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da\OneDrive - RundaTech\PortableApps\PortableApps\VSCode\data\ToolsALTA\Match_files\"/>
    </mc:Choice>
  </mc:AlternateContent>
  <xr:revisionPtr revIDLastSave="0" documentId="13_ncr:1_{5CB9D7BB-2D08-4D50-90D6-0B327515D96A}" xr6:coauthVersionLast="45" xr6:coauthVersionMax="45" xr10:uidLastSave="{00000000-0000-0000-0000-000000000000}"/>
  <bookViews>
    <workbookView xWindow="-120" yWindow="-120" windowWidth="29040" windowHeight="15840" xr2:uid="{396FA13E-5090-4344-9405-7CF176DFFE28}"/>
  </bookViews>
  <sheets>
    <sheet name="Sheet0" sheetId="2" r:id="rId1"/>
    <sheet name="公牛去重后" sheetId="4" r:id="rId2"/>
    <sheet name="带公式表格" sheetId="1" r:id="rId3"/>
    <sheet name="Sheet3" sheetId="3" r:id="rId4"/>
  </sheets>
  <definedNames>
    <definedName name="_xlnm._FilterDatabase" localSheetId="0" hidden="1">Sheet0!$A$1:$AB$1067</definedName>
    <definedName name="_xlnm._FilterDatabase" localSheetId="2" hidden="1">带公式表格!$A$1:$AB$1173</definedName>
    <definedName name="_xlnm._FilterDatabase" localSheetId="1" hidden="1">公牛去重后!$J$1:$K$56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2" i="4"/>
  <c r="E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3" i="4"/>
  <c r="C4" i="4"/>
  <c r="C5" i="4"/>
  <c r="C6" i="4"/>
  <c r="C7" i="4"/>
  <c r="C8" i="4"/>
  <c r="C9" i="4"/>
  <c r="C10" i="4"/>
  <c r="C11" i="4"/>
  <c r="C12" i="4"/>
  <c r="C13" i="4"/>
  <c r="C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0" i="1"/>
  <c r="G321" i="1"/>
  <c r="G322" i="1"/>
  <c r="G323" i="1"/>
  <c r="G327" i="1"/>
  <c r="G328" i="1"/>
  <c r="G330" i="1"/>
  <c r="G333" i="1"/>
  <c r="G334" i="1"/>
  <c r="G335" i="1"/>
  <c r="G336" i="1"/>
  <c r="G337" i="1"/>
  <c r="G339" i="1"/>
  <c r="G340" i="1"/>
  <c r="G341" i="1"/>
  <c r="G342" i="1"/>
  <c r="G343" i="1"/>
  <c r="G344" i="1"/>
  <c r="G348" i="1"/>
  <c r="G349" i="1"/>
  <c r="G351" i="1"/>
  <c r="G352" i="1"/>
  <c r="G353" i="1"/>
  <c r="G354" i="1"/>
  <c r="G356" i="1"/>
  <c r="G357" i="1"/>
  <c r="G358" i="1"/>
  <c r="G362" i="1"/>
  <c r="G364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7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9" i="1"/>
  <c r="G731" i="1"/>
  <c r="G733" i="1"/>
  <c r="G735" i="1"/>
  <c r="G740" i="1"/>
  <c r="G741" i="1"/>
  <c r="G742" i="1"/>
  <c r="G745" i="1"/>
  <c r="G746" i="1"/>
  <c r="G747" i="1"/>
  <c r="G749" i="1"/>
  <c r="G750" i="1"/>
  <c r="G753" i="1"/>
  <c r="G755" i="1"/>
  <c r="G756" i="1"/>
  <c r="G757" i="1"/>
  <c r="G759" i="1"/>
  <c r="G762" i="1"/>
  <c r="G763" i="1"/>
  <c r="G767" i="1"/>
  <c r="G769" i="1"/>
  <c r="G771" i="1"/>
  <c r="G772" i="1"/>
  <c r="G773" i="1"/>
  <c r="G774" i="1"/>
  <c r="G775" i="1"/>
  <c r="G781" i="1"/>
  <c r="G782" i="1"/>
  <c r="G784" i="1"/>
  <c r="G785" i="1"/>
  <c r="G786" i="1"/>
  <c r="G787" i="1"/>
  <c r="G788" i="1"/>
  <c r="G789" i="1"/>
  <c r="G791" i="1"/>
  <c r="G793" i="1"/>
  <c r="G795" i="1"/>
  <c r="G796" i="1"/>
  <c r="G798" i="1"/>
  <c r="G800" i="1"/>
  <c r="G801" i="1"/>
  <c r="G802" i="1"/>
  <c r="G805" i="1"/>
  <c r="G806" i="1"/>
  <c r="G808" i="1"/>
  <c r="G809" i="1"/>
  <c r="G810" i="1"/>
  <c r="G815" i="1"/>
  <c r="G819" i="1"/>
  <c r="G820" i="1"/>
  <c r="G821" i="1"/>
  <c r="G822" i="1"/>
  <c r="G823" i="1"/>
  <c r="G824" i="1"/>
  <c r="G826" i="1"/>
  <c r="G828" i="1"/>
  <c r="G830" i="1"/>
  <c r="G832" i="1"/>
  <c r="G838" i="1"/>
  <c r="G842" i="1"/>
  <c r="G844" i="1"/>
  <c r="G845" i="1"/>
  <c r="G846" i="1"/>
  <c r="G847" i="1"/>
  <c r="G852" i="1"/>
  <c r="G853" i="1"/>
  <c r="G859" i="1"/>
  <c r="G868" i="1"/>
  <c r="G870" i="1"/>
  <c r="G872" i="1"/>
  <c r="G875" i="1"/>
  <c r="G876" i="1"/>
  <c r="G882" i="1"/>
  <c r="G884" i="1"/>
  <c r="G886" i="1"/>
  <c r="G892" i="1"/>
  <c r="G893" i="1"/>
  <c r="G895" i="1"/>
  <c r="G896" i="1"/>
  <c r="G897" i="1"/>
  <c r="G898" i="1"/>
  <c r="G901" i="1"/>
  <c r="G904" i="1"/>
  <c r="G907" i="1"/>
  <c r="G908" i="1"/>
  <c r="G909" i="1"/>
  <c r="G910" i="1"/>
  <c r="G911" i="1"/>
  <c r="G912" i="1"/>
  <c r="G913" i="1"/>
  <c r="G914" i="1"/>
  <c r="G915" i="1"/>
  <c r="G916" i="1"/>
  <c r="G917" i="1"/>
  <c r="G919" i="1"/>
  <c r="G920" i="1"/>
  <c r="G921" i="1"/>
  <c r="G922" i="1"/>
  <c r="G923" i="1"/>
  <c r="G924" i="1"/>
  <c r="G925" i="1"/>
  <c r="G928" i="1"/>
  <c r="G929" i="1"/>
  <c r="G930" i="1"/>
  <c r="G933" i="1"/>
  <c r="G934" i="1"/>
  <c r="G935" i="1"/>
  <c r="G938" i="1"/>
  <c r="G939" i="1"/>
  <c r="G940" i="1"/>
  <c r="G941" i="1"/>
  <c r="G942" i="1"/>
  <c r="G943" i="1"/>
  <c r="G945" i="1"/>
  <c r="G946" i="1"/>
  <c r="G947" i="1"/>
  <c r="G949" i="1"/>
  <c r="G950" i="1"/>
  <c r="G952" i="1"/>
  <c r="G954" i="1"/>
  <c r="G955" i="1"/>
  <c r="G956" i="1"/>
  <c r="G960" i="1"/>
  <c r="G961" i="1"/>
  <c r="G962" i="1"/>
  <c r="G964" i="1"/>
  <c r="G971" i="1"/>
  <c r="G973" i="1"/>
  <c r="G975" i="1"/>
  <c r="G976" i="1"/>
  <c r="G988" i="1"/>
  <c r="G989" i="1"/>
  <c r="G995" i="1"/>
  <c r="G997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4" i="1"/>
  <c r="G1015" i="1"/>
  <c r="G1016" i="1"/>
  <c r="G1017" i="1"/>
  <c r="G1018" i="1"/>
  <c r="G1022" i="1"/>
  <c r="G1024" i="1"/>
  <c r="G1026" i="1"/>
  <c r="G1029" i="1"/>
  <c r="G1030" i="1"/>
  <c r="G1031" i="1"/>
  <c r="G1033" i="1"/>
  <c r="G1036" i="1"/>
  <c r="G1037" i="1"/>
  <c r="G1038" i="1"/>
  <c r="G1039" i="1"/>
  <c r="G1040" i="1"/>
  <c r="G1041" i="1"/>
  <c r="G1044" i="1"/>
  <c r="G1046" i="1"/>
  <c r="G1049" i="1"/>
  <c r="G1050" i="1"/>
  <c r="G1052" i="1"/>
  <c r="G1054" i="1"/>
  <c r="G1055" i="1"/>
  <c r="G1057" i="1"/>
  <c r="G1058" i="1"/>
  <c r="G1062" i="1"/>
  <c r="G1065" i="1"/>
  <c r="G1067" i="1"/>
  <c r="G1068" i="1"/>
  <c r="G1071" i="1"/>
  <c r="G1078" i="1"/>
  <c r="G1079" i="1"/>
  <c r="G1080" i="1"/>
  <c r="G1081" i="1"/>
  <c r="G1084" i="1"/>
  <c r="G1085" i="1"/>
  <c r="G1086" i="1"/>
  <c r="G1089" i="1"/>
  <c r="G1092" i="1"/>
  <c r="G1093" i="1"/>
  <c r="G1095" i="1"/>
  <c r="G1096" i="1"/>
  <c r="G1097" i="1"/>
  <c r="G1098" i="1"/>
  <c r="G1099" i="1"/>
  <c r="G1100" i="1"/>
  <c r="G1102" i="1"/>
  <c r="G1103" i="1"/>
  <c r="G1104" i="1"/>
  <c r="G1108" i="1"/>
  <c r="G1109" i="1"/>
  <c r="G1111" i="1"/>
  <c r="G1112" i="1"/>
  <c r="G1114" i="1"/>
  <c r="G1116" i="1"/>
  <c r="G1117" i="1"/>
  <c r="G1118" i="1"/>
  <c r="G1119" i="1"/>
  <c r="G1121" i="1"/>
  <c r="G1124" i="1"/>
  <c r="G1125" i="1"/>
  <c r="G1127" i="1"/>
  <c r="G1128" i="1"/>
  <c r="G1132" i="1"/>
  <c r="G1134" i="1"/>
  <c r="G1137" i="1"/>
  <c r="G1140" i="1"/>
  <c r="G1147" i="1"/>
  <c r="G1148" i="1"/>
  <c r="G1153" i="1"/>
  <c r="G1155" i="1"/>
  <c r="G1157" i="1"/>
  <c r="G1158" i="1"/>
  <c r="G1161" i="1"/>
  <c r="G1163" i="1"/>
  <c r="G1164" i="1"/>
  <c r="G1165" i="1"/>
  <c r="G1166" i="1"/>
  <c r="G1167" i="1"/>
  <c r="G1168" i="1"/>
  <c r="G1169" i="1"/>
  <c r="G1170" i="1"/>
  <c r="G1171" i="1"/>
  <c r="G1173" i="1"/>
  <c r="G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G304" i="1" s="1"/>
  <c r="O305" i="1"/>
  <c r="O306" i="1"/>
  <c r="G306" i="1" s="1"/>
  <c r="O307" i="1"/>
  <c r="O308" i="1"/>
  <c r="O309" i="1"/>
  <c r="O310" i="1"/>
  <c r="O311" i="1"/>
  <c r="O312" i="1"/>
  <c r="G312" i="1" s="1"/>
  <c r="O313" i="1"/>
  <c r="O314" i="1"/>
  <c r="O315" i="1"/>
  <c r="O316" i="1"/>
  <c r="O317" i="1"/>
  <c r="O318" i="1"/>
  <c r="O319" i="1"/>
  <c r="O320" i="1"/>
  <c r="O321" i="1"/>
  <c r="O322" i="1"/>
  <c r="O323" i="1"/>
  <c r="O324" i="1"/>
  <c r="G324" i="1" s="1"/>
  <c r="O325" i="1"/>
  <c r="G325" i="1" s="1"/>
  <c r="O326" i="1"/>
  <c r="G326" i="1" s="1"/>
  <c r="O327" i="1"/>
  <c r="O328" i="1"/>
  <c r="O329" i="1"/>
  <c r="G329" i="1" s="1"/>
  <c r="O330" i="1"/>
  <c r="O331" i="1"/>
  <c r="G331" i="1" s="1"/>
  <c r="O332" i="1"/>
  <c r="G332" i="1" s="1"/>
  <c r="O333" i="1"/>
  <c r="O334" i="1"/>
  <c r="O335" i="1"/>
  <c r="O336" i="1"/>
  <c r="O337" i="1"/>
  <c r="O338" i="1"/>
  <c r="G338" i="1" s="1"/>
  <c r="O339" i="1"/>
  <c r="O340" i="1"/>
  <c r="O341" i="1"/>
  <c r="O342" i="1"/>
  <c r="O343" i="1"/>
  <c r="O344" i="1"/>
  <c r="O345" i="1"/>
  <c r="G345" i="1" s="1"/>
  <c r="O346" i="1"/>
  <c r="G346" i="1" s="1"/>
  <c r="O347" i="1"/>
  <c r="G347" i="1" s="1"/>
  <c r="O348" i="1"/>
  <c r="O349" i="1"/>
  <c r="O350" i="1"/>
  <c r="G350" i="1" s="1"/>
  <c r="O351" i="1"/>
  <c r="O352" i="1"/>
  <c r="O353" i="1"/>
  <c r="O354" i="1"/>
  <c r="O355" i="1"/>
  <c r="G355" i="1" s="1"/>
  <c r="O356" i="1"/>
  <c r="O357" i="1"/>
  <c r="O358" i="1"/>
  <c r="O359" i="1"/>
  <c r="G359" i="1" s="1"/>
  <c r="O360" i="1"/>
  <c r="G360" i="1" s="1"/>
  <c r="O361" i="1"/>
  <c r="G361" i="1" s="1"/>
  <c r="O362" i="1"/>
  <c r="O363" i="1"/>
  <c r="G363" i="1" s="1"/>
  <c r="O364" i="1"/>
  <c r="O365" i="1"/>
  <c r="G365" i="1" s="1"/>
  <c r="O366" i="1"/>
  <c r="O367" i="1"/>
  <c r="O368" i="1"/>
  <c r="O369" i="1"/>
  <c r="G369" i="1" s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G424" i="1" s="1"/>
  <c r="O425" i="1"/>
  <c r="O426" i="1"/>
  <c r="G426" i="1" s="1"/>
  <c r="O427" i="1"/>
  <c r="O428" i="1"/>
  <c r="O429" i="1"/>
  <c r="O430" i="1"/>
  <c r="G430" i="1" s="1"/>
  <c r="O431" i="1"/>
  <c r="O432" i="1"/>
  <c r="O433" i="1"/>
  <c r="G433" i="1" s="1"/>
  <c r="O434" i="1"/>
  <c r="O435" i="1"/>
  <c r="G435" i="1" s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G728" i="1" s="1"/>
  <c r="O729" i="1"/>
  <c r="O730" i="1"/>
  <c r="G730" i="1" s="1"/>
  <c r="O731" i="1"/>
  <c r="O732" i="1"/>
  <c r="G732" i="1" s="1"/>
  <c r="O733" i="1"/>
  <c r="O734" i="1"/>
  <c r="G734" i="1" s="1"/>
  <c r="O735" i="1"/>
  <c r="O736" i="1"/>
  <c r="G736" i="1" s="1"/>
  <c r="O737" i="1"/>
  <c r="G737" i="1" s="1"/>
  <c r="O738" i="1"/>
  <c r="G738" i="1" s="1"/>
  <c r="O739" i="1"/>
  <c r="G739" i="1" s="1"/>
  <c r="O740" i="1"/>
  <c r="O741" i="1"/>
  <c r="O742" i="1"/>
  <c r="O743" i="1"/>
  <c r="G743" i="1" s="1"/>
  <c r="O744" i="1"/>
  <c r="G744" i="1" s="1"/>
  <c r="O745" i="1"/>
  <c r="O746" i="1"/>
  <c r="O747" i="1"/>
  <c r="O748" i="1"/>
  <c r="G748" i="1" s="1"/>
  <c r="O749" i="1"/>
  <c r="O750" i="1"/>
  <c r="O751" i="1"/>
  <c r="G751" i="1" s="1"/>
  <c r="O752" i="1"/>
  <c r="G752" i="1" s="1"/>
  <c r="O753" i="1"/>
  <c r="O754" i="1"/>
  <c r="G754" i="1" s="1"/>
  <c r="O755" i="1"/>
  <c r="O756" i="1"/>
  <c r="O757" i="1"/>
  <c r="O758" i="1"/>
  <c r="G758" i="1" s="1"/>
  <c r="O759" i="1"/>
  <c r="O760" i="1"/>
  <c r="G760" i="1" s="1"/>
  <c r="O761" i="1"/>
  <c r="G761" i="1" s="1"/>
  <c r="O762" i="1"/>
  <c r="O763" i="1"/>
  <c r="O764" i="1"/>
  <c r="G764" i="1" s="1"/>
  <c r="O765" i="1"/>
  <c r="G765" i="1" s="1"/>
  <c r="O766" i="1"/>
  <c r="G766" i="1" s="1"/>
  <c r="O767" i="1"/>
  <c r="O768" i="1"/>
  <c r="G768" i="1" s="1"/>
  <c r="O769" i="1"/>
  <c r="O770" i="1"/>
  <c r="G770" i="1" s="1"/>
  <c r="O771" i="1"/>
  <c r="O772" i="1"/>
  <c r="O773" i="1"/>
  <c r="O774" i="1"/>
  <c r="O775" i="1"/>
  <c r="O776" i="1"/>
  <c r="G776" i="1" s="1"/>
  <c r="O777" i="1"/>
  <c r="G777" i="1" s="1"/>
  <c r="O778" i="1"/>
  <c r="G778" i="1" s="1"/>
  <c r="O779" i="1"/>
  <c r="G779" i="1" s="1"/>
  <c r="O780" i="1"/>
  <c r="G780" i="1" s="1"/>
  <c r="O781" i="1"/>
  <c r="O782" i="1"/>
  <c r="O783" i="1"/>
  <c r="G783" i="1" s="1"/>
  <c r="O784" i="1"/>
  <c r="O785" i="1"/>
  <c r="O786" i="1"/>
  <c r="O787" i="1"/>
  <c r="O788" i="1"/>
  <c r="O789" i="1"/>
  <c r="O790" i="1"/>
  <c r="G790" i="1" s="1"/>
  <c r="O791" i="1"/>
  <c r="O792" i="1"/>
  <c r="G792" i="1" s="1"/>
  <c r="O793" i="1"/>
  <c r="O794" i="1"/>
  <c r="G794" i="1" s="1"/>
  <c r="O795" i="1"/>
  <c r="O796" i="1"/>
  <c r="O797" i="1"/>
  <c r="G797" i="1" s="1"/>
  <c r="O798" i="1"/>
  <c r="O799" i="1"/>
  <c r="G799" i="1" s="1"/>
  <c r="O800" i="1"/>
  <c r="O801" i="1"/>
  <c r="O802" i="1"/>
  <c r="O803" i="1"/>
  <c r="G803" i="1" s="1"/>
  <c r="O804" i="1"/>
  <c r="G804" i="1" s="1"/>
  <c r="O805" i="1"/>
  <c r="O806" i="1"/>
  <c r="O807" i="1"/>
  <c r="G807" i="1" s="1"/>
  <c r="O808" i="1"/>
  <c r="O809" i="1"/>
  <c r="O810" i="1"/>
  <c r="O811" i="1"/>
  <c r="G811" i="1" s="1"/>
  <c r="O812" i="1"/>
  <c r="G812" i="1" s="1"/>
  <c r="O813" i="1"/>
  <c r="G813" i="1" s="1"/>
  <c r="O814" i="1"/>
  <c r="G814" i="1" s="1"/>
  <c r="O815" i="1"/>
  <c r="O816" i="1"/>
  <c r="G816" i="1" s="1"/>
  <c r="O817" i="1"/>
  <c r="G817" i="1" s="1"/>
  <c r="O818" i="1"/>
  <c r="G818" i="1" s="1"/>
  <c r="O819" i="1"/>
  <c r="O820" i="1"/>
  <c r="O821" i="1"/>
  <c r="O822" i="1"/>
  <c r="O823" i="1"/>
  <c r="O824" i="1"/>
  <c r="O825" i="1"/>
  <c r="G825" i="1" s="1"/>
  <c r="O826" i="1"/>
  <c r="O827" i="1"/>
  <c r="G827" i="1" s="1"/>
  <c r="O828" i="1"/>
  <c r="O829" i="1"/>
  <c r="G829" i="1" s="1"/>
  <c r="O830" i="1"/>
  <c r="O831" i="1"/>
  <c r="G831" i="1" s="1"/>
  <c r="O832" i="1"/>
  <c r="O833" i="1"/>
  <c r="G833" i="1" s="1"/>
  <c r="O834" i="1"/>
  <c r="G834" i="1" s="1"/>
  <c r="O835" i="1"/>
  <c r="G835" i="1" s="1"/>
  <c r="O836" i="1"/>
  <c r="G836" i="1" s="1"/>
  <c r="O837" i="1"/>
  <c r="G837" i="1" s="1"/>
  <c r="O838" i="1"/>
  <c r="O839" i="1"/>
  <c r="G839" i="1" s="1"/>
  <c r="O840" i="1"/>
  <c r="G840" i="1" s="1"/>
  <c r="O841" i="1"/>
  <c r="G841" i="1" s="1"/>
  <c r="O842" i="1"/>
  <c r="O843" i="1"/>
  <c r="G843" i="1" s="1"/>
  <c r="O844" i="1"/>
  <c r="O845" i="1"/>
  <c r="O846" i="1"/>
  <c r="O847" i="1"/>
  <c r="O848" i="1"/>
  <c r="G848" i="1" s="1"/>
  <c r="O849" i="1"/>
  <c r="G849" i="1" s="1"/>
  <c r="O850" i="1"/>
  <c r="G850" i="1" s="1"/>
  <c r="O851" i="1"/>
  <c r="G851" i="1" s="1"/>
  <c r="O852" i="1"/>
  <c r="O853" i="1"/>
  <c r="O854" i="1"/>
  <c r="G854" i="1" s="1"/>
  <c r="O855" i="1"/>
  <c r="G855" i="1" s="1"/>
  <c r="O856" i="1"/>
  <c r="G856" i="1" s="1"/>
  <c r="O857" i="1"/>
  <c r="G857" i="1" s="1"/>
  <c r="O858" i="1"/>
  <c r="G858" i="1" s="1"/>
  <c r="O859" i="1"/>
  <c r="O860" i="1"/>
  <c r="G860" i="1" s="1"/>
  <c r="O861" i="1"/>
  <c r="G861" i="1" s="1"/>
  <c r="O862" i="1"/>
  <c r="G862" i="1" s="1"/>
  <c r="O863" i="1"/>
  <c r="G863" i="1" s="1"/>
  <c r="O864" i="1"/>
  <c r="G864" i="1" s="1"/>
  <c r="O865" i="1"/>
  <c r="G865" i="1" s="1"/>
  <c r="O866" i="1"/>
  <c r="G866" i="1" s="1"/>
  <c r="O867" i="1"/>
  <c r="G867" i="1" s="1"/>
  <c r="O868" i="1"/>
  <c r="O869" i="1"/>
  <c r="G869" i="1" s="1"/>
  <c r="O870" i="1"/>
  <c r="O871" i="1"/>
  <c r="G871" i="1" s="1"/>
  <c r="O872" i="1"/>
  <c r="O873" i="1"/>
  <c r="G873" i="1" s="1"/>
  <c r="O874" i="1"/>
  <c r="G874" i="1" s="1"/>
  <c r="O875" i="1"/>
  <c r="O876" i="1"/>
  <c r="O877" i="1"/>
  <c r="G877" i="1" s="1"/>
  <c r="O878" i="1"/>
  <c r="G878" i="1" s="1"/>
  <c r="O879" i="1"/>
  <c r="G879" i="1" s="1"/>
  <c r="O880" i="1"/>
  <c r="G880" i="1" s="1"/>
  <c r="O881" i="1"/>
  <c r="G881" i="1" s="1"/>
  <c r="O882" i="1"/>
  <c r="O883" i="1"/>
  <c r="G883" i="1" s="1"/>
  <c r="O884" i="1"/>
  <c r="O885" i="1"/>
  <c r="G885" i="1" s="1"/>
  <c r="O886" i="1"/>
  <c r="O887" i="1"/>
  <c r="G887" i="1" s="1"/>
  <c r="O888" i="1"/>
  <c r="G888" i="1" s="1"/>
  <c r="O889" i="1"/>
  <c r="G889" i="1" s="1"/>
  <c r="O890" i="1"/>
  <c r="G890" i="1" s="1"/>
  <c r="O891" i="1"/>
  <c r="G891" i="1" s="1"/>
  <c r="O892" i="1"/>
  <c r="O893" i="1"/>
  <c r="O894" i="1"/>
  <c r="G894" i="1" s="1"/>
  <c r="O895" i="1"/>
  <c r="O896" i="1"/>
  <c r="O897" i="1"/>
  <c r="O898" i="1"/>
  <c r="O899" i="1"/>
  <c r="G899" i="1" s="1"/>
  <c r="O900" i="1"/>
  <c r="G900" i="1" s="1"/>
  <c r="O901" i="1"/>
  <c r="O902" i="1"/>
  <c r="G902" i="1" s="1"/>
  <c r="O903" i="1"/>
  <c r="G903" i="1" s="1"/>
  <c r="O904" i="1"/>
  <c r="O905" i="1"/>
  <c r="G905" i="1" s="1"/>
  <c r="O906" i="1"/>
  <c r="G906" i="1" s="1"/>
  <c r="O907" i="1"/>
  <c r="O908" i="1"/>
  <c r="O909" i="1"/>
  <c r="O910" i="1"/>
  <c r="O911" i="1"/>
  <c r="O912" i="1"/>
  <c r="O913" i="1"/>
  <c r="O914" i="1"/>
  <c r="O915" i="1"/>
  <c r="O916" i="1"/>
  <c r="O917" i="1"/>
  <c r="O918" i="1"/>
  <c r="G918" i="1" s="1"/>
  <c r="O919" i="1"/>
  <c r="O920" i="1"/>
  <c r="O921" i="1"/>
  <c r="O922" i="1"/>
  <c r="O923" i="1"/>
  <c r="O924" i="1"/>
  <c r="O925" i="1"/>
  <c r="O926" i="1"/>
  <c r="G926" i="1" s="1"/>
  <c r="O927" i="1"/>
  <c r="G927" i="1" s="1"/>
  <c r="O928" i="1"/>
  <c r="O929" i="1"/>
  <c r="O930" i="1"/>
  <c r="O931" i="1"/>
  <c r="G931" i="1" s="1"/>
  <c r="O932" i="1"/>
  <c r="G932" i="1" s="1"/>
  <c r="O933" i="1"/>
  <c r="O934" i="1"/>
  <c r="O935" i="1"/>
  <c r="O936" i="1"/>
  <c r="G936" i="1" s="1"/>
  <c r="O937" i="1"/>
  <c r="G937" i="1" s="1"/>
  <c r="O938" i="1"/>
  <c r="O939" i="1"/>
  <c r="O940" i="1"/>
  <c r="O941" i="1"/>
  <c r="O942" i="1"/>
  <c r="O943" i="1"/>
  <c r="O944" i="1"/>
  <c r="G944" i="1" s="1"/>
  <c r="O945" i="1"/>
  <c r="O946" i="1"/>
  <c r="O947" i="1"/>
  <c r="O948" i="1"/>
  <c r="G948" i="1" s="1"/>
  <c r="O949" i="1"/>
  <c r="O950" i="1"/>
  <c r="O951" i="1"/>
  <c r="G951" i="1" s="1"/>
  <c r="O952" i="1"/>
  <c r="O953" i="1"/>
  <c r="G953" i="1" s="1"/>
  <c r="O954" i="1"/>
  <c r="O955" i="1"/>
  <c r="O956" i="1"/>
  <c r="O957" i="1"/>
  <c r="G957" i="1" s="1"/>
  <c r="O958" i="1"/>
  <c r="G958" i="1" s="1"/>
  <c r="O959" i="1"/>
  <c r="G959" i="1" s="1"/>
  <c r="O960" i="1"/>
  <c r="O961" i="1"/>
  <c r="O962" i="1"/>
  <c r="O963" i="1"/>
  <c r="G963" i="1" s="1"/>
  <c r="O964" i="1"/>
  <c r="O965" i="1"/>
  <c r="G965" i="1" s="1"/>
  <c r="O966" i="1"/>
  <c r="G966" i="1" s="1"/>
  <c r="O967" i="1"/>
  <c r="G967" i="1" s="1"/>
  <c r="O968" i="1"/>
  <c r="G968" i="1" s="1"/>
  <c r="O969" i="1"/>
  <c r="G969" i="1" s="1"/>
  <c r="O970" i="1"/>
  <c r="G970" i="1" s="1"/>
  <c r="O971" i="1"/>
  <c r="O972" i="1"/>
  <c r="G972" i="1" s="1"/>
  <c r="O973" i="1"/>
  <c r="O974" i="1"/>
  <c r="G974" i="1" s="1"/>
  <c r="O975" i="1"/>
  <c r="O976" i="1"/>
  <c r="O977" i="1"/>
  <c r="G977" i="1" s="1"/>
  <c r="O978" i="1"/>
  <c r="G978" i="1" s="1"/>
  <c r="O979" i="1"/>
  <c r="G979" i="1" s="1"/>
  <c r="O980" i="1"/>
  <c r="G980" i="1" s="1"/>
  <c r="O981" i="1"/>
  <c r="G981" i="1" s="1"/>
  <c r="O982" i="1"/>
  <c r="G982" i="1" s="1"/>
  <c r="O983" i="1"/>
  <c r="G983" i="1" s="1"/>
  <c r="O984" i="1"/>
  <c r="G984" i="1" s="1"/>
  <c r="O985" i="1"/>
  <c r="G985" i="1" s="1"/>
  <c r="O986" i="1"/>
  <c r="G986" i="1" s="1"/>
  <c r="O987" i="1"/>
  <c r="G987" i="1" s="1"/>
  <c r="O988" i="1"/>
  <c r="O989" i="1"/>
  <c r="O990" i="1"/>
  <c r="G990" i="1" s="1"/>
  <c r="O991" i="1"/>
  <c r="G991" i="1" s="1"/>
  <c r="O992" i="1"/>
  <c r="G992" i="1" s="1"/>
  <c r="O993" i="1"/>
  <c r="G993" i="1" s="1"/>
  <c r="O994" i="1"/>
  <c r="G994" i="1" s="1"/>
  <c r="O995" i="1"/>
  <c r="O996" i="1"/>
  <c r="G996" i="1" s="1"/>
  <c r="O997" i="1"/>
  <c r="O998" i="1"/>
  <c r="G998" i="1" s="1"/>
  <c r="O999" i="1"/>
  <c r="G999" i="1" s="1"/>
  <c r="O1000" i="1"/>
  <c r="O1001" i="1"/>
  <c r="O1002" i="1"/>
  <c r="O1003" i="1"/>
  <c r="O1004" i="1"/>
  <c r="O1005" i="1"/>
  <c r="O1006" i="1"/>
  <c r="O1007" i="1"/>
  <c r="O1008" i="1"/>
  <c r="O1009" i="1"/>
  <c r="O1010" i="1"/>
  <c r="G1010" i="1" s="1"/>
  <c r="O1011" i="1"/>
  <c r="O1012" i="1"/>
  <c r="O1013" i="1"/>
  <c r="G1013" i="1" s="1"/>
  <c r="O1014" i="1"/>
  <c r="O1015" i="1"/>
  <c r="O1016" i="1"/>
  <c r="O1017" i="1"/>
  <c r="O1018" i="1"/>
  <c r="O1019" i="1"/>
  <c r="G1019" i="1" s="1"/>
  <c r="O1020" i="1"/>
  <c r="G1020" i="1" s="1"/>
  <c r="O1021" i="1"/>
  <c r="G1021" i="1" s="1"/>
  <c r="O1022" i="1"/>
  <c r="O1023" i="1"/>
  <c r="G1023" i="1" s="1"/>
  <c r="O1024" i="1"/>
  <c r="O1025" i="1"/>
  <c r="G1025" i="1" s="1"/>
  <c r="O1026" i="1"/>
  <c r="O1027" i="1"/>
  <c r="G1027" i="1" s="1"/>
  <c r="O1028" i="1"/>
  <c r="G1028" i="1" s="1"/>
  <c r="O1029" i="1"/>
  <c r="O1030" i="1"/>
  <c r="O1031" i="1"/>
  <c r="O1032" i="1"/>
  <c r="G1032" i="1" s="1"/>
  <c r="O1033" i="1"/>
  <c r="O1034" i="1"/>
  <c r="G1034" i="1" s="1"/>
  <c r="O1035" i="1"/>
  <c r="G1035" i="1" s="1"/>
  <c r="O1036" i="1"/>
  <c r="O1037" i="1"/>
  <c r="O1038" i="1"/>
  <c r="O1039" i="1"/>
  <c r="O1040" i="1"/>
  <c r="O1041" i="1"/>
  <c r="O1042" i="1"/>
  <c r="G1042" i="1" s="1"/>
  <c r="O1043" i="1"/>
  <c r="G1043" i="1" s="1"/>
  <c r="O1044" i="1"/>
  <c r="O1045" i="1"/>
  <c r="G1045" i="1" s="1"/>
  <c r="O1046" i="1"/>
  <c r="O1047" i="1"/>
  <c r="G1047" i="1" s="1"/>
  <c r="O1048" i="1"/>
  <c r="G1048" i="1" s="1"/>
  <c r="O1049" i="1"/>
  <c r="O1050" i="1"/>
  <c r="O1051" i="1"/>
  <c r="G1051" i="1" s="1"/>
  <c r="O1052" i="1"/>
  <c r="O1053" i="1"/>
  <c r="G1053" i="1" s="1"/>
  <c r="O1054" i="1"/>
  <c r="O1055" i="1"/>
  <c r="O1056" i="1"/>
  <c r="G1056" i="1" s="1"/>
  <c r="O1057" i="1"/>
  <c r="O1058" i="1"/>
  <c r="O1059" i="1"/>
  <c r="G1059" i="1" s="1"/>
  <c r="O1060" i="1"/>
  <c r="G1060" i="1" s="1"/>
  <c r="O1061" i="1"/>
  <c r="G1061" i="1" s="1"/>
  <c r="O1062" i="1"/>
  <c r="O1063" i="1"/>
  <c r="G1063" i="1" s="1"/>
  <c r="O1064" i="1"/>
  <c r="G1064" i="1" s="1"/>
  <c r="O1065" i="1"/>
  <c r="O1066" i="1"/>
  <c r="G1066" i="1" s="1"/>
  <c r="O1067" i="1"/>
  <c r="O1068" i="1"/>
  <c r="O1069" i="1"/>
  <c r="G1069" i="1" s="1"/>
  <c r="O1070" i="1"/>
  <c r="G1070" i="1" s="1"/>
  <c r="O1071" i="1"/>
  <c r="O1072" i="1"/>
  <c r="G1072" i="1" s="1"/>
  <c r="O1073" i="1"/>
  <c r="G1073" i="1" s="1"/>
  <c r="O1074" i="1"/>
  <c r="G1074" i="1" s="1"/>
  <c r="O1075" i="1"/>
  <c r="G1075" i="1" s="1"/>
  <c r="O1076" i="1"/>
  <c r="G1076" i="1" s="1"/>
  <c r="O1077" i="1"/>
  <c r="G1077" i="1" s="1"/>
  <c r="O1078" i="1"/>
  <c r="O1079" i="1"/>
  <c r="O1080" i="1"/>
  <c r="O1081" i="1"/>
  <c r="O1082" i="1"/>
  <c r="G1082" i="1" s="1"/>
  <c r="O1083" i="1"/>
  <c r="G1083" i="1" s="1"/>
  <c r="O1084" i="1"/>
  <c r="O1085" i="1"/>
  <c r="O1086" i="1"/>
  <c r="O1087" i="1"/>
  <c r="G1087" i="1" s="1"/>
  <c r="O1088" i="1"/>
  <c r="G1088" i="1" s="1"/>
  <c r="O1089" i="1"/>
  <c r="O1090" i="1"/>
  <c r="G1090" i="1" s="1"/>
  <c r="O1091" i="1"/>
  <c r="G1091" i="1" s="1"/>
  <c r="O1092" i="1"/>
  <c r="O1093" i="1"/>
  <c r="O1094" i="1"/>
  <c r="G1094" i="1" s="1"/>
  <c r="O1095" i="1"/>
  <c r="O1096" i="1"/>
  <c r="O1097" i="1"/>
  <c r="O1098" i="1"/>
  <c r="O1099" i="1"/>
  <c r="O1100" i="1"/>
  <c r="O1101" i="1"/>
  <c r="G1101" i="1" s="1"/>
  <c r="O1102" i="1"/>
  <c r="O1103" i="1"/>
  <c r="O1104" i="1"/>
  <c r="O1105" i="1"/>
  <c r="G1105" i="1" s="1"/>
  <c r="O1106" i="1"/>
  <c r="G1106" i="1" s="1"/>
  <c r="O1107" i="1"/>
  <c r="G1107" i="1" s="1"/>
  <c r="O1108" i="1"/>
  <c r="O1109" i="1"/>
  <c r="O1110" i="1"/>
  <c r="G1110" i="1" s="1"/>
  <c r="O1111" i="1"/>
  <c r="O1112" i="1"/>
  <c r="O1113" i="1"/>
  <c r="G1113" i="1" s="1"/>
  <c r="O1114" i="1"/>
  <c r="O1115" i="1"/>
  <c r="G1115" i="1" s="1"/>
  <c r="O1116" i="1"/>
  <c r="O1117" i="1"/>
  <c r="O1118" i="1"/>
  <c r="O1119" i="1"/>
  <c r="O1120" i="1"/>
  <c r="G1120" i="1" s="1"/>
  <c r="O1121" i="1"/>
  <c r="O1122" i="1"/>
  <c r="G1122" i="1" s="1"/>
  <c r="O1123" i="1"/>
  <c r="G1123" i="1" s="1"/>
  <c r="O1124" i="1"/>
  <c r="O1125" i="1"/>
  <c r="O1126" i="1"/>
  <c r="G1126" i="1" s="1"/>
  <c r="O1127" i="1"/>
  <c r="O1128" i="1"/>
  <c r="O1129" i="1"/>
  <c r="G1129" i="1" s="1"/>
  <c r="O1130" i="1"/>
  <c r="G1130" i="1" s="1"/>
  <c r="O1131" i="1"/>
  <c r="G1131" i="1" s="1"/>
  <c r="O1132" i="1"/>
  <c r="O1133" i="1"/>
  <c r="G1133" i="1" s="1"/>
  <c r="O1134" i="1"/>
  <c r="O1135" i="1"/>
  <c r="G1135" i="1" s="1"/>
  <c r="O1136" i="1"/>
  <c r="G1136" i="1" s="1"/>
  <c r="O1137" i="1"/>
  <c r="O1138" i="1"/>
  <c r="G1138" i="1" s="1"/>
  <c r="O1139" i="1"/>
  <c r="G1139" i="1" s="1"/>
  <c r="O1140" i="1"/>
  <c r="O1141" i="1"/>
  <c r="G1141" i="1" s="1"/>
  <c r="O1142" i="1"/>
  <c r="G1142" i="1" s="1"/>
  <c r="O1143" i="1"/>
  <c r="G1143" i="1" s="1"/>
  <c r="O1144" i="1"/>
  <c r="G1144" i="1" s="1"/>
  <c r="O1145" i="1"/>
  <c r="G1145" i="1" s="1"/>
  <c r="O1146" i="1"/>
  <c r="G1146" i="1" s="1"/>
  <c r="O1147" i="1"/>
  <c r="O1148" i="1"/>
  <c r="O1149" i="1"/>
  <c r="G1149" i="1" s="1"/>
  <c r="O1150" i="1"/>
  <c r="G1150" i="1" s="1"/>
  <c r="O1151" i="1"/>
  <c r="G1151" i="1" s="1"/>
  <c r="O1152" i="1"/>
  <c r="G1152" i="1" s="1"/>
  <c r="O1153" i="1"/>
  <c r="O1154" i="1"/>
  <c r="G1154" i="1" s="1"/>
  <c r="O1155" i="1"/>
  <c r="O1156" i="1"/>
  <c r="G1156" i="1" s="1"/>
  <c r="O1157" i="1"/>
  <c r="O1158" i="1"/>
  <c r="O1159" i="1"/>
  <c r="G1159" i="1" s="1"/>
  <c r="O1160" i="1"/>
  <c r="G1160" i="1" s="1"/>
  <c r="O1161" i="1"/>
  <c r="O1162" i="1"/>
  <c r="G1162" i="1" s="1"/>
  <c r="O1163" i="1"/>
  <c r="O1164" i="1"/>
  <c r="O1165" i="1"/>
  <c r="O1166" i="1"/>
  <c r="O1167" i="1"/>
  <c r="O1168" i="1"/>
  <c r="O1169" i="1"/>
  <c r="O1170" i="1"/>
  <c r="O1171" i="1"/>
  <c r="O1172" i="1"/>
  <c r="G1172" i="1" s="1"/>
  <c r="O1173" i="1"/>
  <c r="O2" i="1"/>
</calcChain>
</file>

<file path=xl/sharedStrings.xml><?xml version="1.0" encoding="utf-8"?>
<sst xmlns="http://schemas.openxmlformats.org/spreadsheetml/2006/main" count="13208" uniqueCount="242">
  <si>
    <t>牛号</t>
  </si>
  <si>
    <t>月龄</t>
  </si>
  <si>
    <t>胎次</t>
  </si>
  <si>
    <t>繁殖状态</t>
  </si>
  <si>
    <t>泌乳天数</t>
  </si>
  <si>
    <t>产后天数</t>
  </si>
  <si>
    <t>空怀天数</t>
  </si>
  <si>
    <t>配种次数</t>
  </si>
  <si>
    <t>奶量1</t>
  </si>
  <si>
    <t>奶量2</t>
  </si>
  <si>
    <t>牛舍名称</t>
  </si>
  <si>
    <t>出生日期</t>
  </si>
  <si>
    <t>父亲牛号</t>
  </si>
  <si>
    <t>外祖父号</t>
  </si>
  <si>
    <t>怀孕日期</t>
  </si>
  <si>
    <t>产犊日期</t>
  </si>
  <si>
    <t>干奶日期</t>
  </si>
  <si>
    <t>配种日期</t>
  </si>
  <si>
    <t>流产日期</t>
  </si>
  <si>
    <t>与配公牛</t>
  </si>
  <si>
    <t>配种组</t>
  </si>
  <si>
    <t>出生重</t>
  </si>
  <si>
    <t>犊牛断奶重</t>
  </si>
  <si>
    <t>本胎次调群次数</t>
  </si>
  <si>
    <t>流产次数</t>
  </si>
  <si>
    <t>胎间距</t>
  </si>
  <si>
    <t>配准天数</t>
  </si>
  <si>
    <t>出生</t>
  </si>
  <si>
    <t>红达犊牛舍</t>
  </si>
  <si>
    <t>20HD217</t>
  </si>
  <si>
    <t>20HD216</t>
  </si>
  <si>
    <t>20HD215</t>
  </si>
  <si>
    <t>20HD214</t>
  </si>
  <si>
    <t>529H013402</t>
  </si>
  <si>
    <t>20HD213</t>
  </si>
  <si>
    <t>20HD212</t>
  </si>
  <si>
    <t>20HD211</t>
  </si>
  <si>
    <t>20HD210</t>
  </si>
  <si>
    <t>151H001610</t>
  </si>
  <si>
    <t>151H001615</t>
  </si>
  <si>
    <t>20HD209</t>
  </si>
  <si>
    <t>20HD208</t>
  </si>
  <si>
    <t>20HD207</t>
  </si>
  <si>
    <t>20HD206</t>
  </si>
  <si>
    <t>20HD205</t>
  </si>
  <si>
    <t>20HD204</t>
  </si>
  <si>
    <t>151HO03060</t>
  </si>
  <si>
    <t>20HD203</t>
  </si>
  <si>
    <t>红达犊牛岛</t>
  </si>
  <si>
    <t>20HD202</t>
  </si>
  <si>
    <t>20HD201</t>
  </si>
  <si>
    <t>20HD200</t>
  </si>
  <si>
    <t>529H014269</t>
  </si>
  <si>
    <t>20HD199</t>
  </si>
  <si>
    <t>20HD197</t>
  </si>
  <si>
    <t>20HD196</t>
  </si>
  <si>
    <t>20HD195</t>
  </si>
  <si>
    <t>红达404断奶犊牛</t>
  </si>
  <si>
    <t>20HD194</t>
  </si>
  <si>
    <t>20HD193</t>
  </si>
  <si>
    <t>红达断奶过度舍</t>
  </si>
  <si>
    <t>20HD192</t>
  </si>
  <si>
    <t>20HD191</t>
  </si>
  <si>
    <t>20HD190</t>
  </si>
  <si>
    <t>20HD189</t>
  </si>
  <si>
    <t>20HD188</t>
  </si>
  <si>
    <t>20HD187</t>
  </si>
  <si>
    <t>20HD186</t>
  </si>
  <si>
    <t>20HD185</t>
  </si>
  <si>
    <t>20HD184</t>
  </si>
  <si>
    <t>20HD183</t>
  </si>
  <si>
    <t>20HD182</t>
  </si>
  <si>
    <t>20HD181</t>
  </si>
  <si>
    <t>20HD180</t>
  </si>
  <si>
    <t>20HD179</t>
  </si>
  <si>
    <t>291HO17042</t>
  </si>
  <si>
    <t>20HD178</t>
  </si>
  <si>
    <t>20hd177</t>
  </si>
  <si>
    <t>151H000569</t>
  </si>
  <si>
    <t>20HD176</t>
  </si>
  <si>
    <t>20HD175</t>
  </si>
  <si>
    <t>20HD174</t>
  </si>
  <si>
    <t>20HD173</t>
  </si>
  <si>
    <t>20HD172</t>
  </si>
  <si>
    <t>20HD166</t>
  </si>
  <si>
    <t>20HD165</t>
  </si>
  <si>
    <t>已配未检</t>
  </si>
  <si>
    <t>红达105高产</t>
  </si>
  <si>
    <t>初检-</t>
  </si>
  <si>
    <t>29HO18790</t>
  </si>
  <si>
    <t>20HD171</t>
  </si>
  <si>
    <t>20HD170</t>
  </si>
  <si>
    <t>20HD169</t>
  </si>
  <si>
    <t>20HD168</t>
  </si>
  <si>
    <t>20HD167</t>
  </si>
  <si>
    <t>20HD164</t>
  </si>
  <si>
    <t>20HD163</t>
  </si>
  <si>
    <t>20HD162</t>
  </si>
  <si>
    <t>291HO17052</t>
  </si>
  <si>
    <t>20HD161</t>
  </si>
  <si>
    <t>20HD160</t>
  </si>
  <si>
    <t>20HD159</t>
  </si>
  <si>
    <t>20HD158</t>
  </si>
  <si>
    <t>20HD157</t>
  </si>
  <si>
    <t>20HD156</t>
  </si>
  <si>
    <t>151HO01610</t>
  </si>
  <si>
    <t>20HD155</t>
  </si>
  <si>
    <t>20HD154</t>
  </si>
  <si>
    <t>20HD153</t>
  </si>
  <si>
    <t>20HD152</t>
  </si>
  <si>
    <t>红达402断奶</t>
  </si>
  <si>
    <t>20HD151</t>
  </si>
  <si>
    <t>20HD150</t>
  </si>
  <si>
    <t>20HD149</t>
  </si>
  <si>
    <t>20HD148</t>
  </si>
  <si>
    <t>20HD147</t>
  </si>
  <si>
    <t>20HD146</t>
  </si>
  <si>
    <t>20HD144</t>
  </si>
  <si>
    <t>20HD143</t>
  </si>
  <si>
    <t>151H000684</t>
  </si>
  <si>
    <t>20HD142</t>
  </si>
  <si>
    <t>20HD141</t>
  </si>
  <si>
    <t>20HD140</t>
  </si>
  <si>
    <t>20HD139</t>
  </si>
  <si>
    <t>20HD138</t>
  </si>
  <si>
    <t>20HD137</t>
  </si>
  <si>
    <t>红达403断奶</t>
  </si>
  <si>
    <t>红达401断奶</t>
  </si>
  <si>
    <t>20HD136</t>
  </si>
  <si>
    <t>151HO00734</t>
  </si>
  <si>
    <t>20HD135</t>
  </si>
  <si>
    <t>20HD134</t>
  </si>
  <si>
    <t>151H000653</t>
  </si>
  <si>
    <t>20HD133</t>
  </si>
  <si>
    <t>20HD131</t>
  </si>
  <si>
    <t>20HD130</t>
  </si>
  <si>
    <t>20HD129</t>
  </si>
  <si>
    <t>20HD128</t>
  </si>
  <si>
    <t>20HD127</t>
  </si>
  <si>
    <t>20HD124</t>
  </si>
  <si>
    <t>20HD123</t>
  </si>
  <si>
    <t>20HD122</t>
  </si>
  <si>
    <t>20HD120</t>
  </si>
  <si>
    <t>20HD119</t>
  </si>
  <si>
    <t>20HD118</t>
  </si>
  <si>
    <t>20HD117</t>
  </si>
  <si>
    <t>20HD116</t>
  </si>
  <si>
    <t>20HD115</t>
  </si>
  <si>
    <t>20HD114</t>
  </si>
  <si>
    <t>20HD113</t>
  </si>
  <si>
    <t>20HD112</t>
  </si>
  <si>
    <t>20HD111</t>
  </si>
  <si>
    <t>20HD110</t>
  </si>
  <si>
    <t>20HD109</t>
  </si>
  <si>
    <t>红达602南育成牛</t>
  </si>
  <si>
    <t>20HD101</t>
  </si>
  <si>
    <t>红达犊牛舍西侧</t>
  </si>
  <si>
    <t>20HD094</t>
  </si>
  <si>
    <t>公牛</t>
  </si>
  <si>
    <t>291HO16049</t>
  </si>
  <si>
    <t>红达602北育成牛</t>
  </si>
  <si>
    <t>产后未配</t>
  </si>
  <si>
    <t>红达102新产</t>
  </si>
  <si>
    <t>红达106高产</t>
  </si>
  <si>
    <t>291H017029</t>
  </si>
  <si>
    <t>复检+</t>
  </si>
  <si>
    <t>初检+</t>
  </si>
  <si>
    <t>红达301病房</t>
  </si>
  <si>
    <t>红达301产房</t>
  </si>
  <si>
    <t>20HD062</t>
  </si>
  <si>
    <t>红达501育成</t>
  </si>
  <si>
    <t>红达502育成</t>
  </si>
  <si>
    <t>151HO00731</t>
  </si>
  <si>
    <t>151HO01615</t>
  </si>
  <si>
    <t>151HO00569</t>
  </si>
  <si>
    <t>红达601育成</t>
  </si>
  <si>
    <t>291HO17012</t>
  </si>
  <si>
    <t>291H019027</t>
  </si>
  <si>
    <t>151HO000644</t>
  </si>
  <si>
    <t>红达2号干奶围产</t>
  </si>
  <si>
    <t>红达103高产</t>
  </si>
  <si>
    <t>红达201干奶牛</t>
  </si>
  <si>
    <t>红达104低产</t>
  </si>
  <si>
    <t>流产未配</t>
  </si>
  <si>
    <t>复检-</t>
  </si>
  <si>
    <t>发情未配</t>
  </si>
  <si>
    <t>性别</t>
  </si>
  <si>
    <t>母</t>
  </si>
  <si>
    <t>公</t>
  </si>
  <si>
    <t/>
  </si>
  <si>
    <t>029HO15427</t>
  </si>
  <si>
    <t>291HO16075</t>
  </si>
  <si>
    <t>291HO16052</t>
  </si>
  <si>
    <t>029HO15496</t>
  </si>
  <si>
    <t>029HO15506</t>
  </si>
  <si>
    <t>所有公牛</t>
    <phoneticPr fontId="1" type="noConversion"/>
  </si>
  <si>
    <t>529HO14269</t>
  </si>
  <si>
    <t>529HO13402</t>
  </si>
  <si>
    <t>291HO19027</t>
  </si>
  <si>
    <t>291HO17029</t>
  </si>
  <si>
    <t>151HO00684</t>
  </si>
  <si>
    <t>151HO00653</t>
  </si>
  <si>
    <t>修改后的公牛</t>
    <phoneticPr fontId="1" type="noConversion"/>
  </si>
  <si>
    <t>151HO00644</t>
  </si>
  <si>
    <t>151HO00644</t>
    <phoneticPr fontId="1" type="noConversion"/>
  </si>
  <si>
    <t>029HO15384</t>
  </si>
  <si>
    <t>029HO15384</t>
    <phoneticPr fontId="1" type="noConversion"/>
  </si>
  <si>
    <t>AUSHO1657573</t>
  </si>
  <si>
    <t>AUSHO1657573</t>
    <phoneticPr fontId="1" type="noConversion"/>
  </si>
  <si>
    <t>AUSHO1682910</t>
  </si>
  <si>
    <t>AUSHO1682910</t>
    <phoneticPr fontId="1" type="noConversion"/>
  </si>
  <si>
    <t>029HO18790</t>
  </si>
  <si>
    <t>029HO18790</t>
    <phoneticPr fontId="1" type="noConversion"/>
  </si>
  <si>
    <t>15180513</t>
  </si>
  <si>
    <t>11109875</t>
  </si>
  <si>
    <t>15108513</t>
  </si>
  <si>
    <t>65204045</t>
  </si>
  <si>
    <t>13205130</t>
  </si>
  <si>
    <t>15514212</t>
  </si>
  <si>
    <t>1173</t>
  </si>
  <si>
    <t>15503832</t>
  </si>
  <si>
    <t>1506761</t>
  </si>
  <si>
    <t>1184</t>
  </si>
  <si>
    <t>1028</t>
  </si>
  <si>
    <t>1078</t>
  </si>
  <si>
    <t>1083</t>
  </si>
  <si>
    <t>1087</t>
  </si>
  <si>
    <t>1098</t>
  </si>
  <si>
    <t>1118</t>
  </si>
  <si>
    <t>1142</t>
  </si>
  <si>
    <t>1187</t>
  </si>
  <si>
    <t>1195</t>
  </si>
  <si>
    <t>1210</t>
  </si>
  <si>
    <t>1213</t>
  </si>
  <si>
    <t>1223</t>
  </si>
  <si>
    <t>1238</t>
  </si>
  <si>
    <t>1336</t>
  </si>
  <si>
    <t>1339</t>
  </si>
  <si>
    <t>31106121</t>
  </si>
  <si>
    <t>11116697</t>
  </si>
  <si>
    <t>3110621</t>
  </si>
  <si>
    <t>15110881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</si>
</sst>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1" applyFont="1" applyFill="1" applyAlignment="1"/>
    <xf numFmtId="0" fontId="2" fillId="0" borderId="0" xfId="1" applyFont="1" applyFill="1" applyBorder="1" applyAlignment="1"/>
    <xf numFmtId="0" fontId="3" fillId="0" borderId="0" xfId="1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Normal" xfId="0" builtinId="0"/>
    <cellStyle name="Normal 2" xfId="1" xr:uid="{9FFA4EEA-4F30-4CFB-B162-50F904E85B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1673-F9CF-46E5-A984-E25569A34312}">
  <dimension ref="A1:AB1067"/>
  <sheetViews>
    <sheetView tabSelected="1" topLeftCell="A1040" workbookViewId="0">
      <selection activeCell="A1065" sqref="A1065"/>
    </sheetView>
  </sheetViews>
  <sheetFormatPr defaultRowHeight="14.25" x14ac:dyDescent="0.2"/>
  <cols>
    <col min="12" max="12" width="16.5" style="3" bestFit="1" customWidth="1"/>
    <col min="15" max="19" width="11.125" style="3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186</v>
      </c>
    </row>
    <row r="2" spans="1:28" x14ac:dyDescent="0.2">
      <c r="A2">
        <v>1121</v>
      </c>
      <c r="B2">
        <v>115.55921052631599</v>
      </c>
      <c r="C2">
        <v>7</v>
      </c>
      <c r="D2" t="s">
        <v>165</v>
      </c>
      <c r="E2">
        <v>322</v>
      </c>
      <c r="F2">
        <v>322</v>
      </c>
      <c r="G2">
        <v>171</v>
      </c>
      <c r="H2">
        <v>4</v>
      </c>
      <c r="I2">
        <v>34.6</v>
      </c>
      <c r="J2">
        <v>34.6</v>
      </c>
      <c r="K2" t="s">
        <v>180</v>
      </c>
      <c r="L2" s="3">
        <v>40627</v>
      </c>
      <c r="M2" t="s">
        <v>189</v>
      </c>
      <c r="N2" t="s">
        <v>189</v>
      </c>
      <c r="O2" s="3">
        <v>43990</v>
      </c>
      <c r="P2" s="3">
        <v>43818.963113425925</v>
      </c>
      <c r="R2" s="3">
        <v>43990</v>
      </c>
      <c r="T2" t="s">
        <v>211</v>
      </c>
      <c r="X2">
        <v>8</v>
      </c>
      <c r="Y2">
        <v>0</v>
      </c>
      <c r="Z2">
        <v>405</v>
      </c>
      <c r="AA2">
        <v>173</v>
      </c>
      <c r="AB2" t="s">
        <v>187</v>
      </c>
    </row>
    <row r="3" spans="1:28" x14ac:dyDescent="0.2">
      <c r="A3">
        <v>1154</v>
      </c>
      <c r="B3">
        <v>75.065789473684205</v>
      </c>
      <c r="C3">
        <v>4</v>
      </c>
      <c r="D3" t="s">
        <v>165</v>
      </c>
      <c r="E3">
        <v>216</v>
      </c>
      <c r="F3">
        <v>216</v>
      </c>
      <c r="G3">
        <v>43</v>
      </c>
      <c r="H3">
        <v>1</v>
      </c>
      <c r="I3">
        <v>49.4</v>
      </c>
      <c r="J3">
        <v>49.4</v>
      </c>
      <c r="K3" t="s">
        <v>180</v>
      </c>
      <c r="L3" s="3">
        <v>41858</v>
      </c>
      <c r="M3" t="s">
        <v>189</v>
      </c>
      <c r="N3" t="s">
        <v>189</v>
      </c>
      <c r="O3" s="3">
        <v>43967</v>
      </c>
      <c r="P3" s="3">
        <v>43924</v>
      </c>
      <c r="R3" s="3">
        <v>43967</v>
      </c>
      <c r="T3" t="s">
        <v>211</v>
      </c>
      <c r="X3">
        <v>3</v>
      </c>
      <c r="Y3">
        <v>0</v>
      </c>
      <c r="Z3">
        <v>329</v>
      </c>
      <c r="AA3">
        <v>44</v>
      </c>
      <c r="AB3" t="s">
        <v>187</v>
      </c>
    </row>
    <row r="4" spans="1:28" x14ac:dyDescent="0.2">
      <c r="A4">
        <v>1234</v>
      </c>
      <c r="B4">
        <v>67.960526315789494</v>
      </c>
      <c r="C4">
        <v>3</v>
      </c>
      <c r="D4" t="s">
        <v>88</v>
      </c>
      <c r="E4">
        <v>352</v>
      </c>
      <c r="F4">
        <v>352</v>
      </c>
      <c r="G4" t="s">
        <v>189</v>
      </c>
      <c r="H4">
        <v>1</v>
      </c>
      <c r="I4">
        <v>31.03</v>
      </c>
      <c r="J4">
        <v>31.03</v>
      </c>
      <c r="K4" t="s">
        <v>87</v>
      </c>
      <c r="L4" s="3">
        <v>42074</v>
      </c>
      <c r="M4" t="s">
        <v>189</v>
      </c>
      <c r="N4" t="s">
        <v>189</v>
      </c>
      <c r="O4" s="3" t="s">
        <v>189</v>
      </c>
      <c r="P4" s="3">
        <v>43788</v>
      </c>
      <c r="R4" s="3">
        <v>43982</v>
      </c>
      <c r="T4" t="s">
        <v>211</v>
      </c>
      <c r="X4">
        <v>7</v>
      </c>
      <c r="Y4">
        <v>0</v>
      </c>
      <c r="Z4">
        <v>547</v>
      </c>
      <c r="AB4" t="s">
        <v>187</v>
      </c>
    </row>
    <row r="5" spans="1:28" x14ac:dyDescent="0.2">
      <c r="A5">
        <v>1307</v>
      </c>
      <c r="B5">
        <v>69.671052631578902</v>
      </c>
      <c r="C5">
        <v>4</v>
      </c>
      <c r="D5" t="s">
        <v>86</v>
      </c>
      <c r="E5">
        <v>237</v>
      </c>
      <c r="F5">
        <v>237</v>
      </c>
      <c r="G5" t="s">
        <v>189</v>
      </c>
      <c r="H5">
        <v>2</v>
      </c>
      <c r="I5">
        <v>17.59</v>
      </c>
      <c r="J5">
        <v>17.59</v>
      </c>
      <c r="K5" t="s">
        <v>182</v>
      </c>
      <c r="L5" s="3">
        <v>42022</v>
      </c>
      <c r="M5" t="s">
        <v>189</v>
      </c>
      <c r="N5" t="s">
        <v>189</v>
      </c>
      <c r="O5" s="3" t="s">
        <v>189</v>
      </c>
      <c r="P5" s="3">
        <v>43903</v>
      </c>
      <c r="R5" s="3">
        <v>44117</v>
      </c>
      <c r="T5" t="s">
        <v>239</v>
      </c>
      <c r="X5">
        <v>5</v>
      </c>
      <c r="Y5">
        <v>0</v>
      </c>
      <c r="Z5">
        <v>332</v>
      </c>
      <c r="AA5">
        <v>68</v>
      </c>
      <c r="AB5" t="s">
        <v>187</v>
      </c>
    </row>
    <row r="6" spans="1:28" x14ac:dyDescent="0.2">
      <c r="A6">
        <v>1308</v>
      </c>
      <c r="B6">
        <v>69.572368421052602</v>
      </c>
      <c r="C6">
        <v>3</v>
      </c>
      <c r="D6" t="s">
        <v>165</v>
      </c>
      <c r="E6">
        <v>373</v>
      </c>
      <c r="F6">
        <v>373</v>
      </c>
      <c r="G6">
        <v>245</v>
      </c>
      <c r="H6">
        <v>3</v>
      </c>
      <c r="I6">
        <v>19.98</v>
      </c>
      <c r="J6">
        <v>19.98</v>
      </c>
      <c r="K6" t="s">
        <v>182</v>
      </c>
      <c r="L6" s="3">
        <v>42025</v>
      </c>
      <c r="M6" t="s">
        <v>189</v>
      </c>
      <c r="N6" t="s">
        <v>189</v>
      </c>
      <c r="O6" s="3">
        <v>44012</v>
      </c>
      <c r="P6" s="3">
        <v>43767</v>
      </c>
      <c r="R6" s="3">
        <v>44012</v>
      </c>
      <c r="S6" s="3">
        <v>43895</v>
      </c>
      <c r="T6" t="s">
        <v>211</v>
      </c>
      <c r="X6">
        <v>5</v>
      </c>
      <c r="Y6">
        <v>1</v>
      </c>
      <c r="Z6">
        <v>522</v>
      </c>
      <c r="AA6">
        <v>52</v>
      </c>
      <c r="AB6" t="s">
        <v>187</v>
      </c>
    </row>
    <row r="7" spans="1:28" x14ac:dyDescent="0.2">
      <c r="A7">
        <v>1323</v>
      </c>
      <c r="B7">
        <v>70.032894736842096</v>
      </c>
      <c r="C7">
        <v>5</v>
      </c>
      <c r="D7" t="s">
        <v>161</v>
      </c>
      <c r="E7">
        <v>3</v>
      </c>
      <c r="F7">
        <v>3</v>
      </c>
      <c r="G7" t="s">
        <v>189</v>
      </c>
      <c r="H7">
        <v>0</v>
      </c>
      <c r="K7" t="s">
        <v>168</v>
      </c>
      <c r="L7" s="3">
        <v>42011</v>
      </c>
      <c r="M7" t="s">
        <v>189</v>
      </c>
      <c r="N7" t="s">
        <v>189</v>
      </c>
      <c r="O7" s="3" t="s">
        <v>189</v>
      </c>
      <c r="P7" s="3">
        <v>44137</v>
      </c>
      <c r="T7" t="s">
        <v>189</v>
      </c>
      <c r="X7">
        <v>1</v>
      </c>
      <c r="Y7">
        <v>0</v>
      </c>
      <c r="Z7">
        <v>355</v>
      </c>
      <c r="AB7" t="s">
        <v>187</v>
      </c>
    </row>
    <row r="8" spans="1:28" x14ac:dyDescent="0.2">
      <c r="A8">
        <v>1352</v>
      </c>
      <c r="B8">
        <v>65.230263157894711</v>
      </c>
      <c r="C8">
        <v>3</v>
      </c>
      <c r="D8" t="s">
        <v>86</v>
      </c>
      <c r="E8">
        <v>211</v>
      </c>
      <c r="F8">
        <v>211</v>
      </c>
      <c r="G8" t="s">
        <v>189</v>
      </c>
      <c r="H8">
        <v>5</v>
      </c>
      <c r="I8">
        <v>33.1</v>
      </c>
      <c r="J8">
        <v>33.1</v>
      </c>
      <c r="K8" t="s">
        <v>162</v>
      </c>
      <c r="L8" s="3">
        <v>42157</v>
      </c>
      <c r="M8" t="s">
        <v>189</v>
      </c>
      <c r="N8" t="s">
        <v>189</v>
      </c>
      <c r="O8" s="3" t="s">
        <v>189</v>
      </c>
      <c r="P8" s="3">
        <v>43929</v>
      </c>
      <c r="R8" s="3">
        <v>44117</v>
      </c>
      <c r="T8" t="s">
        <v>239</v>
      </c>
      <c r="X8">
        <v>5</v>
      </c>
      <c r="Y8">
        <v>0</v>
      </c>
      <c r="Z8">
        <v>630</v>
      </c>
      <c r="AB8" t="s">
        <v>187</v>
      </c>
    </row>
    <row r="9" spans="1:28" x14ac:dyDescent="0.2">
      <c r="A9">
        <v>1415</v>
      </c>
      <c r="B9">
        <v>94.473684210526301</v>
      </c>
      <c r="C9">
        <v>5</v>
      </c>
      <c r="D9" t="s">
        <v>165</v>
      </c>
      <c r="E9">
        <v>391</v>
      </c>
      <c r="F9">
        <v>445</v>
      </c>
      <c r="G9">
        <v>170</v>
      </c>
      <c r="H9">
        <v>4</v>
      </c>
      <c r="I9">
        <v>16.55</v>
      </c>
      <c r="J9">
        <v>16.55</v>
      </c>
      <c r="K9" t="s">
        <v>179</v>
      </c>
      <c r="L9" s="3">
        <v>41268</v>
      </c>
      <c r="M9" t="s">
        <v>189</v>
      </c>
      <c r="N9" t="s">
        <v>189</v>
      </c>
      <c r="O9" s="3">
        <v>43865</v>
      </c>
      <c r="P9" s="3">
        <v>43695</v>
      </c>
      <c r="Q9" s="3">
        <v>44085</v>
      </c>
      <c r="R9" s="3">
        <v>43865</v>
      </c>
      <c r="T9" t="s">
        <v>213</v>
      </c>
      <c r="X9">
        <v>11</v>
      </c>
      <c r="Y9">
        <v>0</v>
      </c>
      <c r="Z9">
        <v>398</v>
      </c>
      <c r="AA9">
        <v>171</v>
      </c>
      <c r="AB9" t="s">
        <v>187</v>
      </c>
    </row>
    <row r="10" spans="1:28" x14ac:dyDescent="0.2">
      <c r="A10">
        <v>1456</v>
      </c>
      <c r="B10">
        <v>81.217105263157904</v>
      </c>
      <c r="C10">
        <v>5</v>
      </c>
      <c r="D10" t="s">
        <v>166</v>
      </c>
      <c r="E10">
        <v>120</v>
      </c>
      <c r="F10">
        <v>120</v>
      </c>
      <c r="G10">
        <v>54</v>
      </c>
      <c r="H10">
        <v>1</v>
      </c>
      <c r="I10">
        <v>65.599999999999994</v>
      </c>
      <c r="J10">
        <v>65.599999999999994</v>
      </c>
      <c r="K10" t="s">
        <v>87</v>
      </c>
      <c r="L10" s="3">
        <v>41671</v>
      </c>
      <c r="M10" t="s">
        <v>189</v>
      </c>
      <c r="N10" t="s">
        <v>189</v>
      </c>
      <c r="O10" s="3">
        <v>44074</v>
      </c>
      <c r="P10" s="3">
        <v>44020</v>
      </c>
      <c r="R10" s="3">
        <v>44074</v>
      </c>
      <c r="T10" t="s">
        <v>211</v>
      </c>
      <c r="X10">
        <v>4</v>
      </c>
      <c r="Y10">
        <v>0</v>
      </c>
      <c r="Z10">
        <v>403</v>
      </c>
      <c r="AA10">
        <v>55</v>
      </c>
      <c r="AB10" t="s">
        <v>187</v>
      </c>
    </row>
    <row r="11" spans="1:28" x14ac:dyDescent="0.2">
      <c r="A11">
        <v>1512</v>
      </c>
      <c r="B11">
        <v>87.598684210526301</v>
      </c>
      <c r="C11">
        <v>5</v>
      </c>
      <c r="D11" t="s">
        <v>165</v>
      </c>
      <c r="E11">
        <v>256</v>
      </c>
      <c r="F11">
        <v>256</v>
      </c>
      <c r="G11">
        <v>171</v>
      </c>
      <c r="H11">
        <v>4</v>
      </c>
      <c r="I11">
        <v>32.1</v>
      </c>
      <c r="J11">
        <v>32.1</v>
      </c>
      <c r="K11" t="s">
        <v>180</v>
      </c>
      <c r="L11" s="3">
        <v>41477</v>
      </c>
      <c r="M11" t="s">
        <v>189</v>
      </c>
      <c r="N11" t="s">
        <v>189</v>
      </c>
      <c r="O11" s="3">
        <v>44055</v>
      </c>
      <c r="P11" s="3">
        <v>43884</v>
      </c>
      <c r="R11" s="3">
        <v>44055</v>
      </c>
      <c r="T11" t="s">
        <v>211</v>
      </c>
      <c r="X11">
        <v>6</v>
      </c>
      <c r="Y11">
        <v>0</v>
      </c>
      <c r="Z11">
        <v>571</v>
      </c>
      <c r="AA11">
        <v>172</v>
      </c>
      <c r="AB11" t="s">
        <v>187</v>
      </c>
    </row>
    <row r="12" spans="1:28" x14ac:dyDescent="0.2">
      <c r="A12">
        <v>1524</v>
      </c>
      <c r="B12">
        <v>82.302631578947413</v>
      </c>
      <c r="C12">
        <v>5</v>
      </c>
      <c r="D12" t="s">
        <v>88</v>
      </c>
      <c r="E12">
        <v>149</v>
      </c>
      <c r="F12">
        <v>149</v>
      </c>
      <c r="G12" t="s">
        <v>189</v>
      </c>
      <c r="H12">
        <v>1</v>
      </c>
      <c r="I12">
        <v>34.229999999999997</v>
      </c>
      <c r="J12">
        <v>34.229999999999997</v>
      </c>
      <c r="K12" t="s">
        <v>180</v>
      </c>
      <c r="L12" s="3">
        <v>41638</v>
      </c>
      <c r="M12" t="s">
        <v>189</v>
      </c>
      <c r="N12" t="s">
        <v>189</v>
      </c>
      <c r="O12" s="3" t="s">
        <v>189</v>
      </c>
      <c r="P12" s="3">
        <v>43991.967013888891</v>
      </c>
      <c r="R12" s="3">
        <v>44035</v>
      </c>
      <c r="T12" t="s">
        <v>211</v>
      </c>
      <c r="X12">
        <v>4</v>
      </c>
      <c r="Y12">
        <v>0</v>
      </c>
      <c r="Z12">
        <v>418</v>
      </c>
      <c r="AB12" t="s">
        <v>187</v>
      </c>
    </row>
    <row r="13" spans="1:28" x14ac:dyDescent="0.2">
      <c r="A13">
        <v>1556</v>
      </c>
      <c r="B13">
        <v>65</v>
      </c>
      <c r="C13">
        <v>3</v>
      </c>
      <c r="D13" t="s">
        <v>165</v>
      </c>
      <c r="E13">
        <v>358</v>
      </c>
      <c r="F13">
        <v>408</v>
      </c>
      <c r="G13">
        <v>136</v>
      </c>
      <c r="H13">
        <v>4</v>
      </c>
      <c r="I13">
        <v>34.299999999999997</v>
      </c>
      <c r="J13">
        <v>34.299999999999997</v>
      </c>
      <c r="K13" t="s">
        <v>179</v>
      </c>
      <c r="L13" s="3">
        <v>42164</v>
      </c>
      <c r="M13" t="s">
        <v>189</v>
      </c>
      <c r="N13" t="s">
        <v>189</v>
      </c>
      <c r="O13" s="3">
        <v>43869</v>
      </c>
      <c r="P13" s="3">
        <v>43732.972071759257</v>
      </c>
      <c r="Q13" s="3">
        <v>44089</v>
      </c>
      <c r="R13" s="3">
        <v>43869</v>
      </c>
      <c r="S13" s="3">
        <v>43842</v>
      </c>
      <c r="T13" t="s">
        <v>213</v>
      </c>
      <c r="X13">
        <v>8</v>
      </c>
      <c r="Y13">
        <v>1</v>
      </c>
      <c r="Z13">
        <v>466</v>
      </c>
      <c r="AA13">
        <v>49</v>
      </c>
      <c r="AB13" t="s">
        <v>187</v>
      </c>
    </row>
    <row r="14" spans="1:28" x14ac:dyDescent="0.2">
      <c r="A14">
        <v>1560</v>
      </c>
      <c r="B14">
        <v>89.342105263157904</v>
      </c>
      <c r="C14">
        <v>5</v>
      </c>
      <c r="D14" t="s">
        <v>161</v>
      </c>
      <c r="E14">
        <v>61</v>
      </c>
      <c r="F14">
        <v>61</v>
      </c>
      <c r="G14" t="s">
        <v>189</v>
      </c>
      <c r="H14">
        <v>0</v>
      </c>
      <c r="I14">
        <v>38.4</v>
      </c>
      <c r="J14">
        <v>38.4</v>
      </c>
      <c r="K14" t="s">
        <v>180</v>
      </c>
      <c r="L14" s="3">
        <v>41424</v>
      </c>
      <c r="M14" t="s">
        <v>189</v>
      </c>
      <c r="N14" t="s">
        <v>189</v>
      </c>
      <c r="O14" s="3" t="s">
        <v>189</v>
      </c>
      <c r="P14" s="3">
        <v>44079.464548611111</v>
      </c>
      <c r="T14" t="s">
        <v>189</v>
      </c>
      <c r="X14">
        <v>5</v>
      </c>
      <c r="Y14">
        <v>0</v>
      </c>
      <c r="Z14">
        <v>446</v>
      </c>
      <c r="AB14" t="s">
        <v>187</v>
      </c>
    </row>
    <row r="15" spans="1:28" x14ac:dyDescent="0.2">
      <c r="A15">
        <v>1570</v>
      </c>
      <c r="B15">
        <v>85.888157894736906</v>
      </c>
      <c r="C15">
        <v>5</v>
      </c>
      <c r="D15" t="s">
        <v>86</v>
      </c>
      <c r="E15">
        <v>94</v>
      </c>
      <c r="F15">
        <v>94</v>
      </c>
      <c r="G15" t="s">
        <v>189</v>
      </c>
      <c r="H15">
        <v>1</v>
      </c>
      <c r="I15">
        <v>43.2</v>
      </c>
      <c r="J15">
        <v>43.2</v>
      </c>
      <c r="K15" t="s">
        <v>87</v>
      </c>
      <c r="L15" s="3">
        <v>41529</v>
      </c>
      <c r="M15" t="s">
        <v>189</v>
      </c>
      <c r="N15" t="s">
        <v>189</v>
      </c>
      <c r="O15" s="3" t="s">
        <v>189</v>
      </c>
      <c r="P15" s="3">
        <v>44046</v>
      </c>
      <c r="R15" s="3">
        <v>44104</v>
      </c>
      <c r="T15" t="s">
        <v>239</v>
      </c>
      <c r="X15">
        <v>3</v>
      </c>
      <c r="Y15">
        <v>0</v>
      </c>
      <c r="Z15">
        <v>369</v>
      </c>
      <c r="AB15" t="s">
        <v>187</v>
      </c>
    </row>
    <row r="16" spans="1:28" x14ac:dyDescent="0.2">
      <c r="A16">
        <v>1576</v>
      </c>
      <c r="B16">
        <v>65.625</v>
      </c>
      <c r="C16">
        <v>3</v>
      </c>
      <c r="D16" t="s">
        <v>86</v>
      </c>
      <c r="E16">
        <v>82</v>
      </c>
      <c r="F16">
        <v>82</v>
      </c>
      <c r="G16" t="s">
        <v>189</v>
      </c>
      <c r="H16">
        <v>1</v>
      </c>
      <c r="I16">
        <v>43.6</v>
      </c>
      <c r="J16">
        <v>43.6</v>
      </c>
      <c r="K16" t="s">
        <v>180</v>
      </c>
      <c r="L16" s="3">
        <v>42145</v>
      </c>
      <c r="M16" t="s">
        <v>189</v>
      </c>
      <c r="N16" t="s">
        <v>189</v>
      </c>
      <c r="O16" s="3" t="s">
        <v>189</v>
      </c>
      <c r="P16" s="3">
        <v>44058</v>
      </c>
      <c r="R16" s="3">
        <v>44122</v>
      </c>
      <c r="T16" t="s">
        <v>199</v>
      </c>
      <c r="X16">
        <v>4</v>
      </c>
      <c r="Y16">
        <v>0</v>
      </c>
      <c r="Z16">
        <v>366</v>
      </c>
      <c r="AB16" t="s">
        <v>187</v>
      </c>
    </row>
    <row r="17" spans="1:28" x14ac:dyDescent="0.2">
      <c r="A17">
        <v>1604</v>
      </c>
      <c r="B17">
        <v>88.355263157894711</v>
      </c>
      <c r="C17">
        <v>6</v>
      </c>
      <c r="D17" t="s">
        <v>88</v>
      </c>
      <c r="E17">
        <v>161</v>
      </c>
      <c r="F17">
        <v>161</v>
      </c>
      <c r="G17" t="s">
        <v>189</v>
      </c>
      <c r="H17">
        <v>2</v>
      </c>
      <c r="I17">
        <v>24.82</v>
      </c>
      <c r="J17">
        <v>24.82</v>
      </c>
      <c r="K17" t="s">
        <v>180</v>
      </c>
      <c r="L17" s="3">
        <v>41454</v>
      </c>
      <c r="M17" t="s">
        <v>189</v>
      </c>
      <c r="N17" t="s">
        <v>189</v>
      </c>
      <c r="O17" s="3" t="s">
        <v>189</v>
      </c>
      <c r="P17" s="3">
        <v>43979</v>
      </c>
      <c r="R17" s="3">
        <v>44090</v>
      </c>
      <c r="T17" t="s">
        <v>211</v>
      </c>
      <c r="X17">
        <v>3</v>
      </c>
      <c r="Y17">
        <v>0</v>
      </c>
      <c r="Z17">
        <v>317</v>
      </c>
      <c r="AB17" t="s">
        <v>187</v>
      </c>
    </row>
    <row r="18" spans="1:28" x14ac:dyDescent="0.2">
      <c r="A18">
        <v>1622</v>
      </c>
      <c r="B18">
        <v>66.151315789473699</v>
      </c>
      <c r="C18">
        <v>4</v>
      </c>
      <c r="D18" t="s">
        <v>165</v>
      </c>
      <c r="E18">
        <v>250</v>
      </c>
      <c r="F18">
        <v>250</v>
      </c>
      <c r="G18">
        <v>56</v>
      </c>
      <c r="H18">
        <v>1</v>
      </c>
      <c r="I18">
        <v>37.1</v>
      </c>
      <c r="J18">
        <v>37.1</v>
      </c>
      <c r="K18" t="s">
        <v>87</v>
      </c>
      <c r="L18" s="3">
        <v>42129</v>
      </c>
      <c r="M18" t="s">
        <v>189</v>
      </c>
      <c r="N18" t="s">
        <v>189</v>
      </c>
      <c r="O18" s="3">
        <v>43946</v>
      </c>
      <c r="P18" s="3">
        <v>43890</v>
      </c>
      <c r="R18" s="3">
        <v>43946</v>
      </c>
      <c r="T18" t="s">
        <v>211</v>
      </c>
      <c r="X18">
        <v>3</v>
      </c>
      <c r="Y18">
        <v>0</v>
      </c>
      <c r="Z18">
        <v>335</v>
      </c>
      <c r="AA18">
        <v>57</v>
      </c>
      <c r="AB18" t="s">
        <v>187</v>
      </c>
    </row>
    <row r="19" spans="1:28" x14ac:dyDescent="0.2">
      <c r="A19">
        <v>1623</v>
      </c>
      <c r="B19">
        <v>86.875</v>
      </c>
      <c r="C19">
        <v>5</v>
      </c>
      <c r="D19" t="s">
        <v>165</v>
      </c>
      <c r="E19">
        <v>351</v>
      </c>
      <c r="F19">
        <v>351</v>
      </c>
      <c r="G19">
        <v>180</v>
      </c>
      <c r="H19">
        <v>3</v>
      </c>
      <c r="I19">
        <v>13.17</v>
      </c>
      <c r="J19">
        <v>13.17</v>
      </c>
      <c r="K19" t="s">
        <v>182</v>
      </c>
      <c r="L19" s="3">
        <v>41499</v>
      </c>
      <c r="M19" t="s">
        <v>189</v>
      </c>
      <c r="N19" t="s">
        <v>189</v>
      </c>
      <c r="O19" s="3">
        <v>43970</v>
      </c>
      <c r="P19" s="3">
        <v>43789.953460648147</v>
      </c>
      <c r="R19" s="3">
        <v>43970</v>
      </c>
      <c r="T19" t="s">
        <v>211</v>
      </c>
      <c r="X19">
        <v>6</v>
      </c>
      <c r="Y19">
        <v>0</v>
      </c>
      <c r="Z19">
        <v>331</v>
      </c>
      <c r="AA19">
        <v>182</v>
      </c>
      <c r="AB19" t="s">
        <v>187</v>
      </c>
    </row>
    <row r="20" spans="1:28" x14ac:dyDescent="0.2">
      <c r="A20">
        <v>1625</v>
      </c>
      <c r="B20">
        <v>84.967105263157904</v>
      </c>
      <c r="C20">
        <v>5</v>
      </c>
      <c r="D20" t="s">
        <v>166</v>
      </c>
      <c r="E20">
        <v>270</v>
      </c>
      <c r="F20">
        <v>270</v>
      </c>
      <c r="G20">
        <v>203</v>
      </c>
      <c r="H20">
        <v>3</v>
      </c>
      <c r="I20">
        <v>18.8</v>
      </c>
      <c r="J20">
        <v>18.8</v>
      </c>
      <c r="K20" t="s">
        <v>87</v>
      </c>
      <c r="L20" s="3">
        <v>41557</v>
      </c>
      <c r="M20" t="s">
        <v>189</v>
      </c>
      <c r="N20" t="s">
        <v>189</v>
      </c>
      <c r="O20" s="3">
        <v>44073</v>
      </c>
      <c r="P20" s="3">
        <v>43870</v>
      </c>
      <c r="R20" s="3">
        <v>44073</v>
      </c>
      <c r="T20" t="s">
        <v>211</v>
      </c>
      <c r="X20">
        <v>5</v>
      </c>
      <c r="Y20">
        <v>0</v>
      </c>
      <c r="Z20">
        <v>332</v>
      </c>
      <c r="AA20">
        <v>204</v>
      </c>
      <c r="AB20" t="s">
        <v>187</v>
      </c>
    </row>
    <row r="21" spans="1:28" x14ac:dyDescent="0.2">
      <c r="A21">
        <v>1648</v>
      </c>
      <c r="B21">
        <v>86.019736842105289</v>
      </c>
      <c r="C21">
        <v>5</v>
      </c>
      <c r="D21" t="s">
        <v>86</v>
      </c>
      <c r="E21">
        <v>273</v>
      </c>
      <c r="F21">
        <v>273</v>
      </c>
      <c r="G21" t="s">
        <v>189</v>
      </c>
      <c r="H21">
        <v>1</v>
      </c>
      <c r="I21">
        <v>21.37</v>
      </c>
      <c r="J21">
        <v>21.37</v>
      </c>
      <c r="K21" t="s">
        <v>87</v>
      </c>
      <c r="L21" s="3">
        <v>41525</v>
      </c>
      <c r="M21" t="s">
        <v>189</v>
      </c>
      <c r="N21" t="s">
        <v>189</v>
      </c>
      <c r="O21" s="3" t="s">
        <v>189</v>
      </c>
      <c r="P21" s="3">
        <v>43867</v>
      </c>
      <c r="R21" s="3">
        <v>44114</v>
      </c>
      <c r="T21" t="s">
        <v>239</v>
      </c>
      <c r="X21">
        <v>9</v>
      </c>
      <c r="Y21">
        <v>0</v>
      </c>
      <c r="Z21">
        <v>477</v>
      </c>
      <c r="AB21" t="s">
        <v>187</v>
      </c>
    </row>
    <row r="22" spans="1:28" x14ac:dyDescent="0.2">
      <c r="A22">
        <v>1707</v>
      </c>
      <c r="B22">
        <v>85.559210526315795</v>
      </c>
      <c r="C22">
        <v>6</v>
      </c>
      <c r="D22" t="s">
        <v>166</v>
      </c>
      <c r="E22">
        <v>118</v>
      </c>
      <c r="F22">
        <v>118</v>
      </c>
      <c r="G22">
        <v>67</v>
      </c>
      <c r="H22">
        <v>1</v>
      </c>
      <c r="I22">
        <v>38</v>
      </c>
      <c r="J22">
        <v>38</v>
      </c>
      <c r="K22" t="s">
        <v>87</v>
      </c>
      <c r="L22" s="3">
        <v>41539</v>
      </c>
      <c r="M22" t="s">
        <v>189</v>
      </c>
      <c r="N22" t="s">
        <v>189</v>
      </c>
      <c r="O22" s="3">
        <v>44089</v>
      </c>
      <c r="P22" s="3">
        <v>44022</v>
      </c>
      <c r="R22" s="3">
        <v>44089</v>
      </c>
      <c r="T22" t="s">
        <v>211</v>
      </c>
      <c r="X22">
        <v>3</v>
      </c>
      <c r="Y22">
        <v>0</v>
      </c>
      <c r="Z22">
        <v>352</v>
      </c>
      <c r="AA22">
        <v>68</v>
      </c>
      <c r="AB22" t="s">
        <v>187</v>
      </c>
    </row>
    <row r="23" spans="1:28" x14ac:dyDescent="0.2">
      <c r="A23">
        <v>1751</v>
      </c>
      <c r="B23">
        <v>73.026315789473699</v>
      </c>
      <c r="C23">
        <v>4</v>
      </c>
      <c r="D23" t="s">
        <v>166</v>
      </c>
      <c r="E23">
        <v>232</v>
      </c>
      <c r="F23">
        <v>232</v>
      </c>
      <c r="G23">
        <v>164</v>
      </c>
      <c r="H23">
        <v>2</v>
      </c>
      <c r="I23">
        <v>42.4</v>
      </c>
      <c r="J23">
        <v>42.4</v>
      </c>
      <c r="K23" t="s">
        <v>87</v>
      </c>
      <c r="L23" s="3">
        <v>41920</v>
      </c>
      <c r="M23" t="s">
        <v>189</v>
      </c>
      <c r="N23" t="s">
        <v>189</v>
      </c>
      <c r="O23" s="3">
        <v>44073</v>
      </c>
      <c r="P23" s="3">
        <v>43908.949178240742</v>
      </c>
      <c r="R23" s="3">
        <v>44073</v>
      </c>
      <c r="T23" t="s">
        <v>211</v>
      </c>
      <c r="X23">
        <v>7</v>
      </c>
      <c r="Y23">
        <v>0</v>
      </c>
      <c r="Z23">
        <v>377</v>
      </c>
      <c r="AA23">
        <v>166</v>
      </c>
      <c r="AB23" t="s">
        <v>187</v>
      </c>
    </row>
    <row r="24" spans="1:28" x14ac:dyDescent="0.2">
      <c r="A24">
        <v>1757</v>
      </c>
      <c r="B24">
        <v>79.671052631578902</v>
      </c>
      <c r="C24">
        <v>4</v>
      </c>
      <c r="D24" t="s">
        <v>165</v>
      </c>
      <c r="E24">
        <v>252</v>
      </c>
      <c r="F24">
        <v>252</v>
      </c>
      <c r="G24">
        <v>59</v>
      </c>
      <c r="H24">
        <v>1</v>
      </c>
      <c r="I24">
        <v>33.17</v>
      </c>
      <c r="J24">
        <v>33.17</v>
      </c>
      <c r="K24" t="s">
        <v>180</v>
      </c>
      <c r="L24" s="3">
        <v>41718</v>
      </c>
      <c r="M24" t="s">
        <v>189</v>
      </c>
      <c r="N24" t="s">
        <v>189</v>
      </c>
      <c r="O24" s="3">
        <v>43947</v>
      </c>
      <c r="P24" s="3">
        <v>43888</v>
      </c>
      <c r="R24" s="3">
        <v>43947</v>
      </c>
      <c r="T24" t="s">
        <v>211</v>
      </c>
      <c r="X24">
        <v>3</v>
      </c>
      <c r="Y24">
        <v>0</v>
      </c>
      <c r="Z24">
        <v>437</v>
      </c>
      <c r="AA24">
        <v>60</v>
      </c>
      <c r="AB24" t="s">
        <v>187</v>
      </c>
    </row>
    <row r="25" spans="1:28" x14ac:dyDescent="0.2">
      <c r="A25">
        <v>1777</v>
      </c>
      <c r="B25">
        <v>79.901315789473699</v>
      </c>
      <c r="C25">
        <v>5</v>
      </c>
      <c r="D25" t="s">
        <v>86</v>
      </c>
      <c r="E25">
        <v>102</v>
      </c>
      <c r="F25">
        <v>102</v>
      </c>
      <c r="G25" t="s">
        <v>189</v>
      </c>
      <c r="H25">
        <v>2</v>
      </c>
      <c r="I25">
        <v>45.7</v>
      </c>
      <c r="J25">
        <v>45.7</v>
      </c>
      <c r="K25" t="s">
        <v>162</v>
      </c>
      <c r="L25" s="3">
        <v>41711</v>
      </c>
      <c r="M25" t="s">
        <v>189</v>
      </c>
      <c r="N25" t="s">
        <v>189</v>
      </c>
      <c r="O25" s="3" t="s">
        <v>189</v>
      </c>
      <c r="P25" s="3">
        <v>44038.835405092592</v>
      </c>
      <c r="R25" s="3">
        <v>44106</v>
      </c>
      <c r="T25" t="s">
        <v>239</v>
      </c>
      <c r="X25">
        <v>5</v>
      </c>
      <c r="Y25">
        <v>0</v>
      </c>
      <c r="Z25">
        <v>407</v>
      </c>
      <c r="AB25" t="s">
        <v>187</v>
      </c>
    </row>
    <row r="26" spans="1:28" x14ac:dyDescent="0.2">
      <c r="A26">
        <v>1792</v>
      </c>
      <c r="B26">
        <v>81.907894736842096</v>
      </c>
      <c r="C26">
        <v>5</v>
      </c>
      <c r="D26" t="s">
        <v>165</v>
      </c>
      <c r="E26">
        <v>232</v>
      </c>
      <c r="F26">
        <v>232</v>
      </c>
      <c r="G26">
        <v>98</v>
      </c>
      <c r="H26">
        <v>3</v>
      </c>
      <c r="I26">
        <v>33.65</v>
      </c>
      <c r="J26">
        <v>33.65</v>
      </c>
      <c r="K26" t="s">
        <v>180</v>
      </c>
      <c r="L26" s="3">
        <v>41650</v>
      </c>
      <c r="M26" t="s">
        <v>189</v>
      </c>
      <c r="N26" t="s">
        <v>189</v>
      </c>
      <c r="O26" s="3">
        <v>44007</v>
      </c>
      <c r="P26" s="3">
        <v>43908.949178240742</v>
      </c>
      <c r="R26" s="3">
        <v>44007</v>
      </c>
      <c r="T26" t="s">
        <v>211</v>
      </c>
      <c r="X26">
        <v>3</v>
      </c>
      <c r="Y26">
        <v>0</v>
      </c>
      <c r="Z26">
        <v>331</v>
      </c>
      <c r="AA26">
        <v>100</v>
      </c>
      <c r="AB26" t="s">
        <v>187</v>
      </c>
    </row>
    <row r="27" spans="1:28" x14ac:dyDescent="0.2">
      <c r="A27">
        <v>1808</v>
      </c>
      <c r="B27">
        <v>70.625</v>
      </c>
      <c r="C27">
        <v>3</v>
      </c>
      <c r="D27" t="s">
        <v>165</v>
      </c>
      <c r="E27">
        <v>455</v>
      </c>
      <c r="F27">
        <v>455</v>
      </c>
      <c r="G27">
        <v>272</v>
      </c>
      <c r="H27">
        <v>6</v>
      </c>
      <c r="I27">
        <v>31.06</v>
      </c>
      <c r="J27">
        <v>31.06</v>
      </c>
      <c r="K27" t="s">
        <v>180</v>
      </c>
      <c r="L27" s="3">
        <v>41993</v>
      </c>
      <c r="M27" t="s">
        <v>189</v>
      </c>
      <c r="N27" t="s">
        <v>189</v>
      </c>
      <c r="O27" s="3">
        <v>43957</v>
      </c>
      <c r="P27" s="3">
        <v>43685</v>
      </c>
      <c r="R27" s="3">
        <v>43957</v>
      </c>
      <c r="T27" t="s">
        <v>211</v>
      </c>
      <c r="X27">
        <v>3</v>
      </c>
      <c r="Y27">
        <v>0</v>
      </c>
      <c r="Z27">
        <v>508</v>
      </c>
      <c r="AA27">
        <v>273</v>
      </c>
      <c r="AB27" t="s">
        <v>187</v>
      </c>
    </row>
    <row r="28" spans="1:28" x14ac:dyDescent="0.2">
      <c r="A28">
        <v>1820</v>
      </c>
      <c r="B28">
        <v>81.546052631578902</v>
      </c>
      <c r="C28">
        <v>5</v>
      </c>
      <c r="D28" t="s">
        <v>161</v>
      </c>
      <c r="E28">
        <v>19</v>
      </c>
      <c r="F28">
        <v>19</v>
      </c>
      <c r="G28" t="s">
        <v>189</v>
      </c>
      <c r="H28">
        <v>0</v>
      </c>
      <c r="K28" t="s">
        <v>162</v>
      </c>
      <c r="L28" s="3">
        <v>41661</v>
      </c>
      <c r="M28" t="s">
        <v>189</v>
      </c>
      <c r="N28" t="s">
        <v>189</v>
      </c>
      <c r="O28" s="3" t="s">
        <v>189</v>
      </c>
      <c r="P28" s="3">
        <v>44121.830462962964</v>
      </c>
      <c r="T28" t="s">
        <v>189</v>
      </c>
      <c r="X28">
        <v>2</v>
      </c>
      <c r="Y28">
        <v>0</v>
      </c>
      <c r="Z28">
        <v>349</v>
      </c>
      <c r="AB28" t="s">
        <v>187</v>
      </c>
    </row>
    <row r="29" spans="1:28" x14ac:dyDescent="0.2">
      <c r="A29">
        <v>1843</v>
      </c>
      <c r="B29">
        <v>81.546052631578902</v>
      </c>
      <c r="C29">
        <v>5</v>
      </c>
      <c r="D29" t="s">
        <v>165</v>
      </c>
      <c r="E29">
        <v>223</v>
      </c>
      <c r="F29">
        <v>223</v>
      </c>
      <c r="G29">
        <v>106</v>
      </c>
      <c r="H29">
        <v>3</v>
      </c>
      <c r="I29">
        <v>26.24</v>
      </c>
      <c r="J29">
        <v>26.24</v>
      </c>
      <c r="K29" t="s">
        <v>87</v>
      </c>
      <c r="L29" s="3">
        <v>41661</v>
      </c>
      <c r="M29" t="s">
        <v>189</v>
      </c>
      <c r="N29" t="s">
        <v>189</v>
      </c>
      <c r="O29" s="3">
        <v>44023</v>
      </c>
      <c r="P29" s="3">
        <v>43917</v>
      </c>
      <c r="R29" s="3">
        <v>44023</v>
      </c>
      <c r="T29" t="s">
        <v>211</v>
      </c>
      <c r="X29">
        <v>7</v>
      </c>
      <c r="Y29">
        <v>0</v>
      </c>
      <c r="Z29">
        <v>380</v>
      </c>
      <c r="AA29">
        <v>107</v>
      </c>
      <c r="AB29" t="s">
        <v>187</v>
      </c>
    </row>
    <row r="30" spans="1:28" x14ac:dyDescent="0.2">
      <c r="A30">
        <v>1862</v>
      </c>
      <c r="B30">
        <v>80.131578947368396</v>
      </c>
      <c r="C30">
        <v>6</v>
      </c>
      <c r="D30" t="s">
        <v>86</v>
      </c>
      <c r="E30">
        <v>62</v>
      </c>
      <c r="F30">
        <v>62</v>
      </c>
      <c r="G30" t="s">
        <v>189</v>
      </c>
      <c r="H30">
        <v>1</v>
      </c>
      <c r="I30">
        <v>40</v>
      </c>
      <c r="J30">
        <v>40</v>
      </c>
      <c r="K30" t="s">
        <v>87</v>
      </c>
      <c r="L30" s="3">
        <v>41704</v>
      </c>
      <c r="M30" t="s">
        <v>189</v>
      </c>
      <c r="N30" t="s">
        <v>189</v>
      </c>
      <c r="O30" s="3" t="s">
        <v>189</v>
      </c>
      <c r="P30" s="3">
        <v>44078</v>
      </c>
      <c r="R30" s="3">
        <v>44135</v>
      </c>
      <c r="T30" t="s">
        <v>238</v>
      </c>
      <c r="X30">
        <v>3</v>
      </c>
      <c r="Y30">
        <v>0</v>
      </c>
      <c r="Z30">
        <v>312</v>
      </c>
      <c r="AB30" t="s">
        <v>187</v>
      </c>
    </row>
    <row r="31" spans="1:28" x14ac:dyDescent="0.2">
      <c r="A31">
        <v>1875</v>
      </c>
      <c r="B31">
        <v>78.421052631578902</v>
      </c>
      <c r="C31">
        <v>4</v>
      </c>
      <c r="D31" t="s">
        <v>183</v>
      </c>
      <c r="E31">
        <v>294</v>
      </c>
      <c r="F31">
        <v>294</v>
      </c>
      <c r="G31" t="s">
        <v>189</v>
      </c>
      <c r="H31">
        <v>2</v>
      </c>
      <c r="I31">
        <v>33.9</v>
      </c>
      <c r="J31">
        <v>33.9</v>
      </c>
      <c r="K31" t="s">
        <v>180</v>
      </c>
      <c r="L31" s="3">
        <v>41756</v>
      </c>
      <c r="M31" t="s">
        <v>189</v>
      </c>
      <c r="N31" t="s">
        <v>189</v>
      </c>
      <c r="O31" s="3" t="s">
        <v>189</v>
      </c>
      <c r="P31" s="3">
        <v>43846.977106481485</v>
      </c>
      <c r="R31" s="3">
        <v>43947</v>
      </c>
      <c r="S31" s="3">
        <v>44078</v>
      </c>
      <c r="T31" t="s">
        <v>211</v>
      </c>
      <c r="X31">
        <v>6</v>
      </c>
      <c r="Y31">
        <v>1</v>
      </c>
      <c r="Z31">
        <v>728</v>
      </c>
      <c r="AA31">
        <v>102</v>
      </c>
      <c r="AB31" t="s">
        <v>187</v>
      </c>
    </row>
    <row r="32" spans="1:28" x14ac:dyDescent="0.2">
      <c r="A32">
        <v>1894</v>
      </c>
      <c r="B32">
        <v>71.480263157894711</v>
      </c>
      <c r="C32">
        <v>4</v>
      </c>
      <c r="D32" t="s">
        <v>86</v>
      </c>
      <c r="E32">
        <v>60</v>
      </c>
      <c r="F32">
        <v>60</v>
      </c>
      <c r="G32" t="s">
        <v>189</v>
      </c>
      <c r="H32">
        <v>1</v>
      </c>
      <c r="K32" t="s">
        <v>87</v>
      </c>
      <c r="L32" s="3">
        <v>41967</v>
      </c>
      <c r="M32" t="s">
        <v>189</v>
      </c>
      <c r="N32" t="s">
        <v>189</v>
      </c>
      <c r="O32" s="3" t="s">
        <v>189</v>
      </c>
      <c r="P32" s="3">
        <v>44080.896585648145</v>
      </c>
      <c r="R32" s="3">
        <v>44135</v>
      </c>
      <c r="T32" t="s">
        <v>238</v>
      </c>
      <c r="X32">
        <v>3</v>
      </c>
      <c r="Y32">
        <v>0</v>
      </c>
      <c r="Z32">
        <v>347</v>
      </c>
      <c r="AB32" t="s">
        <v>187</v>
      </c>
    </row>
    <row r="33" spans="1:28" x14ac:dyDescent="0.2">
      <c r="A33">
        <v>1906</v>
      </c>
      <c r="B33">
        <v>72.5</v>
      </c>
      <c r="C33">
        <v>4</v>
      </c>
      <c r="D33" t="s">
        <v>86</v>
      </c>
      <c r="E33">
        <v>99</v>
      </c>
      <c r="F33">
        <v>99</v>
      </c>
      <c r="G33" t="s">
        <v>189</v>
      </c>
      <c r="H33">
        <v>1</v>
      </c>
      <c r="I33">
        <v>54.6</v>
      </c>
      <c r="J33">
        <v>54.6</v>
      </c>
      <c r="K33" t="s">
        <v>180</v>
      </c>
      <c r="L33" s="3">
        <v>41936</v>
      </c>
      <c r="M33" t="s">
        <v>189</v>
      </c>
      <c r="N33" t="s">
        <v>189</v>
      </c>
      <c r="O33" s="3" t="s">
        <v>189</v>
      </c>
      <c r="P33" s="3">
        <v>44041.891817129632</v>
      </c>
      <c r="R33" s="3">
        <v>44135</v>
      </c>
      <c r="T33" t="s">
        <v>238</v>
      </c>
      <c r="X33">
        <v>6</v>
      </c>
      <c r="Y33">
        <v>0</v>
      </c>
      <c r="Z33">
        <v>406</v>
      </c>
      <c r="AB33" t="s">
        <v>187</v>
      </c>
    </row>
    <row r="34" spans="1:28" x14ac:dyDescent="0.2">
      <c r="A34">
        <v>1915</v>
      </c>
      <c r="B34">
        <v>70.493421052631604</v>
      </c>
      <c r="C34">
        <v>4</v>
      </c>
      <c r="D34" t="s">
        <v>166</v>
      </c>
      <c r="E34">
        <v>116</v>
      </c>
      <c r="F34">
        <v>116</v>
      </c>
      <c r="G34">
        <v>45</v>
      </c>
      <c r="H34">
        <v>1</v>
      </c>
      <c r="I34">
        <v>44.6</v>
      </c>
      <c r="J34">
        <v>44.6</v>
      </c>
      <c r="K34" t="s">
        <v>87</v>
      </c>
      <c r="L34" s="3">
        <v>41997</v>
      </c>
      <c r="M34" t="s">
        <v>189</v>
      </c>
      <c r="N34" t="s">
        <v>189</v>
      </c>
      <c r="O34" s="3">
        <v>44069</v>
      </c>
      <c r="P34" s="3">
        <v>44024</v>
      </c>
      <c r="R34" s="3">
        <v>44069</v>
      </c>
      <c r="T34" t="s">
        <v>211</v>
      </c>
      <c r="X34">
        <v>3</v>
      </c>
      <c r="Y34">
        <v>0</v>
      </c>
      <c r="Z34">
        <v>454</v>
      </c>
      <c r="AA34">
        <v>46</v>
      </c>
      <c r="AB34" t="s">
        <v>187</v>
      </c>
    </row>
    <row r="35" spans="1:28" x14ac:dyDescent="0.2">
      <c r="A35">
        <v>1927</v>
      </c>
      <c r="B35">
        <v>81.447368421052587</v>
      </c>
      <c r="C35">
        <v>5</v>
      </c>
      <c r="D35" t="s">
        <v>165</v>
      </c>
      <c r="E35">
        <v>386</v>
      </c>
      <c r="F35">
        <v>386</v>
      </c>
      <c r="G35">
        <v>218</v>
      </c>
      <c r="H35">
        <v>4</v>
      </c>
      <c r="I35">
        <v>25.18</v>
      </c>
      <c r="J35">
        <v>25.18</v>
      </c>
      <c r="K35" t="s">
        <v>180</v>
      </c>
      <c r="L35" s="3">
        <v>41664</v>
      </c>
      <c r="M35" t="s">
        <v>189</v>
      </c>
      <c r="N35" t="s">
        <v>189</v>
      </c>
      <c r="O35" s="3">
        <v>43972</v>
      </c>
      <c r="P35" s="3">
        <v>43754</v>
      </c>
      <c r="R35" s="3">
        <v>43972</v>
      </c>
      <c r="T35" t="s">
        <v>211</v>
      </c>
      <c r="X35">
        <v>5</v>
      </c>
      <c r="Y35">
        <v>0</v>
      </c>
      <c r="Z35">
        <v>365</v>
      </c>
      <c r="AA35">
        <v>219</v>
      </c>
      <c r="AB35" t="s">
        <v>187</v>
      </c>
    </row>
    <row r="36" spans="1:28" x14ac:dyDescent="0.2">
      <c r="A36">
        <v>1944</v>
      </c>
      <c r="B36">
        <v>70.230263157894711</v>
      </c>
      <c r="C36">
        <v>3</v>
      </c>
      <c r="D36" t="s">
        <v>165</v>
      </c>
      <c r="E36">
        <v>281</v>
      </c>
      <c r="F36">
        <v>346</v>
      </c>
      <c r="G36">
        <v>60</v>
      </c>
      <c r="H36">
        <v>1</v>
      </c>
      <c r="I36">
        <v>41.6</v>
      </c>
      <c r="J36">
        <v>41.6</v>
      </c>
      <c r="K36" t="s">
        <v>179</v>
      </c>
      <c r="L36" s="3">
        <v>42005</v>
      </c>
      <c r="M36" t="s">
        <v>189</v>
      </c>
      <c r="N36" t="s">
        <v>189</v>
      </c>
      <c r="O36" s="3">
        <v>43855</v>
      </c>
      <c r="P36" s="3">
        <v>43794.861574074072</v>
      </c>
      <c r="Q36" s="3">
        <v>44074</v>
      </c>
      <c r="R36" s="3">
        <v>43855</v>
      </c>
      <c r="T36" t="s">
        <v>213</v>
      </c>
      <c r="X36">
        <v>6</v>
      </c>
      <c r="Y36">
        <v>0</v>
      </c>
      <c r="Z36">
        <v>417</v>
      </c>
      <c r="AA36">
        <v>62</v>
      </c>
      <c r="AB36" t="s">
        <v>187</v>
      </c>
    </row>
    <row r="37" spans="1:28" x14ac:dyDescent="0.2">
      <c r="A37">
        <v>1977</v>
      </c>
      <c r="B37">
        <v>73.092105263157904</v>
      </c>
      <c r="C37">
        <v>5</v>
      </c>
      <c r="D37" t="s">
        <v>86</v>
      </c>
      <c r="E37">
        <v>78</v>
      </c>
      <c r="F37">
        <v>78</v>
      </c>
      <c r="G37" t="s">
        <v>189</v>
      </c>
      <c r="H37">
        <v>1</v>
      </c>
      <c r="I37">
        <v>44.1</v>
      </c>
      <c r="J37">
        <v>44.1</v>
      </c>
      <c r="K37" t="s">
        <v>87</v>
      </c>
      <c r="L37" s="3">
        <v>41918</v>
      </c>
      <c r="M37" t="s">
        <v>189</v>
      </c>
      <c r="N37" t="s">
        <v>189</v>
      </c>
      <c r="O37" s="3" t="s">
        <v>189</v>
      </c>
      <c r="P37" s="3">
        <v>44062</v>
      </c>
      <c r="R37" s="3">
        <v>44122</v>
      </c>
      <c r="T37" t="s">
        <v>199</v>
      </c>
      <c r="X37">
        <v>4</v>
      </c>
      <c r="Y37">
        <v>0</v>
      </c>
      <c r="Z37">
        <v>437</v>
      </c>
      <c r="AB37" t="s">
        <v>187</v>
      </c>
    </row>
    <row r="38" spans="1:28" x14ac:dyDescent="0.2">
      <c r="A38">
        <v>1979</v>
      </c>
      <c r="B38">
        <v>71.973684210526301</v>
      </c>
      <c r="C38">
        <v>4</v>
      </c>
      <c r="D38" t="s">
        <v>165</v>
      </c>
      <c r="E38">
        <v>316</v>
      </c>
      <c r="F38">
        <v>366</v>
      </c>
      <c r="G38">
        <v>94</v>
      </c>
      <c r="H38">
        <v>3</v>
      </c>
      <c r="I38">
        <v>0.85</v>
      </c>
      <c r="J38">
        <v>0.85</v>
      </c>
      <c r="K38" t="s">
        <v>179</v>
      </c>
      <c r="L38" s="3">
        <v>41952</v>
      </c>
      <c r="M38" t="s">
        <v>189</v>
      </c>
      <c r="N38" t="s">
        <v>189</v>
      </c>
      <c r="O38" s="3">
        <v>43868</v>
      </c>
      <c r="P38" s="3">
        <v>43774</v>
      </c>
      <c r="Q38" s="3">
        <v>44089</v>
      </c>
      <c r="R38" s="3">
        <v>43868</v>
      </c>
      <c r="T38" t="s">
        <v>213</v>
      </c>
      <c r="X38">
        <v>7</v>
      </c>
      <c r="Y38">
        <v>0</v>
      </c>
      <c r="Z38">
        <v>334</v>
      </c>
      <c r="AA38">
        <v>95</v>
      </c>
      <c r="AB38" t="s">
        <v>187</v>
      </c>
    </row>
    <row r="39" spans="1:28" x14ac:dyDescent="0.2">
      <c r="A39">
        <v>1997</v>
      </c>
      <c r="B39">
        <v>68.026315789473699</v>
      </c>
      <c r="C39">
        <v>4</v>
      </c>
      <c r="D39" t="s">
        <v>161</v>
      </c>
      <c r="E39">
        <v>53</v>
      </c>
      <c r="F39">
        <v>53</v>
      </c>
      <c r="G39" t="s">
        <v>189</v>
      </c>
      <c r="H39">
        <v>0</v>
      </c>
      <c r="K39" t="s">
        <v>180</v>
      </c>
      <c r="L39" s="3">
        <v>42072</v>
      </c>
      <c r="M39" t="s">
        <v>189</v>
      </c>
      <c r="N39" t="s">
        <v>189</v>
      </c>
      <c r="O39" s="3" t="s">
        <v>189</v>
      </c>
      <c r="P39" s="3">
        <v>44087</v>
      </c>
      <c r="T39" t="s">
        <v>189</v>
      </c>
      <c r="X39">
        <v>3</v>
      </c>
      <c r="Y39">
        <v>0</v>
      </c>
      <c r="Z39">
        <v>552</v>
      </c>
      <c r="AB39" t="s">
        <v>187</v>
      </c>
    </row>
    <row r="40" spans="1:28" x14ac:dyDescent="0.2">
      <c r="A40">
        <v>1998</v>
      </c>
      <c r="B40">
        <v>66.019736842105289</v>
      </c>
      <c r="C40">
        <v>4</v>
      </c>
      <c r="D40" t="s">
        <v>86</v>
      </c>
      <c r="E40">
        <v>84</v>
      </c>
      <c r="F40">
        <v>84</v>
      </c>
      <c r="G40" t="s">
        <v>189</v>
      </c>
      <c r="H40">
        <v>1</v>
      </c>
      <c r="I40">
        <v>54.4</v>
      </c>
      <c r="J40">
        <v>54.4</v>
      </c>
      <c r="K40" t="s">
        <v>180</v>
      </c>
      <c r="L40" s="3">
        <v>42133</v>
      </c>
      <c r="M40" t="s">
        <v>189</v>
      </c>
      <c r="N40" t="s">
        <v>189</v>
      </c>
      <c r="O40" s="3" t="s">
        <v>189</v>
      </c>
      <c r="P40" s="3">
        <v>44056</v>
      </c>
      <c r="R40" s="3">
        <v>44123</v>
      </c>
      <c r="T40" t="s">
        <v>238</v>
      </c>
      <c r="X40">
        <v>3</v>
      </c>
      <c r="Y40">
        <v>0</v>
      </c>
      <c r="Z40">
        <v>327</v>
      </c>
      <c r="AB40" t="s">
        <v>187</v>
      </c>
    </row>
    <row r="41" spans="1:28" x14ac:dyDescent="0.2">
      <c r="A41">
        <v>2008</v>
      </c>
      <c r="B41">
        <v>66.217105263157904</v>
      </c>
      <c r="C41">
        <v>4</v>
      </c>
      <c r="D41" t="s">
        <v>165</v>
      </c>
      <c r="E41">
        <v>244</v>
      </c>
      <c r="F41">
        <v>244</v>
      </c>
      <c r="G41">
        <v>105</v>
      </c>
      <c r="H41">
        <v>3</v>
      </c>
      <c r="I41">
        <v>23.69</v>
      </c>
      <c r="J41">
        <v>23.69</v>
      </c>
      <c r="K41" t="s">
        <v>180</v>
      </c>
      <c r="L41" s="3">
        <v>42127</v>
      </c>
      <c r="M41" t="s">
        <v>223</v>
      </c>
      <c r="N41" t="s">
        <v>189</v>
      </c>
      <c r="O41" s="3">
        <v>44002</v>
      </c>
      <c r="P41" s="3">
        <v>43896.932766203703</v>
      </c>
      <c r="R41" s="3">
        <v>44002</v>
      </c>
      <c r="T41" t="s">
        <v>211</v>
      </c>
      <c r="X41">
        <v>3</v>
      </c>
      <c r="Y41">
        <v>0</v>
      </c>
      <c r="Z41">
        <v>341</v>
      </c>
      <c r="AA41">
        <v>107</v>
      </c>
      <c r="AB41" t="s">
        <v>187</v>
      </c>
    </row>
    <row r="42" spans="1:28" x14ac:dyDescent="0.2">
      <c r="A42">
        <v>2015</v>
      </c>
      <c r="B42">
        <v>67.993421052631604</v>
      </c>
      <c r="C42">
        <v>3</v>
      </c>
      <c r="D42" t="s">
        <v>165</v>
      </c>
      <c r="E42">
        <v>496</v>
      </c>
      <c r="F42">
        <v>551</v>
      </c>
      <c r="G42">
        <v>274</v>
      </c>
      <c r="H42">
        <v>5</v>
      </c>
      <c r="I42">
        <v>13.5</v>
      </c>
      <c r="J42">
        <v>13.5</v>
      </c>
      <c r="K42" t="s">
        <v>179</v>
      </c>
      <c r="L42" s="3">
        <v>42073</v>
      </c>
      <c r="M42" t="s">
        <v>224</v>
      </c>
      <c r="N42" t="s">
        <v>189</v>
      </c>
      <c r="O42" s="3">
        <v>43863</v>
      </c>
      <c r="P42" s="3">
        <v>43589</v>
      </c>
      <c r="Q42" s="3">
        <v>44084</v>
      </c>
      <c r="R42" s="3">
        <v>43863</v>
      </c>
      <c r="T42" t="s">
        <v>213</v>
      </c>
      <c r="X42">
        <v>8</v>
      </c>
      <c r="Y42">
        <v>0</v>
      </c>
      <c r="Z42">
        <v>429</v>
      </c>
      <c r="AA42">
        <v>54</v>
      </c>
      <c r="AB42" t="s">
        <v>187</v>
      </c>
    </row>
    <row r="43" spans="1:28" x14ac:dyDescent="0.2">
      <c r="A43">
        <v>2019</v>
      </c>
      <c r="B43">
        <v>65.592105263157904</v>
      </c>
      <c r="C43">
        <v>3</v>
      </c>
      <c r="D43" t="s">
        <v>86</v>
      </c>
      <c r="E43">
        <v>344</v>
      </c>
      <c r="F43">
        <v>344</v>
      </c>
      <c r="G43" t="s">
        <v>189</v>
      </c>
      <c r="H43">
        <v>5</v>
      </c>
      <c r="I43">
        <v>31.47</v>
      </c>
      <c r="J43">
        <v>31.47</v>
      </c>
      <c r="K43" t="s">
        <v>87</v>
      </c>
      <c r="L43" s="3">
        <v>42146</v>
      </c>
      <c r="M43" t="s">
        <v>225</v>
      </c>
      <c r="N43" t="s">
        <v>189</v>
      </c>
      <c r="O43" s="3" t="s">
        <v>189</v>
      </c>
      <c r="P43" s="3">
        <v>43796.987500000003</v>
      </c>
      <c r="R43" s="3">
        <v>44121</v>
      </c>
      <c r="T43" t="s">
        <v>239</v>
      </c>
      <c r="X43">
        <v>3</v>
      </c>
      <c r="Y43">
        <v>0</v>
      </c>
      <c r="Z43">
        <v>611</v>
      </c>
      <c r="AA43">
        <v>64</v>
      </c>
      <c r="AB43" t="s">
        <v>187</v>
      </c>
    </row>
    <row r="44" spans="1:28" x14ac:dyDescent="0.2">
      <c r="A44">
        <v>2023</v>
      </c>
      <c r="B44">
        <v>67.828947368421098</v>
      </c>
      <c r="C44">
        <v>3</v>
      </c>
      <c r="D44" t="s">
        <v>165</v>
      </c>
      <c r="E44">
        <v>415</v>
      </c>
      <c r="F44">
        <v>465</v>
      </c>
      <c r="G44">
        <v>198</v>
      </c>
      <c r="H44">
        <v>2</v>
      </c>
      <c r="I44">
        <v>11</v>
      </c>
      <c r="J44">
        <v>11</v>
      </c>
      <c r="K44" t="s">
        <v>179</v>
      </c>
      <c r="L44" s="3">
        <v>42078</v>
      </c>
      <c r="M44" t="s">
        <v>226</v>
      </c>
      <c r="N44" t="s">
        <v>189</v>
      </c>
      <c r="O44" s="3">
        <v>43873</v>
      </c>
      <c r="P44" s="3">
        <v>43675</v>
      </c>
      <c r="Q44" s="3">
        <v>44089</v>
      </c>
      <c r="R44" s="3">
        <v>43873</v>
      </c>
      <c r="T44" t="s">
        <v>213</v>
      </c>
      <c r="X44">
        <v>6</v>
      </c>
      <c r="Y44">
        <v>0</v>
      </c>
      <c r="Z44">
        <v>411</v>
      </c>
      <c r="AA44">
        <v>49</v>
      </c>
      <c r="AB44" t="s">
        <v>187</v>
      </c>
    </row>
    <row r="45" spans="1:28" x14ac:dyDescent="0.2">
      <c r="A45">
        <v>2026</v>
      </c>
      <c r="B45">
        <v>66.151315789473699</v>
      </c>
      <c r="C45">
        <v>4</v>
      </c>
      <c r="D45" t="s">
        <v>86</v>
      </c>
      <c r="E45">
        <v>65</v>
      </c>
      <c r="F45">
        <v>65</v>
      </c>
      <c r="G45" t="s">
        <v>189</v>
      </c>
      <c r="H45">
        <v>1</v>
      </c>
      <c r="I45">
        <v>32.1</v>
      </c>
      <c r="J45">
        <v>32.1</v>
      </c>
      <c r="K45" t="s">
        <v>87</v>
      </c>
      <c r="L45" s="3">
        <v>42129</v>
      </c>
      <c r="M45" t="s">
        <v>227</v>
      </c>
      <c r="N45" t="s">
        <v>189</v>
      </c>
      <c r="O45" s="3" t="s">
        <v>189</v>
      </c>
      <c r="P45" s="3">
        <v>44075.94195601852</v>
      </c>
      <c r="R45" s="3">
        <v>44123</v>
      </c>
      <c r="T45" t="s">
        <v>238</v>
      </c>
      <c r="X45">
        <v>3</v>
      </c>
      <c r="Y45">
        <v>0</v>
      </c>
      <c r="Z45">
        <v>431</v>
      </c>
      <c r="AB45" t="s">
        <v>187</v>
      </c>
    </row>
    <row r="46" spans="1:28" x14ac:dyDescent="0.2">
      <c r="A46">
        <v>2037</v>
      </c>
      <c r="B46">
        <v>63.355263157894704</v>
      </c>
      <c r="C46">
        <v>4</v>
      </c>
      <c r="D46" t="s">
        <v>165</v>
      </c>
      <c r="E46">
        <v>203</v>
      </c>
      <c r="F46">
        <v>203</v>
      </c>
      <c r="G46">
        <v>57</v>
      </c>
      <c r="H46">
        <v>1</v>
      </c>
      <c r="I46">
        <v>55.2</v>
      </c>
      <c r="J46">
        <v>55.2</v>
      </c>
      <c r="K46" t="s">
        <v>180</v>
      </c>
      <c r="L46" s="3">
        <v>42214</v>
      </c>
      <c r="M46" t="s">
        <v>228</v>
      </c>
      <c r="N46" t="s">
        <v>189</v>
      </c>
      <c r="O46" s="3">
        <v>43994</v>
      </c>
      <c r="P46" s="3">
        <v>43937</v>
      </c>
      <c r="R46" s="3">
        <v>43994</v>
      </c>
      <c r="T46" t="s">
        <v>211</v>
      </c>
      <c r="X46">
        <v>4</v>
      </c>
      <c r="Y46">
        <v>0</v>
      </c>
      <c r="Z46">
        <v>471</v>
      </c>
      <c r="AA46">
        <v>58</v>
      </c>
      <c r="AB46" t="s">
        <v>187</v>
      </c>
    </row>
    <row r="47" spans="1:28" x14ac:dyDescent="0.2">
      <c r="A47">
        <v>2042</v>
      </c>
      <c r="B47">
        <v>68.914473684210506</v>
      </c>
      <c r="C47">
        <v>3</v>
      </c>
      <c r="D47" t="s">
        <v>88</v>
      </c>
      <c r="E47">
        <v>282</v>
      </c>
      <c r="F47">
        <v>282</v>
      </c>
      <c r="G47" t="s">
        <v>189</v>
      </c>
      <c r="H47">
        <v>4</v>
      </c>
      <c r="I47">
        <v>24.45</v>
      </c>
      <c r="J47">
        <v>24.45</v>
      </c>
      <c r="K47" t="s">
        <v>87</v>
      </c>
      <c r="L47" s="3">
        <v>42045</v>
      </c>
      <c r="M47" t="s">
        <v>229</v>
      </c>
      <c r="N47" t="s">
        <v>189</v>
      </c>
      <c r="O47" s="3" t="s">
        <v>189</v>
      </c>
      <c r="P47" s="3">
        <v>43858</v>
      </c>
      <c r="R47" s="3">
        <v>44097</v>
      </c>
      <c r="S47" s="3">
        <v>44042</v>
      </c>
      <c r="T47" t="s">
        <v>211</v>
      </c>
      <c r="X47">
        <v>3</v>
      </c>
      <c r="Y47">
        <v>1</v>
      </c>
      <c r="Z47">
        <v>527</v>
      </c>
      <c r="AA47">
        <v>46</v>
      </c>
      <c r="AB47" t="s">
        <v>187</v>
      </c>
    </row>
    <row r="48" spans="1:28" x14ac:dyDescent="0.2">
      <c r="A48">
        <v>2051</v>
      </c>
      <c r="B48">
        <v>68.453947368421098</v>
      </c>
      <c r="C48">
        <v>4</v>
      </c>
      <c r="D48" t="s">
        <v>161</v>
      </c>
      <c r="E48">
        <v>23</v>
      </c>
      <c r="F48">
        <v>23</v>
      </c>
      <c r="G48" t="s">
        <v>189</v>
      </c>
      <c r="H48">
        <v>0</v>
      </c>
      <c r="K48" t="s">
        <v>162</v>
      </c>
      <c r="L48" s="3">
        <v>42059</v>
      </c>
      <c r="M48" t="s">
        <v>219</v>
      </c>
      <c r="N48" t="s">
        <v>189</v>
      </c>
      <c r="O48" s="3" t="s">
        <v>189</v>
      </c>
      <c r="P48" s="3">
        <v>44117.909004629626</v>
      </c>
      <c r="T48" t="s">
        <v>189</v>
      </c>
      <c r="X48">
        <v>2</v>
      </c>
      <c r="Y48">
        <v>0</v>
      </c>
      <c r="Z48">
        <v>557</v>
      </c>
      <c r="AB48" t="s">
        <v>187</v>
      </c>
    </row>
    <row r="49" spans="1:28" x14ac:dyDescent="0.2">
      <c r="A49">
        <v>2055</v>
      </c>
      <c r="B49">
        <v>68.486842105263207</v>
      </c>
      <c r="C49">
        <v>4</v>
      </c>
      <c r="D49" t="s">
        <v>88</v>
      </c>
      <c r="E49">
        <v>102</v>
      </c>
      <c r="F49">
        <v>102</v>
      </c>
      <c r="G49" t="s">
        <v>189</v>
      </c>
      <c r="H49">
        <v>1</v>
      </c>
      <c r="I49">
        <v>35.450000000000003</v>
      </c>
      <c r="J49">
        <v>35.450000000000003</v>
      </c>
      <c r="K49" t="s">
        <v>162</v>
      </c>
      <c r="L49" s="3">
        <v>42058</v>
      </c>
      <c r="M49" t="s">
        <v>222</v>
      </c>
      <c r="N49" t="s">
        <v>189</v>
      </c>
      <c r="O49" s="3" t="s">
        <v>189</v>
      </c>
      <c r="P49" s="3">
        <v>44038.835405092592</v>
      </c>
      <c r="R49" s="3">
        <v>44099</v>
      </c>
      <c r="T49" t="s">
        <v>211</v>
      </c>
      <c r="X49">
        <v>5</v>
      </c>
      <c r="Y49">
        <v>0</v>
      </c>
      <c r="Z49">
        <v>344</v>
      </c>
      <c r="AB49" t="s">
        <v>187</v>
      </c>
    </row>
    <row r="50" spans="1:28" x14ac:dyDescent="0.2">
      <c r="A50">
        <v>2057</v>
      </c>
      <c r="B50">
        <v>65.263157894736906</v>
      </c>
      <c r="C50">
        <v>4</v>
      </c>
      <c r="D50" t="s">
        <v>166</v>
      </c>
      <c r="E50">
        <v>180</v>
      </c>
      <c r="F50">
        <v>180</v>
      </c>
      <c r="G50">
        <v>131</v>
      </c>
      <c r="H50">
        <v>3</v>
      </c>
      <c r="I50">
        <v>25.91</v>
      </c>
      <c r="J50">
        <v>25.91</v>
      </c>
      <c r="K50" t="s">
        <v>180</v>
      </c>
      <c r="L50" s="3">
        <v>42156</v>
      </c>
      <c r="M50" t="s">
        <v>230</v>
      </c>
      <c r="N50" t="s">
        <v>189</v>
      </c>
      <c r="O50" s="3">
        <v>44091</v>
      </c>
      <c r="P50" s="3">
        <v>43960</v>
      </c>
      <c r="R50" s="3">
        <v>44091</v>
      </c>
      <c r="T50" t="s">
        <v>211</v>
      </c>
      <c r="X50">
        <v>3</v>
      </c>
      <c r="Y50">
        <v>0</v>
      </c>
      <c r="Z50">
        <v>355</v>
      </c>
      <c r="AA50">
        <v>132</v>
      </c>
      <c r="AB50" t="s">
        <v>187</v>
      </c>
    </row>
    <row r="51" spans="1:28" x14ac:dyDescent="0.2">
      <c r="A51">
        <v>2061</v>
      </c>
      <c r="B51">
        <v>70.197368421052602</v>
      </c>
      <c r="C51">
        <v>4</v>
      </c>
      <c r="D51" t="s">
        <v>86</v>
      </c>
      <c r="E51">
        <v>223</v>
      </c>
      <c r="F51">
        <v>223</v>
      </c>
      <c r="G51" t="s">
        <v>189</v>
      </c>
      <c r="H51">
        <v>3</v>
      </c>
      <c r="I51">
        <v>35.11</v>
      </c>
      <c r="J51">
        <v>35.11</v>
      </c>
      <c r="K51" t="s">
        <v>87</v>
      </c>
      <c r="L51" s="3">
        <v>42006</v>
      </c>
      <c r="M51" t="s">
        <v>231</v>
      </c>
      <c r="N51" t="s">
        <v>189</v>
      </c>
      <c r="O51" s="3" t="s">
        <v>189</v>
      </c>
      <c r="P51" s="3">
        <v>43917</v>
      </c>
      <c r="R51" s="3">
        <v>44109</v>
      </c>
      <c r="T51" t="s">
        <v>239</v>
      </c>
      <c r="X51">
        <v>4</v>
      </c>
      <c r="Y51">
        <v>0</v>
      </c>
      <c r="Z51">
        <v>332</v>
      </c>
      <c r="AA51">
        <v>70</v>
      </c>
      <c r="AB51" t="s">
        <v>187</v>
      </c>
    </row>
    <row r="52" spans="1:28" x14ac:dyDescent="0.2">
      <c r="A52">
        <v>2067</v>
      </c>
      <c r="B52">
        <v>63.256578947368403</v>
      </c>
      <c r="C52">
        <v>3</v>
      </c>
      <c r="D52" t="s">
        <v>165</v>
      </c>
      <c r="E52">
        <v>491</v>
      </c>
      <c r="F52">
        <v>546</v>
      </c>
      <c r="G52">
        <v>269</v>
      </c>
      <c r="H52">
        <v>8</v>
      </c>
      <c r="I52">
        <v>30.31</v>
      </c>
      <c r="J52">
        <v>30.31</v>
      </c>
      <c r="K52" t="s">
        <v>179</v>
      </c>
      <c r="L52" s="3">
        <v>42217</v>
      </c>
      <c r="M52" t="s">
        <v>232</v>
      </c>
      <c r="N52" t="s">
        <v>189</v>
      </c>
      <c r="O52" s="3">
        <v>43863</v>
      </c>
      <c r="P52" s="3">
        <v>43594</v>
      </c>
      <c r="Q52" s="3">
        <v>44084</v>
      </c>
      <c r="R52" s="3">
        <v>43863</v>
      </c>
      <c r="T52" t="s">
        <v>213</v>
      </c>
      <c r="X52">
        <v>6</v>
      </c>
      <c r="Y52">
        <v>0</v>
      </c>
      <c r="Z52">
        <v>343</v>
      </c>
      <c r="AA52">
        <v>89</v>
      </c>
      <c r="AB52" t="s">
        <v>187</v>
      </c>
    </row>
    <row r="53" spans="1:28" x14ac:dyDescent="0.2">
      <c r="A53">
        <v>2070</v>
      </c>
      <c r="B53">
        <v>68.914473684210506</v>
      </c>
      <c r="C53">
        <v>3</v>
      </c>
      <c r="D53" t="s">
        <v>86</v>
      </c>
      <c r="E53">
        <v>263</v>
      </c>
      <c r="F53">
        <v>263</v>
      </c>
      <c r="G53" t="s">
        <v>189</v>
      </c>
      <c r="H53">
        <v>4</v>
      </c>
      <c r="I53">
        <v>39</v>
      </c>
      <c r="J53">
        <v>39</v>
      </c>
      <c r="K53" t="s">
        <v>180</v>
      </c>
      <c r="L53" s="3">
        <v>42045</v>
      </c>
      <c r="M53" t="s">
        <v>233</v>
      </c>
      <c r="N53" t="s">
        <v>189</v>
      </c>
      <c r="O53" s="3" t="s">
        <v>189</v>
      </c>
      <c r="P53" s="3">
        <v>43877</v>
      </c>
      <c r="R53" s="3">
        <v>44115</v>
      </c>
      <c r="T53" t="s">
        <v>239</v>
      </c>
      <c r="X53">
        <v>7</v>
      </c>
      <c r="Y53">
        <v>0</v>
      </c>
      <c r="Z53">
        <v>587</v>
      </c>
      <c r="AB53" t="s">
        <v>187</v>
      </c>
    </row>
    <row r="54" spans="1:28" x14ac:dyDescent="0.2">
      <c r="A54">
        <v>2076</v>
      </c>
      <c r="B54">
        <v>66.973684210526301</v>
      </c>
      <c r="C54">
        <v>4</v>
      </c>
      <c r="D54" t="s">
        <v>86</v>
      </c>
      <c r="E54">
        <v>120</v>
      </c>
      <c r="F54">
        <v>120</v>
      </c>
      <c r="G54" t="s">
        <v>189</v>
      </c>
      <c r="H54">
        <v>2</v>
      </c>
      <c r="I54">
        <v>45.8</v>
      </c>
      <c r="J54">
        <v>45.8</v>
      </c>
      <c r="K54" t="s">
        <v>87</v>
      </c>
      <c r="L54" s="3">
        <v>42104</v>
      </c>
      <c r="M54" t="s">
        <v>234</v>
      </c>
      <c r="N54" t="s">
        <v>189</v>
      </c>
      <c r="O54" s="3" t="s">
        <v>189</v>
      </c>
      <c r="P54" s="3">
        <v>44020</v>
      </c>
      <c r="R54" s="3">
        <v>44117</v>
      </c>
      <c r="T54" t="s">
        <v>239</v>
      </c>
      <c r="X54">
        <v>4</v>
      </c>
      <c r="Y54">
        <v>0</v>
      </c>
      <c r="Z54">
        <v>357</v>
      </c>
      <c r="AB54" t="s">
        <v>187</v>
      </c>
    </row>
    <row r="55" spans="1:28" x14ac:dyDescent="0.2">
      <c r="A55">
        <v>2082</v>
      </c>
      <c r="B55">
        <v>66.282894736842096</v>
      </c>
      <c r="C55">
        <v>4</v>
      </c>
      <c r="D55" t="s">
        <v>161</v>
      </c>
      <c r="E55">
        <v>3</v>
      </c>
      <c r="F55">
        <v>3</v>
      </c>
      <c r="G55" t="s">
        <v>189</v>
      </c>
      <c r="H55">
        <v>0</v>
      </c>
      <c r="K55" t="s">
        <v>168</v>
      </c>
      <c r="L55" s="3">
        <v>42125</v>
      </c>
      <c r="M55" t="s">
        <v>235</v>
      </c>
      <c r="N55" t="s">
        <v>189</v>
      </c>
      <c r="O55" s="3" t="s">
        <v>189</v>
      </c>
      <c r="P55" s="3">
        <v>44137</v>
      </c>
      <c r="T55" t="s">
        <v>189</v>
      </c>
      <c r="X55">
        <v>1</v>
      </c>
      <c r="Y55">
        <v>0</v>
      </c>
      <c r="Z55">
        <v>438</v>
      </c>
      <c r="AB55" t="s">
        <v>187</v>
      </c>
    </row>
    <row r="56" spans="1:28" x14ac:dyDescent="0.2">
      <c r="A56">
        <v>2110</v>
      </c>
      <c r="B56">
        <v>69.210526315789494</v>
      </c>
      <c r="C56">
        <v>4</v>
      </c>
      <c r="D56" t="s">
        <v>86</v>
      </c>
      <c r="E56">
        <v>393</v>
      </c>
      <c r="F56">
        <v>393</v>
      </c>
      <c r="G56" t="s">
        <v>189</v>
      </c>
      <c r="H56">
        <v>7</v>
      </c>
      <c r="I56">
        <v>35.51</v>
      </c>
      <c r="J56">
        <v>35.51</v>
      </c>
      <c r="K56" t="s">
        <v>87</v>
      </c>
      <c r="L56" s="3">
        <v>42036</v>
      </c>
      <c r="M56" t="s">
        <v>236</v>
      </c>
      <c r="N56" t="s">
        <v>189</v>
      </c>
      <c r="O56" s="3" t="s">
        <v>189</v>
      </c>
      <c r="P56" s="3">
        <v>43747.923900462964</v>
      </c>
      <c r="R56" s="3">
        <v>44116</v>
      </c>
      <c r="S56" s="3">
        <v>43931</v>
      </c>
      <c r="T56" t="s">
        <v>239</v>
      </c>
      <c r="X56">
        <v>4</v>
      </c>
      <c r="Y56">
        <v>1</v>
      </c>
      <c r="Z56">
        <v>327</v>
      </c>
      <c r="AA56">
        <v>47</v>
      </c>
      <c r="AB56" t="s">
        <v>187</v>
      </c>
    </row>
    <row r="57" spans="1:28" x14ac:dyDescent="0.2">
      <c r="A57">
        <v>2112</v>
      </c>
      <c r="B57">
        <v>67.236842105263207</v>
      </c>
      <c r="C57">
        <v>3</v>
      </c>
      <c r="D57" t="s">
        <v>86</v>
      </c>
      <c r="E57">
        <v>329</v>
      </c>
      <c r="F57">
        <v>329</v>
      </c>
      <c r="G57" t="s">
        <v>189</v>
      </c>
      <c r="H57">
        <v>7</v>
      </c>
      <c r="I57">
        <v>37.1</v>
      </c>
      <c r="J57">
        <v>37.1</v>
      </c>
      <c r="K57" t="s">
        <v>180</v>
      </c>
      <c r="L57" s="3">
        <v>42096</v>
      </c>
      <c r="M57" t="s">
        <v>237</v>
      </c>
      <c r="N57" t="s">
        <v>189</v>
      </c>
      <c r="O57" s="3" t="s">
        <v>189</v>
      </c>
      <c r="P57" s="3">
        <v>43811.968159722222</v>
      </c>
      <c r="R57" s="3">
        <v>44117</v>
      </c>
      <c r="T57" t="s">
        <v>239</v>
      </c>
      <c r="X57">
        <v>11</v>
      </c>
      <c r="Y57">
        <v>0</v>
      </c>
      <c r="Z57">
        <v>381</v>
      </c>
      <c r="AB57" t="s">
        <v>187</v>
      </c>
    </row>
    <row r="58" spans="1:28" x14ac:dyDescent="0.2">
      <c r="A58">
        <v>2119</v>
      </c>
      <c r="B58">
        <v>55.493421052631597</v>
      </c>
      <c r="C58">
        <v>3</v>
      </c>
      <c r="D58" t="s">
        <v>88</v>
      </c>
      <c r="E58">
        <v>112</v>
      </c>
      <c r="F58">
        <v>112</v>
      </c>
      <c r="G58" t="s">
        <v>189</v>
      </c>
      <c r="H58">
        <v>1</v>
      </c>
      <c r="I58">
        <v>54.9</v>
      </c>
      <c r="J58">
        <v>54.9</v>
      </c>
      <c r="K58" t="s">
        <v>180</v>
      </c>
      <c r="L58" s="3">
        <v>42453</v>
      </c>
      <c r="M58" t="s">
        <v>189</v>
      </c>
      <c r="N58" t="s">
        <v>189</v>
      </c>
      <c r="O58" s="3" t="s">
        <v>189</v>
      </c>
      <c r="P58" s="3">
        <v>44028.817835648151</v>
      </c>
      <c r="R58" s="3">
        <v>44089</v>
      </c>
      <c r="T58" t="s">
        <v>211</v>
      </c>
      <c r="X58">
        <v>3</v>
      </c>
      <c r="Y58">
        <v>0</v>
      </c>
      <c r="Z58">
        <v>480</v>
      </c>
      <c r="AB58" t="s">
        <v>187</v>
      </c>
    </row>
    <row r="59" spans="1:28" x14ac:dyDescent="0.2">
      <c r="A59">
        <v>2138</v>
      </c>
      <c r="B59">
        <v>69.605263157894711</v>
      </c>
      <c r="C59">
        <v>4</v>
      </c>
      <c r="D59" t="s">
        <v>166</v>
      </c>
      <c r="E59">
        <v>179</v>
      </c>
      <c r="F59">
        <v>179</v>
      </c>
      <c r="G59">
        <v>125</v>
      </c>
      <c r="H59">
        <v>3</v>
      </c>
      <c r="I59">
        <v>30.94</v>
      </c>
      <c r="J59">
        <v>30.94</v>
      </c>
      <c r="K59" t="s">
        <v>180</v>
      </c>
      <c r="L59" s="3">
        <v>42024</v>
      </c>
      <c r="M59" t="s">
        <v>189</v>
      </c>
      <c r="N59" t="s">
        <v>189</v>
      </c>
      <c r="O59" s="3">
        <v>44086</v>
      </c>
      <c r="P59" s="3">
        <v>43961</v>
      </c>
      <c r="R59" s="3">
        <v>44086</v>
      </c>
      <c r="T59" t="s">
        <v>211</v>
      </c>
      <c r="X59">
        <v>3</v>
      </c>
      <c r="Y59">
        <v>0</v>
      </c>
      <c r="Z59">
        <v>419</v>
      </c>
      <c r="AA59">
        <v>126</v>
      </c>
      <c r="AB59" t="s">
        <v>187</v>
      </c>
    </row>
    <row r="60" spans="1:28" x14ac:dyDescent="0.2">
      <c r="A60">
        <v>2140</v>
      </c>
      <c r="B60">
        <v>69.605263157894711</v>
      </c>
      <c r="C60">
        <v>4</v>
      </c>
      <c r="D60" t="s">
        <v>165</v>
      </c>
      <c r="E60">
        <v>272</v>
      </c>
      <c r="F60">
        <v>326</v>
      </c>
      <c r="G60">
        <v>49</v>
      </c>
      <c r="H60">
        <v>1</v>
      </c>
      <c r="I60">
        <v>11.06</v>
      </c>
      <c r="J60">
        <v>11.06</v>
      </c>
      <c r="K60" t="s">
        <v>179</v>
      </c>
      <c r="L60" s="3">
        <v>42024</v>
      </c>
      <c r="M60" t="s">
        <v>189</v>
      </c>
      <c r="N60" t="s">
        <v>189</v>
      </c>
      <c r="O60" s="3">
        <v>43863</v>
      </c>
      <c r="P60" s="3">
        <v>43814</v>
      </c>
      <c r="Q60" s="3">
        <v>44085</v>
      </c>
      <c r="R60" s="3">
        <v>43863</v>
      </c>
      <c r="T60" t="s">
        <v>213</v>
      </c>
      <c r="X60">
        <v>6</v>
      </c>
      <c r="Y60">
        <v>0</v>
      </c>
      <c r="Z60">
        <v>331</v>
      </c>
      <c r="AA60">
        <v>50</v>
      </c>
      <c r="AB60" t="s">
        <v>187</v>
      </c>
    </row>
    <row r="61" spans="1:28" x14ac:dyDescent="0.2">
      <c r="A61">
        <v>2146</v>
      </c>
      <c r="B61">
        <v>70.098684210526301</v>
      </c>
      <c r="C61">
        <v>4</v>
      </c>
      <c r="D61" t="s">
        <v>161</v>
      </c>
      <c r="E61">
        <v>5</v>
      </c>
      <c r="F61">
        <v>5</v>
      </c>
      <c r="G61" t="s">
        <v>189</v>
      </c>
      <c r="H61">
        <v>0</v>
      </c>
      <c r="K61" t="s">
        <v>168</v>
      </c>
      <c r="L61" s="3">
        <v>42009</v>
      </c>
      <c r="M61" t="s">
        <v>189</v>
      </c>
      <c r="N61" t="s">
        <v>189</v>
      </c>
      <c r="O61" s="3" t="s">
        <v>189</v>
      </c>
      <c r="P61" s="3">
        <v>44135.873229166667</v>
      </c>
      <c r="T61" t="s">
        <v>189</v>
      </c>
      <c r="X61">
        <v>1</v>
      </c>
      <c r="Y61">
        <v>0</v>
      </c>
      <c r="Z61">
        <v>371</v>
      </c>
      <c r="AB61" t="s">
        <v>187</v>
      </c>
    </row>
    <row r="62" spans="1:28" x14ac:dyDescent="0.2">
      <c r="A62">
        <v>2152</v>
      </c>
      <c r="B62">
        <v>68.980263157894711</v>
      </c>
      <c r="C62">
        <v>4</v>
      </c>
      <c r="D62" t="s">
        <v>166</v>
      </c>
      <c r="E62">
        <v>159</v>
      </c>
      <c r="F62">
        <v>159</v>
      </c>
      <c r="G62">
        <v>119</v>
      </c>
      <c r="H62">
        <v>3</v>
      </c>
      <c r="I62">
        <v>39.299999999999997</v>
      </c>
      <c r="J62">
        <v>39.299999999999997</v>
      </c>
      <c r="K62" t="s">
        <v>180</v>
      </c>
      <c r="L62" s="3">
        <v>42043</v>
      </c>
      <c r="M62" t="s">
        <v>189</v>
      </c>
      <c r="N62" t="s">
        <v>189</v>
      </c>
      <c r="O62" s="3">
        <v>44101</v>
      </c>
      <c r="P62" s="3">
        <v>43981.947581018518</v>
      </c>
      <c r="R62" s="3">
        <v>44101</v>
      </c>
      <c r="T62" t="s">
        <v>211</v>
      </c>
      <c r="X62">
        <v>3</v>
      </c>
      <c r="Y62">
        <v>0</v>
      </c>
      <c r="Z62">
        <v>328</v>
      </c>
      <c r="AA62">
        <v>121</v>
      </c>
      <c r="AB62" t="s">
        <v>187</v>
      </c>
    </row>
    <row r="63" spans="1:28" x14ac:dyDescent="0.2">
      <c r="A63">
        <v>2156</v>
      </c>
      <c r="B63">
        <v>68.980263157894711</v>
      </c>
      <c r="C63">
        <v>4</v>
      </c>
      <c r="D63" t="s">
        <v>161</v>
      </c>
      <c r="E63">
        <v>49</v>
      </c>
      <c r="F63">
        <v>49</v>
      </c>
      <c r="G63" t="s">
        <v>189</v>
      </c>
      <c r="H63">
        <v>0</v>
      </c>
      <c r="K63" t="s">
        <v>180</v>
      </c>
      <c r="L63" s="3">
        <v>42043</v>
      </c>
      <c r="M63" t="s">
        <v>189</v>
      </c>
      <c r="N63" t="s">
        <v>189</v>
      </c>
      <c r="O63" s="3" t="s">
        <v>189</v>
      </c>
      <c r="P63" s="3">
        <v>44091</v>
      </c>
      <c r="T63" t="s">
        <v>189</v>
      </c>
      <c r="X63">
        <v>4</v>
      </c>
      <c r="Y63">
        <v>0</v>
      </c>
      <c r="Z63">
        <v>412</v>
      </c>
      <c r="AB63" t="s">
        <v>187</v>
      </c>
    </row>
    <row r="64" spans="1:28" x14ac:dyDescent="0.2">
      <c r="A64">
        <v>2158</v>
      </c>
      <c r="B64">
        <v>69.473684210526301</v>
      </c>
      <c r="C64">
        <v>4</v>
      </c>
      <c r="D64" t="s">
        <v>166</v>
      </c>
      <c r="E64">
        <v>214</v>
      </c>
      <c r="F64">
        <v>214</v>
      </c>
      <c r="G64">
        <v>147</v>
      </c>
      <c r="H64">
        <v>3</v>
      </c>
      <c r="I64">
        <v>44.3</v>
      </c>
      <c r="J64">
        <v>44.3</v>
      </c>
      <c r="K64" t="s">
        <v>180</v>
      </c>
      <c r="L64" s="3">
        <v>42028</v>
      </c>
      <c r="M64" t="s">
        <v>189</v>
      </c>
      <c r="N64" t="s">
        <v>189</v>
      </c>
      <c r="O64" s="3">
        <v>44073</v>
      </c>
      <c r="P64" s="3">
        <v>43926</v>
      </c>
      <c r="R64" s="3">
        <v>44073</v>
      </c>
      <c r="T64" t="s">
        <v>211</v>
      </c>
      <c r="X64">
        <v>9</v>
      </c>
      <c r="Y64">
        <v>0</v>
      </c>
      <c r="Z64">
        <v>379</v>
      </c>
      <c r="AA64">
        <v>148</v>
      </c>
      <c r="AB64" t="s">
        <v>187</v>
      </c>
    </row>
    <row r="65" spans="1:28" x14ac:dyDescent="0.2">
      <c r="A65">
        <v>2161</v>
      </c>
      <c r="B65">
        <v>58.322368421052602</v>
      </c>
      <c r="C65">
        <v>2</v>
      </c>
      <c r="D65" t="s">
        <v>165</v>
      </c>
      <c r="E65">
        <v>525</v>
      </c>
      <c r="F65">
        <v>587</v>
      </c>
      <c r="G65">
        <v>304</v>
      </c>
      <c r="H65">
        <v>8</v>
      </c>
      <c r="I65">
        <v>26.51</v>
      </c>
      <c r="J65">
        <v>26.51</v>
      </c>
      <c r="K65" t="s">
        <v>179</v>
      </c>
      <c r="L65" s="3">
        <v>42367</v>
      </c>
      <c r="M65" t="s">
        <v>189</v>
      </c>
      <c r="N65" t="s">
        <v>189</v>
      </c>
      <c r="O65" s="3">
        <v>43858</v>
      </c>
      <c r="P65" s="3">
        <v>43553.911412037036</v>
      </c>
      <c r="Q65" s="3">
        <v>44077</v>
      </c>
      <c r="R65" s="3">
        <v>43858</v>
      </c>
      <c r="T65" t="s">
        <v>213</v>
      </c>
      <c r="X65">
        <v>7</v>
      </c>
      <c r="Y65">
        <v>0</v>
      </c>
      <c r="Z65">
        <v>488</v>
      </c>
      <c r="AA65">
        <v>306</v>
      </c>
      <c r="AB65" t="s">
        <v>187</v>
      </c>
    </row>
    <row r="66" spans="1:28" x14ac:dyDescent="0.2">
      <c r="A66">
        <v>2162</v>
      </c>
      <c r="B66">
        <v>59.309210526315795</v>
      </c>
      <c r="C66">
        <v>4</v>
      </c>
      <c r="D66" t="s">
        <v>161</v>
      </c>
      <c r="E66">
        <v>6</v>
      </c>
      <c r="F66">
        <v>6</v>
      </c>
      <c r="G66" t="s">
        <v>189</v>
      </c>
      <c r="H66">
        <v>0</v>
      </c>
      <c r="K66" t="s">
        <v>168</v>
      </c>
      <c r="L66" s="3">
        <v>42337</v>
      </c>
      <c r="M66" t="s">
        <v>189</v>
      </c>
      <c r="N66" t="s">
        <v>189</v>
      </c>
      <c r="O66" s="3" t="s">
        <v>189</v>
      </c>
      <c r="P66" s="3">
        <v>44134.909039351849</v>
      </c>
      <c r="T66" t="s">
        <v>189</v>
      </c>
      <c r="X66">
        <v>1</v>
      </c>
      <c r="Y66">
        <v>0</v>
      </c>
      <c r="Z66">
        <v>349</v>
      </c>
      <c r="AB66" t="s">
        <v>187</v>
      </c>
    </row>
    <row r="67" spans="1:28" x14ac:dyDescent="0.2">
      <c r="A67">
        <v>2166</v>
      </c>
      <c r="B67">
        <v>56.184210526315795</v>
      </c>
      <c r="C67">
        <v>3</v>
      </c>
      <c r="D67" t="s">
        <v>166</v>
      </c>
      <c r="E67">
        <v>191</v>
      </c>
      <c r="F67">
        <v>191</v>
      </c>
      <c r="G67">
        <v>134</v>
      </c>
      <c r="H67">
        <v>4</v>
      </c>
      <c r="I67">
        <v>43.6</v>
      </c>
      <c r="J67">
        <v>43.6</v>
      </c>
      <c r="K67" t="s">
        <v>162</v>
      </c>
      <c r="L67" s="3">
        <v>42432</v>
      </c>
      <c r="M67" t="s">
        <v>189</v>
      </c>
      <c r="N67" t="s">
        <v>189</v>
      </c>
      <c r="O67" s="3">
        <v>44084</v>
      </c>
      <c r="P67" s="3">
        <v>43949.943229166667</v>
      </c>
      <c r="R67" s="3">
        <v>44084</v>
      </c>
      <c r="T67" t="s">
        <v>211</v>
      </c>
      <c r="X67">
        <v>10</v>
      </c>
      <c r="Y67">
        <v>0</v>
      </c>
      <c r="Z67">
        <v>343</v>
      </c>
      <c r="AA67">
        <v>136</v>
      </c>
      <c r="AB67" t="s">
        <v>187</v>
      </c>
    </row>
    <row r="68" spans="1:28" x14ac:dyDescent="0.2">
      <c r="A68">
        <v>2169</v>
      </c>
      <c r="B68">
        <v>54.342105263157904</v>
      </c>
      <c r="C68">
        <v>3</v>
      </c>
      <c r="D68" t="s">
        <v>86</v>
      </c>
      <c r="E68">
        <v>59</v>
      </c>
      <c r="F68">
        <v>59</v>
      </c>
      <c r="G68" t="s">
        <v>189</v>
      </c>
      <c r="H68">
        <v>1</v>
      </c>
      <c r="I68">
        <v>37.799999999999997</v>
      </c>
      <c r="J68">
        <v>37.799999999999997</v>
      </c>
      <c r="K68" t="s">
        <v>87</v>
      </c>
      <c r="L68" s="3">
        <v>42488</v>
      </c>
      <c r="M68" t="s">
        <v>189</v>
      </c>
      <c r="N68" t="s">
        <v>189</v>
      </c>
      <c r="O68" s="3" t="s">
        <v>189</v>
      </c>
      <c r="P68" s="3">
        <v>44081.957037037035</v>
      </c>
      <c r="R68" s="3">
        <v>44126</v>
      </c>
      <c r="T68" t="s">
        <v>238</v>
      </c>
      <c r="X68">
        <v>3</v>
      </c>
      <c r="Y68">
        <v>0</v>
      </c>
      <c r="Z68">
        <v>529</v>
      </c>
      <c r="AB68" t="s">
        <v>187</v>
      </c>
    </row>
    <row r="69" spans="1:28" x14ac:dyDescent="0.2">
      <c r="A69">
        <v>2181</v>
      </c>
      <c r="B69">
        <v>52.434210526315795</v>
      </c>
      <c r="C69">
        <v>3</v>
      </c>
      <c r="D69" t="s">
        <v>165</v>
      </c>
      <c r="E69">
        <v>227</v>
      </c>
      <c r="F69">
        <v>227</v>
      </c>
      <c r="G69">
        <v>66</v>
      </c>
      <c r="H69">
        <v>1</v>
      </c>
      <c r="I69">
        <v>24.52</v>
      </c>
      <c r="J69">
        <v>24.52</v>
      </c>
      <c r="K69" t="s">
        <v>180</v>
      </c>
      <c r="L69" s="3">
        <v>42546</v>
      </c>
      <c r="M69" t="s">
        <v>189</v>
      </c>
      <c r="N69" t="s">
        <v>189</v>
      </c>
      <c r="O69" s="3">
        <v>43979</v>
      </c>
      <c r="P69" s="3">
        <v>43913</v>
      </c>
      <c r="R69" s="3">
        <v>43979</v>
      </c>
      <c r="T69" t="s">
        <v>211</v>
      </c>
      <c r="X69">
        <v>3</v>
      </c>
      <c r="Y69">
        <v>0</v>
      </c>
      <c r="Z69">
        <v>334</v>
      </c>
      <c r="AA69">
        <v>67</v>
      </c>
      <c r="AB69" t="s">
        <v>187</v>
      </c>
    </row>
    <row r="70" spans="1:28" x14ac:dyDescent="0.2">
      <c r="A70">
        <v>2186</v>
      </c>
      <c r="B70">
        <v>59.539473684210499</v>
      </c>
      <c r="C70">
        <v>3</v>
      </c>
      <c r="D70" t="s">
        <v>165</v>
      </c>
      <c r="E70">
        <v>297</v>
      </c>
      <c r="F70">
        <v>297</v>
      </c>
      <c r="G70">
        <v>139</v>
      </c>
      <c r="H70">
        <v>3</v>
      </c>
      <c r="I70">
        <v>27.66</v>
      </c>
      <c r="J70">
        <v>27.66</v>
      </c>
      <c r="K70" t="s">
        <v>182</v>
      </c>
      <c r="L70" s="3">
        <v>42330</v>
      </c>
      <c r="M70" t="s">
        <v>189</v>
      </c>
      <c r="N70" t="s">
        <v>189</v>
      </c>
      <c r="O70" s="3">
        <v>43982</v>
      </c>
      <c r="P70" s="3">
        <v>43843</v>
      </c>
      <c r="R70" s="3">
        <v>43982</v>
      </c>
      <c r="T70" t="s">
        <v>211</v>
      </c>
      <c r="X70">
        <v>10</v>
      </c>
      <c r="Y70">
        <v>0</v>
      </c>
      <c r="Z70">
        <v>394</v>
      </c>
      <c r="AA70">
        <v>140</v>
      </c>
      <c r="AB70" t="s">
        <v>187</v>
      </c>
    </row>
    <row r="71" spans="1:28" x14ac:dyDescent="0.2">
      <c r="A71">
        <v>2189</v>
      </c>
      <c r="B71">
        <v>56.282894736842096</v>
      </c>
      <c r="C71">
        <v>1</v>
      </c>
      <c r="D71" t="s">
        <v>165</v>
      </c>
      <c r="E71">
        <v>877</v>
      </c>
      <c r="F71">
        <v>877</v>
      </c>
      <c r="G71">
        <v>696</v>
      </c>
      <c r="H71">
        <v>9</v>
      </c>
      <c r="I71">
        <v>7.94</v>
      </c>
      <c r="J71">
        <v>7.94</v>
      </c>
      <c r="K71" t="s">
        <v>182</v>
      </c>
      <c r="L71" s="3">
        <v>42429</v>
      </c>
      <c r="M71" t="s">
        <v>189</v>
      </c>
      <c r="N71" t="s">
        <v>189</v>
      </c>
      <c r="O71" s="3">
        <v>43959</v>
      </c>
      <c r="P71" s="3">
        <v>43263</v>
      </c>
      <c r="R71" s="3">
        <v>43959</v>
      </c>
      <c r="S71" s="3">
        <v>43922</v>
      </c>
      <c r="T71" t="s">
        <v>211</v>
      </c>
      <c r="X71">
        <v>11</v>
      </c>
      <c r="Y71">
        <v>2</v>
      </c>
      <c r="AA71">
        <v>124</v>
      </c>
      <c r="AB71" t="s">
        <v>187</v>
      </c>
    </row>
    <row r="72" spans="1:28" x14ac:dyDescent="0.2">
      <c r="A72">
        <v>2190</v>
      </c>
      <c r="B72">
        <v>54.210526315789501</v>
      </c>
      <c r="C72">
        <v>3</v>
      </c>
      <c r="D72" t="s">
        <v>86</v>
      </c>
      <c r="E72">
        <v>68</v>
      </c>
      <c r="F72">
        <v>68</v>
      </c>
      <c r="G72" t="s">
        <v>189</v>
      </c>
      <c r="H72">
        <v>1</v>
      </c>
      <c r="K72" t="s">
        <v>180</v>
      </c>
      <c r="L72" s="3">
        <v>42492</v>
      </c>
      <c r="M72" t="s">
        <v>189</v>
      </c>
      <c r="N72" t="s">
        <v>189</v>
      </c>
      <c r="O72" s="3" t="s">
        <v>189</v>
      </c>
      <c r="P72" s="3">
        <v>44072.057141203702</v>
      </c>
      <c r="R72" s="3">
        <v>44121</v>
      </c>
      <c r="T72" t="s">
        <v>239</v>
      </c>
      <c r="X72">
        <v>5</v>
      </c>
      <c r="Y72">
        <v>0</v>
      </c>
      <c r="Z72">
        <v>408</v>
      </c>
      <c r="AB72" t="s">
        <v>187</v>
      </c>
    </row>
    <row r="73" spans="1:28" x14ac:dyDescent="0.2">
      <c r="A73">
        <v>2192</v>
      </c>
      <c r="B73">
        <v>58.684210526315795</v>
      </c>
      <c r="C73">
        <v>3</v>
      </c>
      <c r="D73" t="s">
        <v>86</v>
      </c>
      <c r="E73">
        <v>243</v>
      </c>
      <c r="F73">
        <v>243</v>
      </c>
      <c r="G73" t="s">
        <v>189</v>
      </c>
      <c r="H73">
        <v>5</v>
      </c>
      <c r="I73">
        <v>35.799999999999997</v>
      </c>
      <c r="J73">
        <v>35.799999999999997</v>
      </c>
      <c r="K73" t="s">
        <v>180</v>
      </c>
      <c r="L73" s="3">
        <v>42356</v>
      </c>
      <c r="M73" t="s">
        <v>189</v>
      </c>
      <c r="N73" t="s">
        <v>189</v>
      </c>
      <c r="O73" s="3" t="s">
        <v>189</v>
      </c>
      <c r="P73" s="3">
        <v>43897.92769675926</v>
      </c>
      <c r="R73" s="3">
        <v>44117</v>
      </c>
      <c r="T73" t="s">
        <v>239</v>
      </c>
      <c r="X73">
        <v>3</v>
      </c>
      <c r="Y73">
        <v>0</v>
      </c>
      <c r="Z73">
        <v>364</v>
      </c>
      <c r="AB73" t="s">
        <v>187</v>
      </c>
    </row>
    <row r="74" spans="1:28" x14ac:dyDescent="0.2">
      <c r="A74">
        <v>2197</v>
      </c>
      <c r="B74">
        <v>60.394736842105296</v>
      </c>
      <c r="C74">
        <v>4</v>
      </c>
      <c r="D74" t="s">
        <v>86</v>
      </c>
      <c r="E74">
        <v>73</v>
      </c>
      <c r="F74">
        <v>73</v>
      </c>
      <c r="G74" t="s">
        <v>189</v>
      </c>
      <c r="H74">
        <v>1</v>
      </c>
      <c r="I74">
        <v>14.85</v>
      </c>
      <c r="J74">
        <v>14.85</v>
      </c>
      <c r="K74" t="s">
        <v>180</v>
      </c>
      <c r="L74" s="3">
        <v>42304</v>
      </c>
      <c r="M74" t="s">
        <v>189</v>
      </c>
      <c r="N74" t="s">
        <v>189</v>
      </c>
      <c r="O74" s="3" t="s">
        <v>189</v>
      </c>
      <c r="P74" s="3">
        <v>44067.889699074076</v>
      </c>
      <c r="R74" s="3">
        <v>44131</v>
      </c>
      <c r="T74" t="s">
        <v>238</v>
      </c>
      <c r="X74">
        <v>8</v>
      </c>
      <c r="Y74">
        <v>0</v>
      </c>
      <c r="Z74">
        <v>411</v>
      </c>
      <c r="AB74" t="s">
        <v>187</v>
      </c>
    </row>
    <row r="75" spans="1:28" x14ac:dyDescent="0.2">
      <c r="A75">
        <v>2204</v>
      </c>
      <c r="B75">
        <v>56.940789473684205</v>
      </c>
      <c r="C75">
        <v>3</v>
      </c>
      <c r="D75" t="s">
        <v>165</v>
      </c>
      <c r="E75">
        <v>312</v>
      </c>
      <c r="F75">
        <v>374</v>
      </c>
      <c r="G75">
        <v>91</v>
      </c>
      <c r="H75">
        <v>2</v>
      </c>
      <c r="I75">
        <v>28.71</v>
      </c>
      <c r="J75">
        <v>28.71</v>
      </c>
      <c r="K75" t="s">
        <v>179</v>
      </c>
      <c r="L75" s="3">
        <v>42409</v>
      </c>
      <c r="M75" t="s">
        <v>189</v>
      </c>
      <c r="N75" t="s">
        <v>189</v>
      </c>
      <c r="O75" s="3">
        <v>43858</v>
      </c>
      <c r="P75" s="3">
        <v>43766.965428240743</v>
      </c>
      <c r="Q75" s="3">
        <v>44077</v>
      </c>
      <c r="R75" s="3">
        <v>43858</v>
      </c>
      <c r="T75" t="s">
        <v>213</v>
      </c>
      <c r="X75">
        <v>9</v>
      </c>
      <c r="Y75">
        <v>0</v>
      </c>
      <c r="Z75">
        <v>329</v>
      </c>
      <c r="AA75">
        <v>93</v>
      </c>
      <c r="AB75" t="s">
        <v>187</v>
      </c>
    </row>
    <row r="76" spans="1:28" x14ac:dyDescent="0.2">
      <c r="A76">
        <v>2206</v>
      </c>
      <c r="B76">
        <v>59.967105263157904</v>
      </c>
      <c r="C76">
        <v>3</v>
      </c>
      <c r="D76" t="s">
        <v>165</v>
      </c>
      <c r="E76">
        <v>271</v>
      </c>
      <c r="F76">
        <v>271</v>
      </c>
      <c r="G76">
        <v>155</v>
      </c>
      <c r="H76">
        <v>3</v>
      </c>
      <c r="I76">
        <v>10.9</v>
      </c>
      <c r="J76">
        <v>10.9</v>
      </c>
      <c r="K76" t="s">
        <v>182</v>
      </c>
      <c r="L76" s="3">
        <v>42317</v>
      </c>
      <c r="M76" t="s">
        <v>189</v>
      </c>
      <c r="N76" t="s">
        <v>189</v>
      </c>
      <c r="O76" s="3">
        <v>44024</v>
      </c>
      <c r="P76" s="3">
        <v>43869</v>
      </c>
      <c r="R76" s="3">
        <v>44024</v>
      </c>
      <c r="T76" t="s">
        <v>211</v>
      </c>
      <c r="X76">
        <v>7</v>
      </c>
      <c r="Y76">
        <v>0</v>
      </c>
      <c r="Z76">
        <v>382</v>
      </c>
      <c r="AA76">
        <v>156</v>
      </c>
      <c r="AB76" t="s">
        <v>187</v>
      </c>
    </row>
    <row r="77" spans="1:28" x14ac:dyDescent="0.2">
      <c r="A77">
        <v>2214</v>
      </c>
      <c r="B77">
        <v>51.940789473684205</v>
      </c>
      <c r="C77">
        <v>3</v>
      </c>
      <c r="D77" t="s">
        <v>86</v>
      </c>
      <c r="E77">
        <v>128</v>
      </c>
      <c r="F77">
        <v>128</v>
      </c>
      <c r="G77" t="s">
        <v>189</v>
      </c>
      <c r="H77">
        <v>2</v>
      </c>
      <c r="I77">
        <v>38.9</v>
      </c>
      <c r="J77">
        <v>38.9</v>
      </c>
      <c r="K77" t="s">
        <v>180</v>
      </c>
      <c r="L77" s="3">
        <v>42561</v>
      </c>
      <c r="M77" t="s">
        <v>189</v>
      </c>
      <c r="N77" t="s">
        <v>189</v>
      </c>
      <c r="O77" s="3" t="s">
        <v>189</v>
      </c>
      <c r="P77" s="3">
        <v>44012.933981481481</v>
      </c>
      <c r="R77" s="3">
        <v>44117</v>
      </c>
      <c r="T77" t="s">
        <v>239</v>
      </c>
      <c r="X77">
        <v>6</v>
      </c>
      <c r="Y77">
        <v>0</v>
      </c>
      <c r="Z77">
        <v>483</v>
      </c>
      <c r="AB77" t="s">
        <v>187</v>
      </c>
    </row>
    <row r="78" spans="1:28" x14ac:dyDescent="0.2">
      <c r="A78">
        <v>2217</v>
      </c>
      <c r="B78">
        <v>51.940789473684205</v>
      </c>
      <c r="C78">
        <v>3</v>
      </c>
      <c r="D78" t="s">
        <v>165</v>
      </c>
      <c r="E78">
        <v>208</v>
      </c>
      <c r="F78">
        <v>208</v>
      </c>
      <c r="G78">
        <v>62</v>
      </c>
      <c r="H78">
        <v>1</v>
      </c>
      <c r="I78">
        <v>28.98</v>
      </c>
      <c r="J78">
        <v>28.98</v>
      </c>
      <c r="K78" t="s">
        <v>182</v>
      </c>
      <c r="L78" s="3">
        <v>42561</v>
      </c>
      <c r="M78" t="s">
        <v>189</v>
      </c>
      <c r="N78" t="s">
        <v>189</v>
      </c>
      <c r="O78" s="3">
        <v>43994</v>
      </c>
      <c r="P78" s="3">
        <v>43932</v>
      </c>
      <c r="R78" s="3">
        <v>43994</v>
      </c>
      <c r="T78" t="s">
        <v>211</v>
      </c>
      <c r="X78">
        <v>5</v>
      </c>
      <c r="Y78">
        <v>0</v>
      </c>
      <c r="Z78">
        <v>335</v>
      </c>
      <c r="AA78">
        <v>63</v>
      </c>
      <c r="AB78" t="s">
        <v>187</v>
      </c>
    </row>
    <row r="79" spans="1:28" x14ac:dyDescent="0.2">
      <c r="A79">
        <v>2221</v>
      </c>
      <c r="B79">
        <v>52.434210526315795</v>
      </c>
      <c r="C79">
        <v>3</v>
      </c>
      <c r="D79" t="s">
        <v>161</v>
      </c>
      <c r="E79">
        <v>46</v>
      </c>
      <c r="F79">
        <v>46</v>
      </c>
      <c r="G79" t="s">
        <v>189</v>
      </c>
      <c r="H79">
        <v>0</v>
      </c>
      <c r="K79" t="s">
        <v>180</v>
      </c>
      <c r="L79" s="3">
        <v>42546</v>
      </c>
      <c r="M79" t="s">
        <v>189</v>
      </c>
      <c r="N79" t="s">
        <v>189</v>
      </c>
      <c r="O79" s="3" t="s">
        <v>189</v>
      </c>
      <c r="P79" s="3">
        <v>44094.957812499997</v>
      </c>
      <c r="T79" t="s">
        <v>189</v>
      </c>
      <c r="X79">
        <v>3</v>
      </c>
      <c r="Y79">
        <v>0</v>
      </c>
      <c r="Z79">
        <v>325</v>
      </c>
      <c r="AB79" t="s">
        <v>187</v>
      </c>
    </row>
    <row r="80" spans="1:28" x14ac:dyDescent="0.2">
      <c r="A80">
        <v>2223</v>
      </c>
      <c r="B80">
        <v>52.598684210526294</v>
      </c>
      <c r="C80">
        <v>3</v>
      </c>
      <c r="D80" t="s">
        <v>86</v>
      </c>
      <c r="E80">
        <v>76</v>
      </c>
      <c r="F80">
        <v>76</v>
      </c>
      <c r="G80" t="s">
        <v>189</v>
      </c>
      <c r="H80">
        <v>1</v>
      </c>
      <c r="I80">
        <v>48.8</v>
      </c>
      <c r="J80">
        <v>48.8</v>
      </c>
      <c r="K80" t="s">
        <v>87</v>
      </c>
      <c r="L80" s="3">
        <v>42541</v>
      </c>
      <c r="M80" t="s">
        <v>189</v>
      </c>
      <c r="N80" t="s">
        <v>189</v>
      </c>
      <c r="O80" s="3" t="s">
        <v>189</v>
      </c>
      <c r="P80" s="3">
        <v>44064</v>
      </c>
      <c r="R80" s="3">
        <v>44131</v>
      </c>
      <c r="T80" t="s">
        <v>238</v>
      </c>
      <c r="X80">
        <v>3</v>
      </c>
      <c r="Y80">
        <v>0</v>
      </c>
      <c r="Z80">
        <v>368</v>
      </c>
      <c r="AB80" t="s">
        <v>187</v>
      </c>
    </row>
    <row r="81" spans="1:28" x14ac:dyDescent="0.2">
      <c r="A81">
        <v>2227</v>
      </c>
      <c r="B81">
        <v>50.559210526315795</v>
      </c>
      <c r="C81">
        <v>2</v>
      </c>
      <c r="D81" t="s">
        <v>165</v>
      </c>
      <c r="E81">
        <v>493</v>
      </c>
      <c r="F81">
        <v>493</v>
      </c>
      <c r="G81">
        <v>311</v>
      </c>
      <c r="H81">
        <v>5</v>
      </c>
      <c r="I81">
        <v>17.75</v>
      </c>
      <c r="J81">
        <v>17.75</v>
      </c>
      <c r="K81" t="s">
        <v>182</v>
      </c>
      <c r="L81" s="3">
        <v>42603</v>
      </c>
      <c r="M81" t="s">
        <v>189</v>
      </c>
      <c r="N81" t="s">
        <v>189</v>
      </c>
      <c r="O81" s="3">
        <v>43958</v>
      </c>
      <c r="P81" s="3">
        <v>43647</v>
      </c>
      <c r="R81" s="3">
        <v>43958</v>
      </c>
      <c r="T81" t="s">
        <v>211</v>
      </c>
      <c r="X81">
        <v>8</v>
      </c>
      <c r="Y81">
        <v>0</v>
      </c>
      <c r="Z81">
        <v>315</v>
      </c>
      <c r="AA81">
        <v>59</v>
      </c>
      <c r="AB81" t="s">
        <v>187</v>
      </c>
    </row>
    <row r="82" spans="1:28" x14ac:dyDescent="0.2">
      <c r="A82">
        <v>2229</v>
      </c>
      <c r="B82">
        <v>53.092105263157904</v>
      </c>
      <c r="C82">
        <v>3</v>
      </c>
      <c r="D82" t="s">
        <v>86</v>
      </c>
      <c r="E82">
        <v>93</v>
      </c>
      <c r="F82">
        <v>93</v>
      </c>
      <c r="G82" t="s">
        <v>189</v>
      </c>
      <c r="H82">
        <v>1</v>
      </c>
      <c r="I82">
        <v>39.4</v>
      </c>
      <c r="J82">
        <v>39.4</v>
      </c>
      <c r="K82" t="s">
        <v>180</v>
      </c>
      <c r="L82" s="3">
        <v>42526</v>
      </c>
      <c r="M82" t="s">
        <v>189</v>
      </c>
      <c r="N82" t="s">
        <v>189</v>
      </c>
      <c r="O82" s="3" t="s">
        <v>189</v>
      </c>
      <c r="P82" s="3">
        <v>44047</v>
      </c>
      <c r="R82" s="3">
        <v>44104</v>
      </c>
      <c r="T82" t="s">
        <v>239</v>
      </c>
      <c r="X82">
        <v>5</v>
      </c>
      <c r="Y82">
        <v>0</v>
      </c>
      <c r="Z82">
        <v>331</v>
      </c>
      <c r="AB82" t="s">
        <v>187</v>
      </c>
    </row>
    <row r="83" spans="1:28" x14ac:dyDescent="0.2">
      <c r="A83">
        <v>2230</v>
      </c>
      <c r="B83">
        <v>50.526315789473706</v>
      </c>
      <c r="C83">
        <v>2</v>
      </c>
      <c r="D83" t="s">
        <v>161</v>
      </c>
      <c r="E83">
        <v>7</v>
      </c>
      <c r="F83">
        <v>7</v>
      </c>
      <c r="G83" t="s">
        <v>189</v>
      </c>
      <c r="H83">
        <v>0</v>
      </c>
      <c r="K83" t="s">
        <v>168</v>
      </c>
      <c r="L83" s="3">
        <v>42604</v>
      </c>
      <c r="M83" t="s">
        <v>189</v>
      </c>
      <c r="N83" t="s">
        <v>189</v>
      </c>
      <c r="O83" s="3" t="s">
        <v>189</v>
      </c>
      <c r="P83" s="3">
        <v>44133</v>
      </c>
      <c r="T83" t="s">
        <v>189</v>
      </c>
      <c r="X83">
        <v>1</v>
      </c>
      <c r="Y83">
        <v>0</v>
      </c>
      <c r="Z83">
        <v>751</v>
      </c>
      <c r="AB83" t="s">
        <v>187</v>
      </c>
    </row>
    <row r="84" spans="1:28" x14ac:dyDescent="0.2">
      <c r="A84">
        <v>2231</v>
      </c>
      <c r="B84">
        <v>51.480263157894704</v>
      </c>
      <c r="C84">
        <v>3</v>
      </c>
      <c r="D84" t="s">
        <v>86</v>
      </c>
      <c r="E84">
        <v>80</v>
      </c>
      <c r="F84">
        <v>80</v>
      </c>
      <c r="G84" t="s">
        <v>189</v>
      </c>
      <c r="H84">
        <v>1</v>
      </c>
      <c r="I84">
        <v>36.1</v>
      </c>
      <c r="J84">
        <v>36.1</v>
      </c>
      <c r="K84" t="s">
        <v>180</v>
      </c>
      <c r="L84" s="3">
        <v>42575</v>
      </c>
      <c r="M84" t="s">
        <v>189</v>
      </c>
      <c r="N84" t="s">
        <v>189</v>
      </c>
      <c r="O84" s="3" t="s">
        <v>189</v>
      </c>
      <c r="P84" s="3">
        <v>44060.89472222222</v>
      </c>
      <c r="R84" s="3">
        <v>44122</v>
      </c>
      <c r="T84" t="s">
        <v>199</v>
      </c>
      <c r="X84">
        <v>3</v>
      </c>
      <c r="Y84">
        <v>0</v>
      </c>
      <c r="Z84">
        <v>368</v>
      </c>
      <c r="AB84" t="s">
        <v>187</v>
      </c>
    </row>
    <row r="85" spans="1:28" x14ac:dyDescent="0.2">
      <c r="A85">
        <v>2233</v>
      </c>
      <c r="B85">
        <v>50.953947368421098</v>
      </c>
      <c r="C85">
        <v>2</v>
      </c>
      <c r="D85" t="s">
        <v>165</v>
      </c>
      <c r="E85">
        <v>291</v>
      </c>
      <c r="F85">
        <v>339</v>
      </c>
      <c r="G85">
        <v>72</v>
      </c>
      <c r="H85">
        <v>2</v>
      </c>
      <c r="I85">
        <v>19.760000000000002</v>
      </c>
      <c r="J85">
        <v>19.760000000000002</v>
      </c>
      <c r="K85" t="s">
        <v>179</v>
      </c>
      <c r="L85" s="3">
        <v>42591</v>
      </c>
      <c r="M85" t="s">
        <v>189</v>
      </c>
      <c r="N85" t="s">
        <v>189</v>
      </c>
      <c r="O85" s="3">
        <v>43873</v>
      </c>
      <c r="P85" s="3">
        <v>43801</v>
      </c>
      <c r="Q85" s="3">
        <v>44091</v>
      </c>
      <c r="R85" s="3">
        <v>43873</v>
      </c>
      <c r="T85" t="s">
        <v>213</v>
      </c>
      <c r="X85">
        <v>8</v>
      </c>
      <c r="Y85">
        <v>0</v>
      </c>
      <c r="Z85">
        <v>512</v>
      </c>
      <c r="AA85">
        <v>73</v>
      </c>
      <c r="AB85" t="s">
        <v>187</v>
      </c>
    </row>
    <row r="86" spans="1:28" x14ac:dyDescent="0.2">
      <c r="A86">
        <v>2236</v>
      </c>
      <c r="B86">
        <v>51.710526315789501</v>
      </c>
      <c r="C86">
        <v>2</v>
      </c>
      <c r="D86" t="s">
        <v>165</v>
      </c>
      <c r="E86">
        <v>396</v>
      </c>
      <c r="F86">
        <v>411</v>
      </c>
      <c r="G86">
        <v>228</v>
      </c>
      <c r="H86">
        <v>3</v>
      </c>
      <c r="I86">
        <v>7.29</v>
      </c>
      <c r="J86">
        <v>7.29</v>
      </c>
      <c r="K86" t="s">
        <v>181</v>
      </c>
      <c r="L86" s="3">
        <v>42568</v>
      </c>
      <c r="M86" t="s">
        <v>189</v>
      </c>
      <c r="N86" t="s">
        <v>189</v>
      </c>
      <c r="O86" s="3">
        <v>43957</v>
      </c>
      <c r="P86" s="3">
        <v>43729</v>
      </c>
      <c r="Q86" s="3">
        <v>44124</v>
      </c>
      <c r="R86" s="3">
        <v>43957</v>
      </c>
      <c r="T86" t="s">
        <v>214</v>
      </c>
      <c r="X86">
        <v>11</v>
      </c>
      <c r="Y86">
        <v>0</v>
      </c>
      <c r="Z86">
        <v>342</v>
      </c>
      <c r="AA86">
        <v>63</v>
      </c>
      <c r="AB86" t="s">
        <v>187</v>
      </c>
    </row>
    <row r="87" spans="1:28" x14ac:dyDescent="0.2">
      <c r="A87">
        <v>2238</v>
      </c>
      <c r="B87">
        <v>51.315789473684205</v>
      </c>
      <c r="C87">
        <v>3</v>
      </c>
      <c r="D87" t="s">
        <v>86</v>
      </c>
      <c r="E87">
        <v>170</v>
      </c>
      <c r="F87">
        <v>170</v>
      </c>
      <c r="G87" t="s">
        <v>189</v>
      </c>
      <c r="H87">
        <v>2</v>
      </c>
      <c r="I87">
        <v>34.1</v>
      </c>
      <c r="J87">
        <v>34.1</v>
      </c>
      <c r="K87" t="s">
        <v>87</v>
      </c>
      <c r="L87" s="3">
        <v>42580</v>
      </c>
      <c r="M87" t="s">
        <v>189</v>
      </c>
      <c r="N87" t="s">
        <v>189</v>
      </c>
      <c r="O87" s="3" t="s">
        <v>189</v>
      </c>
      <c r="P87" s="3">
        <v>43970</v>
      </c>
      <c r="R87" s="3">
        <v>44117</v>
      </c>
      <c r="T87" t="s">
        <v>239</v>
      </c>
      <c r="X87">
        <v>3</v>
      </c>
      <c r="Y87">
        <v>0</v>
      </c>
      <c r="Z87">
        <v>330</v>
      </c>
      <c r="AA87">
        <v>73</v>
      </c>
      <c r="AB87" t="s">
        <v>187</v>
      </c>
    </row>
    <row r="88" spans="1:28" x14ac:dyDescent="0.2">
      <c r="A88">
        <v>2240</v>
      </c>
      <c r="B88">
        <v>51.151315789473706</v>
      </c>
      <c r="C88">
        <v>3</v>
      </c>
      <c r="D88" t="s">
        <v>86</v>
      </c>
      <c r="E88">
        <v>212</v>
      </c>
      <c r="F88">
        <v>212</v>
      </c>
      <c r="G88" t="s">
        <v>189</v>
      </c>
      <c r="H88">
        <v>5</v>
      </c>
      <c r="I88">
        <v>18.57</v>
      </c>
      <c r="J88">
        <v>18.57</v>
      </c>
      <c r="K88" t="s">
        <v>180</v>
      </c>
      <c r="L88" s="3">
        <v>42585</v>
      </c>
      <c r="M88" t="s">
        <v>189</v>
      </c>
      <c r="N88" t="s">
        <v>189</v>
      </c>
      <c r="O88" s="3" t="s">
        <v>189</v>
      </c>
      <c r="P88" s="3">
        <v>43928.981249999997</v>
      </c>
      <c r="R88" s="3">
        <v>44121</v>
      </c>
      <c r="T88" t="s">
        <v>239</v>
      </c>
      <c r="X88">
        <v>5</v>
      </c>
      <c r="Y88">
        <v>0</v>
      </c>
      <c r="Z88">
        <v>330</v>
      </c>
      <c r="AA88">
        <v>62</v>
      </c>
      <c r="AB88" t="s">
        <v>187</v>
      </c>
    </row>
    <row r="89" spans="1:28" x14ac:dyDescent="0.2">
      <c r="A89">
        <v>3006</v>
      </c>
      <c r="B89">
        <v>67.532894736842096</v>
      </c>
      <c r="C89">
        <v>4</v>
      </c>
      <c r="D89" t="s">
        <v>88</v>
      </c>
      <c r="E89">
        <v>245</v>
      </c>
      <c r="F89">
        <v>245</v>
      </c>
      <c r="G89" t="s">
        <v>189</v>
      </c>
      <c r="H89">
        <v>4</v>
      </c>
      <c r="I89">
        <v>23.02</v>
      </c>
      <c r="J89">
        <v>23.02</v>
      </c>
      <c r="K89" t="s">
        <v>180</v>
      </c>
      <c r="L89" s="3">
        <v>42087</v>
      </c>
      <c r="M89" t="s">
        <v>189</v>
      </c>
      <c r="N89" t="s">
        <v>189</v>
      </c>
      <c r="O89" s="3" t="s">
        <v>189</v>
      </c>
      <c r="P89" s="3">
        <v>43895.975775462961</v>
      </c>
      <c r="R89" s="3">
        <v>44035</v>
      </c>
      <c r="T89" t="s">
        <v>211</v>
      </c>
      <c r="X89">
        <v>3</v>
      </c>
      <c r="Y89">
        <v>0</v>
      </c>
      <c r="Z89">
        <v>413</v>
      </c>
      <c r="AB89" t="s">
        <v>187</v>
      </c>
    </row>
    <row r="90" spans="1:28" x14ac:dyDescent="0.2">
      <c r="A90">
        <v>3014</v>
      </c>
      <c r="B90">
        <v>103.32236842105301</v>
      </c>
      <c r="C90">
        <v>5</v>
      </c>
      <c r="D90" t="s">
        <v>86</v>
      </c>
      <c r="E90">
        <v>244</v>
      </c>
      <c r="F90">
        <v>244</v>
      </c>
      <c r="G90" t="s">
        <v>189</v>
      </c>
      <c r="H90">
        <v>3</v>
      </c>
      <c r="I90">
        <v>29.58</v>
      </c>
      <c r="J90">
        <v>29.58</v>
      </c>
      <c r="K90" t="s">
        <v>180</v>
      </c>
      <c r="L90" s="3">
        <v>40999</v>
      </c>
      <c r="M90" t="s">
        <v>189</v>
      </c>
      <c r="N90" t="s">
        <v>189</v>
      </c>
      <c r="O90" s="3" t="s">
        <v>189</v>
      </c>
      <c r="P90" s="3">
        <v>43896.932766203703</v>
      </c>
      <c r="R90" s="3">
        <v>44117</v>
      </c>
      <c r="T90" t="s">
        <v>239</v>
      </c>
      <c r="X90">
        <v>6</v>
      </c>
      <c r="Y90">
        <v>0</v>
      </c>
      <c r="Z90">
        <v>345</v>
      </c>
      <c r="AB90" t="s">
        <v>187</v>
      </c>
    </row>
    <row r="91" spans="1:28" x14ac:dyDescent="0.2">
      <c r="A91">
        <v>3016</v>
      </c>
      <c r="B91">
        <v>60.460526315789501</v>
      </c>
      <c r="C91">
        <v>4</v>
      </c>
      <c r="D91" t="s">
        <v>86</v>
      </c>
      <c r="E91">
        <v>57</v>
      </c>
      <c r="F91">
        <v>57</v>
      </c>
      <c r="G91" t="s">
        <v>189</v>
      </c>
      <c r="H91">
        <v>1</v>
      </c>
      <c r="K91" t="s">
        <v>180</v>
      </c>
      <c r="L91" s="3">
        <v>42302</v>
      </c>
      <c r="M91" t="s">
        <v>189</v>
      </c>
      <c r="N91" t="s">
        <v>189</v>
      </c>
      <c r="O91" s="3" t="s">
        <v>189</v>
      </c>
      <c r="P91" s="3">
        <v>44083.896585648145</v>
      </c>
      <c r="R91" s="3">
        <v>44129</v>
      </c>
      <c r="T91" t="s">
        <v>238</v>
      </c>
      <c r="X91">
        <v>3</v>
      </c>
      <c r="Y91">
        <v>0</v>
      </c>
      <c r="Z91">
        <v>370</v>
      </c>
      <c r="AB91" t="s">
        <v>187</v>
      </c>
    </row>
    <row r="92" spans="1:28" x14ac:dyDescent="0.2">
      <c r="A92">
        <v>3021</v>
      </c>
      <c r="B92">
        <v>107.960526315789</v>
      </c>
      <c r="C92">
        <v>6</v>
      </c>
      <c r="D92" t="s">
        <v>166</v>
      </c>
      <c r="E92">
        <v>243</v>
      </c>
      <c r="F92">
        <v>243</v>
      </c>
      <c r="G92">
        <v>175</v>
      </c>
      <c r="H92">
        <v>3</v>
      </c>
      <c r="I92">
        <v>41.6</v>
      </c>
      <c r="J92">
        <v>41.6</v>
      </c>
      <c r="K92" t="s">
        <v>180</v>
      </c>
      <c r="L92" s="3">
        <v>40858</v>
      </c>
      <c r="M92" t="s">
        <v>189</v>
      </c>
      <c r="N92" t="s">
        <v>189</v>
      </c>
      <c r="O92" s="3">
        <v>44073</v>
      </c>
      <c r="P92" s="3">
        <v>43897.92769675926</v>
      </c>
      <c r="R92" s="3">
        <v>44073</v>
      </c>
      <c r="T92" t="s">
        <v>211</v>
      </c>
      <c r="X92">
        <v>3</v>
      </c>
      <c r="Y92">
        <v>0</v>
      </c>
      <c r="Z92">
        <v>445</v>
      </c>
      <c r="AA92">
        <v>177</v>
      </c>
      <c r="AB92" t="s">
        <v>187</v>
      </c>
    </row>
    <row r="93" spans="1:28" x14ac:dyDescent="0.2">
      <c r="A93">
        <v>3033</v>
      </c>
      <c r="B93">
        <v>68.815789473684205</v>
      </c>
      <c r="C93">
        <v>3</v>
      </c>
      <c r="D93" t="s">
        <v>86</v>
      </c>
      <c r="E93">
        <v>342</v>
      </c>
      <c r="F93">
        <v>342</v>
      </c>
      <c r="G93" t="s">
        <v>189</v>
      </c>
      <c r="H93">
        <v>5</v>
      </c>
      <c r="I93">
        <v>23.72</v>
      </c>
      <c r="J93">
        <v>23.72</v>
      </c>
      <c r="K93" t="s">
        <v>180</v>
      </c>
      <c r="L93" s="3">
        <v>42048</v>
      </c>
      <c r="M93" t="s">
        <v>189</v>
      </c>
      <c r="N93" t="s">
        <v>189</v>
      </c>
      <c r="O93" s="3" t="s">
        <v>189</v>
      </c>
      <c r="P93" s="3">
        <v>43798</v>
      </c>
      <c r="R93" s="3">
        <v>44112</v>
      </c>
      <c r="T93" t="s">
        <v>239</v>
      </c>
      <c r="X93">
        <v>6</v>
      </c>
      <c r="Y93">
        <v>0</v>
      </c>
      <c r="Z93">
        <v>332</v>
      </c>
      <c r="AA93">
        <v>73</v>
      </c>
      <c r="AB93" t="s">
        <v>187</v>
      </c>
    </row>
    <row r="94" spans="1:28" x14ac:dyDescent="0.2">
      <c r="A94">
        <v>3034</v>
      </c>
      <c r="B94">
        <v>63.618421052631597</v>
      </c>
      <c r="C94">
        <v>4</v>
      </c>
      <c r="D94" t="s">
        <v>86</v>
      </c>
      <c r="E94">
        <v>129</v>
      </c>
      <c r="F94">
        <v>129</v>
      </c>
      <c r="G94" t="s">
        <v>189</v>
      </c>
      <c r="H94">
        <v>3</v>
      </c>
      <c r="I94">
        <v>50.5</v>
      </c>
      <c r="J94">
        <v>50.5</v>
      </c>
      <c r="K94" t="s">
        <v>180</v>
      </c>
      <c r="L94" s="3">
        <v>42206</v>
      </c>
      <c r="M94" t="s">
        <v>189</v>
      </c>
      <c r="N94" t="s">
        <v>189</v>
      </c>
      <c r="O94" s="3" t="s">
        <v>189</v>
      </c>
      <c r="P94" s="3">
        <v>44011</v>
      </c>
      <c r="R94" s="3">
        <v>44106</v>
      </c>
      <c r="T94" t="s">
        <v>239</v>
      </c>
      <c r="X94">
        <v>3</v>
      </c>
      <c r="Y94">
        <v>0</v>
      </c>
      <c r="Z94">
        <v>409</v>
      </c>
      <c r="AB94" t="s">
        <v>187</v>
      </c>
    </row>
    <row r="95" spans="1:28" x14ac:dyDescent="0.2">
      <c r="A95">
        <v>3037</v>
      </c>
      <c r="B95">
        <v>110.98684210526301</v>
      </c>
      <c r="C95">
        <v>6</v>
      </c>
      <c r="D95" t="s">
        <v>86</v>
      </c>
      <c r="E95">
        <v>87</v>
      </c>
      <c r="F95">
        <v>87</v>
      </c>
      <c r="G95" t="s">
        <v>189</v>
      </c>
      <c r="H95">
        <v>2</v>
      </c>
      <c r="I95">
        <v>51.3</v>
      </c>
      <c r="J95">
        <v>51.3</v>
      </c>
      <c r="K95" t="s">
        <v>87</v>
      </c>
      <c r="L95" s="3">
        <v>40766</v>
      </c>
      <c r="M95" t="s">
        <v>189</v>
      </c>
      <c r="N95" t="s">
        <v>189</v>
      </c>
      <c r="O95" s="3" t="s">
        <v>189</v>
      </c>
      <c r="P95" s="3">
        <v>44053</v>
      </c>
      <c r="R95" s="3">
        <v>44135</v>
      </c>
      <c r="T95" t="s">
        <v>238</v>
      </c>
      <c r="X95">
        <v>3</v>
      </c>
      <c r="Y95">
        <v>0</v>
      </c>
      <c r="Z95">
        <v>371</v>
      </c>
      <c r="AB95" t="s">
        <v>187</v>
      </c>
    </row>
    <row r="96" spans="1:28" x14ac:dyDescent="0.2">
      <c r="A96">
        <v>3038</v>
      </c>
      <c r="B96">
        <v>62.236842105263207</v>
      </c>
      <c r="C96">
        <v>4</v>
      </c>
      <c r="D96" t="s">
        <v>86</v>
      </c>
      <c r="E96">
        <v>54</v>
      </c>
      <c r="F96">
        <v>54</v>
      </c>
      <c r="G96" t="s">
        <v>189</v>
      </c>
      <c r="H96">
        <v>1</v>
      </c>
      <c r="K96" t="s">
        <v>180</v>
      </c>
      <c r="L96" s="3">
        <v>42248</v>
      </c>
      <c r="M96" t="s">
        <v>189</v>
      </c>
      <c r="N96" t="s">
        <v>189</v>
      </c>
      <c r="O96" s="3" t="s">
        <v>189</v>
      </c>
      <c r="P96" s="3">
        <v>44086</v>
      </c>
      <c r="R96" s="3">
        <v>44137</v>
      </c>
      <c r="T96" t="s">
        <v>238</v>
      </c>
      <c r="X96">
        <v>3</v>
      </c>
      <c r="Y96">
        <v>0</v>
      </c>
      <c r="Z96">
        <v>370</v>
      </c>
      <c r="AB96" t="s">
        <v>187</v>
      </c>
    </row>
    <row r="97" spans="1:28" x14ac:dyDescent="0.2">
      <c r="A97">
        <v>3043</v>
      </c>
      <c r="B97">
        <v>98.289473684210492</v>
      </c>
      <c r="C97">
        <v>5</v>
      </c>
      <c r="D97" t="s">
        <v>166</v>
      </c>
      <c r="E97">
        <v>104</v>
      </c>
      <c r="F97">
        <v>104</v>
      </c>
      <c r="G97">
        <v>62</v>
      </c>
      <c r="H97">
        <v>1</v>
      </c>
      <c r="I97">
        <v>62.8</v>
      </c>
      <c r="J97">
        <v>62.8</v>
      </c>
      <c r="K97" t="s">
        <v>180</v>
      </c>
      <c r="L97" s="3">
        <v>41152</v>
      </c>
      <c r="M97" t="s">
        <v>189</v>
      </c>
      <c r="N97" t="s">
        <v>189</v>
      </c>
      <c r="O97" s="3">
        <v>44099</v>
      </c>
      <c r="P97" s="3">
        <v>44036.903680555559</v>
      </c>
      <c r="R97" s="3">
        <v>44099</v>
      </c>
      <c r="T97" t="s">
        <v>211</v>
      </c>
      <c r="X97">
        <v>6</v>
      </c>
      <c r="Y97">
        <v>0</v>
      </c>
      <c r="Z97">
        <v>338</v>
      </c>
      <c r="AA97">
        <v>64</v>
      </c>
      <c r="AB97" t="s">
        <v>187</v>
      </c>
    </row>
    <row r="98" spans="1:28" x14ac:dyDescent="0.2">
      <c r="A98">
        <v>3049</v>
      </c>
      <c r="B98">
        <v>67.532894736842096</v>
      </c>
      <c r="C98">
        <v>3</v>
      </c>
      <c r="D98" t="s">
        <v>86</v>
      </c>
      <c r="E98">
        <v>72</v>
      </c>
      <c r="F98">
        <v>72</v>
      </c>
      <c r="G98" t="s">
        <v>189</v>
      </c>
      <c r="H98">
        <v>1</v>
      </c>
      <c r="I98">
        <v>48</v>
      </c>
      <c r="J98">
        <v>48</v>
      </c>
      <c r="K98" t="s">
        <v>87</v>
      </c>
      <c r="L98" s="3">
        <v>42087</v>
      </c>
      <c r="M98" t="s">
        <v>189</v>
      </c>
      <c r="N98" t="s">
        <v>189</v>
      </c>
      <c r="O98" s="3" t="s">
        <v>189</v>
      </c>
      <c r="P98" s="3">
        <v>44068</v>
      </c>
      <c r="R98" s="3">
        <v>44131</v>
      </c>
      <c r="T98" t="s">
        <v>238</v>
      </c>
      <c r="X98">
        <v>5</v>
      </c>
      <c r="Y98">
        <v>0</v>
      </c>
      <c r="Z98">
        <v>516</v>
      </c>
      <c r="AB98" t="s">
        <v>187</v>
      </c>
    </row>
    <row r="99" spans="1:28" x14ac:dyDescent="0.2">
      <c r="A99">
        <v>3051</v>
      </c>
      <c r="B99">
        <v>65.855263157894711</v>
      </c>
      <c r="C99">
        <v>4</v>
      </c>
      <c r="D99" t="s">
        <v>165</v>
      </c>
      <c r="E99">
        <v>163</v>
      </c>
      <c r="F99">
        <v>163</v>
      </c>
      <c r="G99">
        <v>46</v>
      </c>
      <c r="H99">
        <v>1</v>
      </c>
      <c r="I99">
        <v>49.4</v>
      </c>
      <c r="J99">
        <v>49.4</v>
      </c>
      <c r="K99" t="s">
        <v>180</v>
      </c>
      <c r="L99" s="3">
        <v>42138</v>
      </c>
      <c r="M99" t="s">
        <v>189</v>
      </c>
      <c r="N99" t="s">
        <v>189</v>
      </c>
      <c r="O99" s="3">
        <v>44023</v>
      </c>
      <c r="P99" s="3">
        <v>43977</v>
      </c>
      <c r="R99" s="3">
        <v>44023</v>
      </c>
      <c r="T99" t="s">
        <v>211</v>
      </c>
      <c r="X99">
        <v>3</v>
      </c>
      <c r="Y99">
        <v>0</v>
      </c>
      <c r="Z99">
        <v>371</v>
      </c>
      <c r="AA99">
        <v>47</v>
      </c>
      <c r="AB99" t="s">
        <v>187</v>
      </c>
    </row>
    <row r="100" spans="1:28" x14ac:dyDescent="0.2">
      <c r="A100">
        <v>3061</v>
      </c>
      <c r="B100">
        <v>65.296052631578902</v>
      </c>
      <c r="C100">
        <v>3</v>
      </c>
      <c r="D100" t="s">
        <v>165</v>
      </c>
      <c r="E100">
        <v>357</v>
      </c>
      <c r="F100">
        <v>357</v>
      </c>
      <c r="G100">
        <v>174</v>
      </c>
      <c r="H100">
        <v>3</v>
      </c>
      <c r="I100">
        <v>28.24</v>
      </c>
      <c r="J100">
        <v>28.24</v>
      </c>
      <c r="K100" t="s">
        <v>180</v>
      </c>
      <c r="L100" s="3">
        <v>42155</v>
      </c>
      <c r="M100" t="s">
        <v>189</v>
      </c>
      <c r="N100" t="s">
        <v>189</v>
      </c>
      <c r="O100" s="3">
        <v>43957</v>
      </c>
      <c r="P100" s="3">
        <v>43783</v>
      </c>
      <c r="R100" s="3">
        <v>43957</v>
      </c>
      <c r="T100" t="s">
        <v>211</v>
      </c>
      <c r="X100">
        <v>3</v>
      </c>
      <c r="Y100">
        <v>0</v>
      </c>
      <c r="Z100">
        <v>375</v>
      </c>
      <c r="AA100">
        <v>175</v>
      </c>
      <c r="AB100" t="s">
        <v>187</v>
      </c>
    </row>
    <row r="101" spans="1:28" x14ac:dyDescent="0.2">
      <c r="A101">
        <v>3065</v>
      </c>
      <c r="B101">
        <v>60.855263157894704</v>
      </c>
      <c r="C101">
        <v>3</v>
      </c>
      <c r="D101" t="s">
        <v>165</v>
      </c>
      <c r="E101">
        <v>244</v>
      </c>
      <c r="F101">
        <v>244</v>
      </c>
      <c r="G101">
        <v>48</v>
      </c>
      <c r="H101">
        <v>1</v>
      </c>
      <c r="I101">
        <v>46</v>
      </c>
      <c r="J101">
        <v>46</v>
      </c>
      <c r="K101" t="s">
        <v>180</v>
      </c>
      <c r="L101" s="3">
        <v>42290</v>
      </c>
      <c r="M101" t="s">
        <v>189</v>
      </c>
      <c r="N101" t="s">
        <v>189</v>
      </c>
      <c r="O101" s="3">
        <v>43945</v>
      </c>
      <c r="P101" s="3">
        <v>43896.932766203703</v>
      </c>
      <c r="R101" s="3">
        <v>43945</v>
      </c>
      <c r="T101" t="s">
        <v>211</v>
      </c>
      <c r="X101">
        <v>3</v>
      </c>
      <c r="Y101">
        <v>0</v>
      </c>
      <c r="Z101">
        <v>440</v>
      </c>
      <c r="AA101">
        <v>50</v>
      </c>
      <c r="AB101" t="s">
        <v>187</v>
      </c>
    </row>
    <row r="102" spans="1:28" x14ac:dyDescent="0.2">
      <c r="A102">
        <v>3072</v>
      </c>
      <c r="B102">
        <v>68.223684210526301</v>
      </c>
      <c r="C102">
        <v>4</v>
      </c>
      <c r="D102" t="s">
        <v>86</v>
      </c>
      <c r="E102">
        <v>108</v>
      </c>
      <c r="F102">
        <v>108</v>
      </c>
      <c r="G102" t="s">
        <v>189</v>
      </c>
      <c r="H102">
        <v>1</v>
      </c>
      <c r="I102">
        <v>51.2</v>
      </c>
      <c r="J102">
        <v>51.2</v>
      </c>
      <c r="K102" t="s">
        <v>87</v>
      </c>
      <c r="L102" s="3">
        <v>42066</v>
      </c>
      <c r="M102" t="s">
        <v>189</v>
      </c>
      <c r="N102" t="s">
        <v>189</v>
      </c>
      <c r="O102" s="3" t="s">
        <v>189</v>
      </c>
      <c r="P102" s="3">
        <v>44032.97892361111</v>
      </c>
      <c r="R102" s="3">
        <v>44135</v>
      </c>
      <c r="T102" t="s">
        <v>238</v>
      </c>
      <c r="X102">
        <v>3</v>
      </c>
      <c r="Y102">
        <v>0</v>
      </c>
      <c r="Z102">
        <v>364</v>
      </c>
      <c r="AB102" t="s">
        <v>187</v>
      </c>
    </row>
    <row r="103" spans="1:28" x14ac:dyDescent="0.2">
      <c r="A103">
        <v>3073</v>
      </c>
      <c r="B103">
        <v>112.664473684211</v>
      </c>
      <c r="C103">
        <v>7</v>
      </c>
      <c r="D103" t="s">
        <v>161</v>
      </c>
      <c r="E103">
        <v>62</v>
      </c>
      <c r="F103">
        <v>62</v>
      </c>
      <c r="G103" t="s">
        <v>189</v>
      </c>
      <c r="H103">
        <v>0</v>
      </c>
      <c r="I103">
        <v>26.91</v>
      </c>
      <c r="J103">
        <v>26.91</v>
      </c>
      <c r="K103" t="s">
        <v>87</v>
      </c>
      <c r="L103" s="3">
        <v>40715</v>
      </c>
      <c r="M103" t="s">
        <v>189</v>
      </c>
      <c r="N103" t="s">
        <v>189</v>
      </c>
      <c r="O103" s="3" t="s">
        <v>189</v>
      </c>
      <c r="P103" s="3">
        <v>44078</v>
      </c>
      <c r="T103" t="s">
        <v>189</v>
      </c>
      <c r="X103">
        <v>3</v>
      </c>
      <c r="Y103">
        <v>0</v>
      </c>
      <c r="Z103">
        <v>431</v>
      </c>
      <c r="AB103" t="s">
        <v>187</v>
      </c>
    </row>
    <row r="104" spans="1:28" x14ac:dyDescent="0.2">
      <c r="A104">
        <v>3078</v>
      </c>
      <c r="B104">
        <v>106.743421052632</v>
      </c>
      <c r="C104">
        <v>5</v>
      </c>
      <c r="D104" t="s">
        <v>86</v>
      </c>
      <c r="E104">
        <v>79</v>
      </c>
      <c r="F104">
        <v>79</v>
      </c>
      <c r="G104" t="s">
        <v>189</v>
      </c>
      <c r="H104">
        <v>2</v>
      </c>
      <c r="I104">
        <v>48.93</v>
      </c>
      <c r="J104">
        <v>48.93</v>
      </c>
      <c r="K104" t="s">
        <v>180</v>
      </c>
      <c r="L104" s="3">
        <v>40895</v>
      </c>
      <c r="M104" t="s">
        <v>189</v>
      </c>
      <c r="N104" t="s">
        <v>189</v>
      </c>
      <c r="O104" s="3" t="s">
        <v>189</v>
      </c>
      <c r="P104" s="3">
        <v>44061</v>
      </c>
      <c r="R104" s="3">
        <v>44137</v>
      </c>
      <c r="T104" t="s">
        <v>238</v>
      </c>
      <c r="X104">
        <v>3</v>
      </c>
      <c r="Y104">
        <v>0</v>
      </c>
      <c r="Z104">
        <v>412</v>
      </c>
      <c r="AB104" t="s">
        <v>187</v>
      </c>
    </row>
    <row r="105" spans="1:28" x14ac:dyDescent="0.2">
      <c r="A105">
        <v>3087</v>
      </c>
      <c r="B105">
        <v>96.973684210526301</v>
      </c>
      <c r="C105">
        <v>4</v>
      </c>
      <c r="D105" t="s">
        <v>165</v>
      </c>
      <c r="E105">
        <v>247</v>
      </c>
      <c r="F105">
        <v>247</v>
      </c>
      <c r="G105">
        <v>88</v>
      </c>
      <c r="H105">
        <v>2</v>
      </c>
      <c r="I105">
        <v>45.9</v>
      </c>
      <c r="J105">
        <v>45.9</v>
      </c>
      <c r="K105" t="s">
        <v>87</v>
      </c>
      <c r="L105" s="3">
        <v>41192</v>
      </c>
      <c r="M105" t="s">
        <v>189</v>
      </c>
      <c r="N105" t="s">
        <v>189</v>
      </c>
      <c r="O105" s="3">
        <v>43981</v>
      </c>
      <c r="P105" s="3">
        <v>43893</v>
      </c>
      <c r="R105" s="3">
        <v>43981</v>
      </c>
      <c r="T105" t="s">
        <v>211</v>
      </c>
      <c r="X105">
        <v>3</v>
      </c>
      <c r="Y105">
        <v>0</v>
      </c>
      <c r="Z105">
        <v>435</v>
      </c>
      <c r="AA105">
        <v>89</v>
      </c>
      <c r="AB105" t="s">
        <v>187</v>
      </c>
    </row>
    <row r="106" spans="1:28" x14ac:dyDescent="0.2">
      <c r="A106">
        <v>3098</v>
      </c>
      <c r="B106">
        <v>157.63157894736798</v>
      </c>
      <c r="C106">
        <v>10</v>
      </c>
      <c r="D106" t="s">
        <v>86</v>
      </c>
      <c r="E106">
        <v>294</v>
      </c>
      <c r="F106">
        <v>294</v>
      </c>
      <c r="G106" t="s">
        <v>189</v>
      </c>
      <c r="H106">
        <v>6</v>
      </c>
      <c r="I106">
        <v>49.5</v>
      </c>
      <c r="J106">
        <v>49.5</v>
      </c>
      <c r="K106" t="s">
        <v>180</v>
      </c>
      <c r="L106" s="3">
        <v>39348</v>
      </c>
      <c r="M106" t="s">
        <v>189</v>
      </c>
      <c r="N106" t="s">
        <v>189</v>
      </c>
      <c r="O106" s="3" t="s">
        <v>189</v>
      </c>
      <c r="P106" s="3">
        <v>43846.977106481485</v>
      </c>
      <c r="R106" s="3">
        <v>44117</v>
      </c>
      <c r="T106" t="s">
        <v>239</v>
      </c>
      <c r="X106">
        <v>11</v>
      </c>
      <c r="Y106">
        <v>0</v>
      </c>
      <c r="Z106">
        <v>336</v>
      </c>
      <c r="AB106" t="s">
        <v>187</v>
      </c>
    </row>
    <row r="107" spans="1:28" x14ac:dyDescent="0.2">
      <c r="A107">
        <v>3111</v>
      </c>
      <c r="B107">
        <v>105.493421052632</v>
      </c>
      <c r="C107">
        <v>7</v>
      </c>
      <c r="D107" t="s">
        <v>166</v>
      </c>
      <c r="E107">
        <v>194</v>
      </c>
      <c r="F107">
        <v>194</v>
      </c>
      <c r="G107">
        <v>128</v>
      </c>
      <c r="H107">
        <v>4</v>
      </c>
      <c r="I107">
        <v>32.85</v>
      </c>
      <c r="J107">
        <v>32.85</v>
      </c>
      <c r="K107" t="s">
        <v>87</v>
      </c>
      <c r="L107" s="3">
        <v>40933</v>
      </c>
      <c r="M107" t="s">
        <v>189</v>
      </c>
      <c r="N107" t="s">
        <v>189</v>
      </c>
      <c r="O107" s="3">
        <v>44074</v>
      </c>
      <c r="P107" s="3">
        <v>43946</v>
      </c>
      <c r="R107" s="3">
        <v>44074</v>
      </c>
      <c r="T107" t="s">
        <v>211</v>
      </c>
      <c r="X107">
        <v>4</v>
      </c>
      <c r="Y107">
        <v>0</v>
      </c>
      <c r="Z107">
        <v>333</v>
      </c>
      <c r="AA107">
        <v>129</v>
      </c>
      <c r="AB107" t="s">
        <v>187</v>
      </c>
    </row>
    <row r="108" spans="1:28" x14ac:dyDescent="0.2">
      <c r="A108">
        <v>3115</v>
      </c>
      <c r="B108">
        <v>107.796052631579</v>
      </c>
      <c r="C108">
        <v>5</v>
      </c>
      <c r="D108" t="s">
        <v>165</v>
      </c>
      <c r="E108">
        <v>272</v>
      </c>
      <c r="F108">
        <v>272</v>
      </c>
      <c r="G108">
        <v>103</v>
      </c>
      <c r="H108">
        <v>1</v>
      </c>
      <c r="I108">
        <v>26.94</v>
      </c>
      <c r="J108">
        <v>26.94</v>
      </c>
      <c r="K108" t="s">
        <v>182</v>
      </c>
      <c r="L108" s="3">
        <v>40863</v>
      </c>
      <c r="M108" t="s">
        <v>189</v>
      </c>
      <c r="N108" t="s">
        <v>189</v>
      </c>
      <c r="O108" s="3">
        <v>43971</v>
      </c>
      <c r="P108" s="3">
        <v>43868</v>
      </c>
      <c r="R108" s="3">
        <v>43971</v>
      </c>
      <c r="T108" t="s">
        <v>211</v>
      </c>
      <c r="X108">
        <v>6</v>
      </c>
      <c r="Y108">
        <v>0</v>
      </c>
      <c r="Z108">
        <v>534</v>
      </c>
      <c r="AA108">
        <v>104</v>
      </c>
      <c r="AB108" t="s">
        <v>187</v>
      </c>
    </row>
    <row r="109" spans="1:28" x14ac:dyDescent="0.2">
      <c r="A109">
        <v>3127</v>
      </c>
      <c r="B109">
        <v>150.822368421053</v>
      </c>
      <c r="C109">
        <v>7</v>
      </c>
      <c r="D109" t="s">
        <v>165</v>
      </c>
      <c r="E109">
        <v>183</v>
      </c>
      <c r="F109">
        <v>183</v>
      </c>
      <c r="G109">
        <v>64</v>
      </c>
      <c r="H109">
        <v>2</v>
      </c>
      <c r="I109">
        <v>19.25</v>
      </c>
      <c r="J109">
        <v>19.25</v>
      </c>
      <c r="K109" t="s">
        <v>182</v>
      </c>
      <c r="L109" s="3">
        <v>39555</v>
      </c>
      <c r="M109" t="s">
        <v>189</v>
      </c>
      <c r="N109" t="s">
        <v>189</v>
      </c>
      <c r="O109" s="3">
        <v>44022</v>
      </c>
      <c r="P109" s="3">
        <v>43957.981805555559</v>
      </c>
      <c r="R109" s="3">
        <v>44022</v>
      </c>
      <c r="T109" t="s">
        <v>211</v>
      </c>
      <c r="X109">
        <v>9</v>
      </c>
      <c r="Y109">
        <v>0</v>
      </c>
      <c r="Z109">
        <v>446</v>
      </c>
      <c r="AA109">
        <v>66</v>
      </c>
      <c r="AB109" t="s">
        <v>187</v>
      </c>
    </row>
    <row r="110" spans="1:28" x14ac:dyDescent="0.2">
      <c r="A110">
        <v>3139</v>
      </c>
      <c r="B110">
        <v>106.25</v>
      </c>
      <c r="C110">
        <v>6</v>
      </c>
      <c r="D110" t="s">
        <v>165</v>
      </c>
      <c r="E110">
        <v>327</v>
      </c>
      <c r="F110">
        <v>327</v>
      </c>
      <c r="G110">
        <v>214</v>
      </c>
      <c r="H110">
        <v>3</v>
      </c>
      <c r="I110">
        <v>20.38</v>
      </c>
      <c r="J110">
        <v>20.38</v>
      </c>
      <c r="K110" t="s">
        <v>180</v>
      </c>
      <c r="L110" s="3">
        <v>40910</v>
      </c>
      <c r="M110" t="s">
        <v>189</v>
      </c>
      <c r="N110" t="s">
        <v>189</v>
      </c>
      <c r="O110" s="3">
        <v>44027</v>
      </c>
      <c r="P110" s="3">
        <v>43813</v>
      </c>
      <c r="R110" s="3">
        <v>44027</v>
      </c>
      <c r="T110" t="s">
        <v>211</v>
      </c>
      <c r="X110">
        <v>8</v>
      </c>
      <c r="Y110">
        <v>0</v>
      </c>
      <c r="Z110">
        <v>340</v>
      </c>
      <c r="AA110">
        <v>215</v>
      </c>
      <c r="AB110" t="s">
        <v>187</v>
      </c>
    </row>
    <row r="111" spans="1:28" x14ac:dyDescent="0.2">
      <c r="A111">
        <v>3140</v>
      </c>
      <c r="B111">
        <v>99.440789473684191</v>
      </c>
      <c r="C111">
        <v>7</v>
      </c>
      <c r="D111" t="s">
        <v>161</v>
      </c>
      <c r="E111">
        <v>26</v>
      </c>
      <c r="F111">
        <v>26</v>
      </c>
      <c r="G111" t="s">
        <v>189</v>
      </c>
      <c r="H111">
        <v>0</v>
      </c>
      <c r="K111" t="s">
        <v>162</v>
      </c>
      <c r="L111" s="3">
        <v>41117</v>
      </c>
      <c r="M111" t="s">
        <v>189</v>
      </c>
      <c r="N111" t="s">
        <v>189</v>
      </c>
      <c r="O111" s="3" t="s">
        <v>189</v>
      </c>
      <c r="P111" s="3">
        <v>44114.802210648151</v>
      </c>
      <c r="T111" t="s">
        <v>189</v>
      </c>
      <c r="X111">
        <v>2</v>
      </c>
      <c r="Y111">
        <v>0</v>
      </c>
      <c r="Z111">
        <v>387</v>
      </c>
      <c r="AB111" t="s">
        <v>187</v>
      </c>
    </row>
    <row r="112" spans="1:28" x14ac:dyDescent="0.2">
      <c r="A112">
        <v>3142</v>
      </c>
      <c r="B112">
        <v>67.796052631578902</v>
      </c>
      <c r="C112">
        <v>3</v>
      </c>
      <c r="D112" t="s">
        <v>165</v>
      </c>
      <c r="E112">
        <v>239</v>
      </c>
      <c r="F112">
        <v>239</v>
      </c>
      <c r="G112">
        <v>49</v>
      </c>
      <c r="H112">
        <v>1</v>
      </c>
      <c r="I112">
        <v>53.8</v>
      </c>
      <c r="J112">
        <v>53.8</v>
      </c>
      <c r="K112" t="s">
        <v>162</v>
      </c>
      <c r="L112" s="3">
        <v>42079</v>
      </c>
      <c r="M112" t="s">
        <v>189</v>
      </c>
      <c r="N112" t="s">
        <v>189</v>
      </c>
      <c r="O112" s="3">
        <v>43951</v>
      </c>
      <c r="P112" s="3">
        <v>43901.910578703704</v>
      </c>
      <c r="R112" s="3">
        <v>43951</v>
      </c>
      <c r="T112" t="s">
        <v>211</v>
      </c>
      <c r="X112">
        <v>5</v>
      </c>
      <c r="Y112">
        <v>0</v>
      </c>
      <c r="Z112">
        <v>722</v>
      </c>
      <c r="AA112">
        <v>51</v>
      </c>
      <c r="AB112" t="s">
        <v>187</v>
      </c>
    </row>
    <row r="113" spans="1:28" x14ac:dyDescent="0.2">
      <c r="A113">
        <v>3146</v>
      </c>
      <c r="B113">
        <v>48.190789473684205</v>
      </c>
      <c r="C113">
        <v>2</v>
      </c>
      <c r="D113" t="s">
        <v>165</v>
      </c>
      <c r="E113">
        <v>284</v>
      </c>
      <c r="F113">
        <v>284</v>
      </c>
      <c r="G113">
        <v>101</v>
      </c>
      <c r="H113">
        <v>2</v>
      </c>
      <c r="I113">
        <v>29.36</v>
      </c>
      <c r="J113">
        <v>29.36</v>
      </c>
      <c r="K113" t="s">
        <v>87</v>
      </c>
      <c r="L113" s="3">
        <v>42675</v>
      </c>
      <c r="M113" t="s">
        <v>189</v>
      </c>
      <c r="N113" t="s">
        <v>189</v>
      </c>
      <c r="O113" s="3">
        <v>43957</v>
      </c>
      <c r="P113" s="3">
        <v>43856</v>
      </c>
      <c r="R113" s="3">
        <v>43957</v>
      </c>
      <c r="T113" t="s">
        <v>211</v>
      </c>
      <c r="X113">
        <v>3</v>
      </c>
      <c r="Y113">
        <v>0</v>
      </c>
      <c r="Z113">
        <v>516</v>
      </c>
      <c r="AA113">
        <v>102</v>
      </c>
      <c r="AB113" t="s">
        <v>187</v>
      </c>
    </row>
    <row r="114" spans="1:28" x14ac:dyDescent="0.2">
      <c r="A114">
        <v>3151</v>
      </c>
      <c r="B114">
        <v>45.493421052631597</v>
      </c>
      <c r="C114">
        <v>2</v>
      </c>
      <c r="D114" t="s">
        <v>86</v>
      </c>
      <c r="E114">
        <v>274</v>
      </c>
      <c r="F114">
        <v>274</v>
      </c>
      <c r="G114" t="s">
        <v>189</v>
      </c>
      <c r="H114">
        <v>2</v>
      </c>
      <c r="I114">
        <v>30.82</v>
      </c>
      <c r="J114">
        <v>30.82</v>
      </c>
      <c r="K114" t="s">
        <v>180</v>
      </c>
      <c r="L114" s="3">
        <v>42757</v>
      </c>
      <c r="M114" t="s">
        <v>189</v>
      </c>
      <c r="N114" t="s">
        <v>189</v>
      </c>
      <c r="O114" s="3" t="s">
        <v>189</v>
      </c>
      <c r="P114" s="3">
        <v>43866</v>
      </c>
      <c r="R114" s="3">
        <v>44121</v>
      </c>
      <c r="T114" t="s">
        <v>239</v>
      </c>
      <c r="X114">
        <v>3</v>
      </c>
      <c r="Y114">
        <v>0</v>
      </c>
      <c r="Z114">
        <v>451</v>
      </c>
      <c r="AA114">
        <v>94</v>
      </c>
      <c r="AB114" t="s">
        <v>187</v>
      </c>
    </row>
    <row r="115" spans="1:28" x14ac:dyDescent="0.2">
      <c r="A115">
        <v>3152</v>
      </c>
      <c r="B115">
        <v>45.230263157894704</v>
      </c>
      <c r="C115">
        <v>2</v>
      </c>
      <c r="D115" t="s">
        <v>165</v>
      </c>
      <c r="E115">
        <v>262</v>
      </c>
      <c r="F115">
        <v>277</v>
      </c>
      <c r="G115">
        <v>44</v>
      </c>
      <c r="H115">
        <v>1</v>
      </c>
      <c r="I115">
        <v>27.75</v>
      </c>
      <c r="J115">
        <v>27.75</v>
      </c>
      <c r="K115" t="s">
        <v>181</v>
      </c>
      <c r="L115" s="3">
        <v>42765</v>
      </c>
      <c r="M115" t="s">
        <v>189</v>
      </c>
      <c r="N115" t="s">
        <v>189</v>
      </c>
      <c r="O115" s="3">
        <v>43907</v>
      </c>
      <c r="P115" s="3">
        <v>43863</v>
      </c>
      <c r="Q115" s="3">
        <v>44124</v>
      </c>
      <c r="R115" s="3">
        <v>43907</v>
      </c>
      <c r="T115" t="s">
        <v>239</v>
      </c>
      <c r="X115">
        <v>7</v>
      </c>
      <c r="Y115">
        <v>0</v>
      </c>
      <c r="Z115">
        <v>421</v>
      </c>
      <c r="AA115">
        <v>45</v>
      </c>
      <c r="AB115" t="s">
        <v>187</v>
      </c>
    </row>
    <row r="116" spans="1:28" x14ac:dyDescent="0.2">
      <c r="A116">
        <v>3158</v>
      </c>
      <c r="B116">
        <v>44.539473684210499</v>
      </c>
      <c r="C116">
        <v>2</v>
      </c>
      <c r="D116" t="s">
        <v>86</v>
      </c>
      <c r="E116">
        <v>242</v>
      </c>
      <c r="F116">
        <v>242</v>
      </c>
      <c r="G116" t="s">
        <v>189</v>
      </c>
      <c r="H116">
        <v>6</v>
      </c>
      <c r="I116">
        <v>30.43</v>
      </c>
      <c r="J116">
        <v>30.43</v>
      </c>
      <c r="K116" t="s">
        <v>180</v>
      </c>
      <c r="L116" s="3">
        <v>42786</v>
      </c>
      <c r="M116" t="s">
        <v>189</v>
      </c>
      <c r="N116" t="s">
        <v>189</v>
      </c>
      <c r="O116" s="3" t="s">
        <v>189</v>
      </c>
      <c r="P116" s="3">
        <v>43898</v>
      </c>
      <c r="R116" s="3">
        <v>44135</v>
      </c>
      <c r="T116" t="s">
        <v>238</v>
      </c>
      <c r="X116">
        <v>3</v>
      </c>
      <c r="Y116">
        <v>0</v>
      </c>
      <c r="Z116">
        <v>409</v>
      </c>
      <c r="AB116" t="s">
        <v>187</v>
      </c>
    </row>
    <row r="117" spans="1:28" x14ac:dyDescent="0.2">
      <c r="A117">
        <v>6027</v>
      </c>
      <c r="B117">
        <v>72.796052631578902</v>
      </c>
      <c r="C117">
        <v>4</v>
      </c>
      <c r="D117" t="s">
        <v>88</v>
      </c>
      <c r="E117">
        <v>171</v>
      </c>
      <c r="F117">
        <v>171</v>
      </c>
      <c r="G117" t="s">
        <v>189</v>
      </c>
      <c r="H117">
        <v>1</v>
      </c>
      <c r="I117">
        <v>26.63</v>
      </c>
      <c r="J117">
        <v>26.63</v>
      </c>
      <c r="K117" t="s">
        <v>87</v>
      </c>
      <c r="L117" s="3">
        <v>41927</v>
      </c>
      <c r="M117" t="s">
        <v>189</v>
      </c>
      <c r="N117" t="s">
        <v>189</v>
      </c>
      <c r="O117" s="3" t="s">
        <v>189</v>
      </c>
      <c r="P117" s="3">
        <v>43969</v>
      </c>
      <c r="R117" s="3">
        <v>44013</v>
      </c>
      <c r="T117" t="s">
        <v>211</v>
      </c>
      <c r="X117">
        <v>3</v>
      </c>
      <c r="Y117">
        <v>0</v>
      </c>
      <c r="Z117">
        <v>333</v>
      </c>
      <c r="AB117" t="s">
        <v>187</v>
      </c>
    </row>
    <row r="118" spans="1:28" x14ac:dyDescent="0.2">
      <c r="A118">
        <v>6035</v>
      </c>
      <c r="B118">
        <v>72.796052631578902</v>
      </c>
      <c r="C118">
        <v>4</v>
      </c>
      <c r="D118" t="s">
        <v>86</v>
      </c>
      <c r="E118">
        <v>249</v>
      </c>
      <c r="F118">
        <v>249</v>
      </c>
      <c r="G118" t="s">
        <v>189</v>
      </c>
      <c r="H118">
        <v>5</v>
      </c>
      <c r="I118">
        <v>37.799999999999997</v>
      </c>
      <c r="J118">
        <v>37.799999999999997</v>
      </c>
      <c r="K118" t="s">
        <v>180</v>
      </c>
      <c r="L118" s="3">
        <v>41927</v>
      </c>
      <c r="M118" t="s">
        <v>189</v>
      </c>
      <c r="N118" t="s">
        <v>189</v>
      </c>
      <c r="O118" s="3" t="s">
        <v>189</v>
      </c>
      <c r="P118" s="3">
        <v>43891</v>
      </c>
      <c r="R118" s="3">
        <v>44135</v>
      </c>
      <c r="T118" t="s">
        <v>238</v>
      </c>
      <c r="X118">
        <v>7</v>
      </c>
      <c r="Y118">
        <v>0</v>
      </c>
      <c r="Z118">
        <v>436</v>
      </c>
      <c r="AB118" t="s">
        <v>187</v>
      </c>
    </row>
    <row r="119" spans="1:28" x14ac:dyDescent="0.2">
      <c r="A119">
        <v>6042</v>
      </c>
      <c r="B119">
        <v>72.796052631578902</v>
      </c>
      <c r="C119">
        <v>4</v>
      </c>
      <c r="D119" t="s">
        <v>86</v>
      </c>
      <c r="E119">
        <v>76</v>
      </c>
      <c r="F119">
        <v>76</v>
      </c>
      <c r="G119" t="s">
        <v>189</v>
      </c>
      <c r="H119">
        <v>1</v>
      </c>
      <c r="I119">
        <v>47.8</v>
      </c>
      <c r="J119">
        <v>47.8</v>
      </c>
      <c r="K119" t="s">
        <v>87</v>
      </c>
      <c r="L119" s="3">
        <v>41927</v>
      </c>
      <c r="M119" t="s">
        <v>189</v>
      </c>
      <c r="N119" t="s">
        <v>189</v>
      </c>
      <c r="O119" s="3" t="s">
        <v>189</v>
      </c>
      <c r="P119" s="3">
        <v>44064</v>
      </c>
      <c r="R119" s="3">
        <v>44131</v>
      </c>
      <c r="T119" t="s">
        <v>238</v>
      </c>
      <c r="X119">
        <v>4</v>
      </c>
      <c r="Y119">
        <v>0</v>
      </c>
      <c r="Z119">
        <v>451</v>
      </c>
      <c r="AB119" t="s">
        <v>187</v>
      </c>
    </row>
    <row r="120" spans="1:28" x14ac:dyDescent="0.2">
      <c r="A120">
        <v>6045</v>
      </c>
      <c r="B120">
        <v>72.796052631578902</v>
      </c>
      <c r="C120">
        <v>4</v>
      </c>
      <c r="D120" t="s">
        <v>165</v>
      </c>
      <c r="E120">
        <v>387</v>
      </c>
      <c r="F120">
        <v>387</v>
      </c>
      <c r="G120">
        <v>213</v>
      </c>
      <c r="H120">
        <v>2</v>
      </c>
      <c r="I120">
        <v>8.33</v>
      </c>
      <c r="J120">
        <v>8.33</v>
      </c>
      <c r="K120" t="s">
        <v>182</v>
      </c>
      <c r="L120" s="3">
        <v>41927</v>
      </c>
      <c r="M120" t="s">
        <v>189</v>
      </c>
      <c r="N120" t="s">
        <v>189</v>
      </c>
      <c r="O120" s="3">
        <v>43966</v>
      </c>
      <c r="P120" s="3">
        <v>43753</v>
      </c>
      <c r="R120" s="3">
        <v>43966</v>
      </c>
      <c r="T120" t="s">
        <v>211</v>
      </c>
      <c r="X120">
        <v>5</v>
      </c>
      <c r="Y120">
        <v>0</v>
      </c>
      <c r="Z120">
        <v>398</v>
      </c>
      <c r="AA120">
        <v>214</v>
      </c>
      <c r="AB120" t="s">
        <v>187</v>
      </c>
    </row>
    <row r="121" spans="1:28" x14ac:dyDescent="0.2">
      <c r="A121">
        <v>6053</v>
      </c>
      <c r="B121">
        <v>73.782894736842096</v>
      </c>
      <c r="C121">
        <v>5</v>
      </c>
      <c r="D121" t="s">
        <v>161</v>
      </c>
      <c r="E121">
        <v>81</v>
      </c>
      <c r="F121">
        <v>81</v>
      </c>
      <c r="G121" t="s">
        <v>189</v>
      </c>
      <c r="H121">
        <v>0</v>
      </c>
      <c r="I121">
        <v>49.4</v>
      </c>
      <c r="J121">
        <v>49.4</v>
      </c>
      <c r="K121" t="s">
        <v>180</v>
      </c>
      <c r="L121" s="3">
        <v>41897</v>
      </c>
      <c r="M121" t="s">
        <v>189</v>
      </c>
      <c r="N121" t="s">
        <v>189</v>
      </c>
      <c r="O121" s="3" t="s">
        <v>189</v>
      </c>
      <c r="P121" s="3">
        <v>44059.888668981483</v>
      </c>
      <c r="T121" t="s">
        <v>189</v>
      </c>
      <c r="X121">
        <v>6</v>
      </c>
      <c r="Y121">
        <v>0</v>
      </c>
      <c r="Z121">
        <v>328</v>
      </c>
      <c r="AB121" t="s">
        <v>187</v>
      </c>
    </row>
    <row r="122" spans="1:28" x14ac:dyDescent="0.2">
      <c r="A122">
        <v>6059</v>
      </c>
      <c r="B122">
        <v>71.414473684210506</v>
      </c>
      <c r="C122">
        <v>4</v>
      </c>
      <c r="D122" t="s">
        <v>165</v>
      </c>
      <c r="E122">
        <v>145</v>
      </c>
      <c r="F122">
        <v>145</v>
      </c>
      <c r="G122">
        <v>48</v>
      </c>
      <c r="H122">
        <v>1</v>
      </c>
      <c r="I122">
        <v>33.799999999999997</v>
      </c>
      <c r="J122">
        <v>33.799999999999997</v>
      </c>
      <c r="K122" t="s">
        <v>87</v>
      </c>
      <c r="L122" s="3">
        <v>41969</v>
      </c>
      <c r="M122" t="s">
        <v>189</v>
      </c>
      <c r="N122" t="s">
        <v>189</v>
      </c>
      <c r="O122" s="3">
        <v>44043</v>
      </c>
      <c r="P122" s="3">
        <v>43995</v>
      </c>
      <c r="R122" s="3">
        <v>44043</v>
      </c>
      <c r="T122" t="s">
        <v>211</v>
      </c>
      <c r="X122">
        <v>4</v>
      </c>
      <c r="Y122">
        <v>0</v>
      </c>
      <c r="Z122">
        <v>337</v>
      </c>
      <c r="AA122">
        <v>49</v>
      </c>
      <c r="AB122" t="s">
        <v>187</v>
      </c>
    </row>
    <row r="123" spans="1:28" x14ac:dyDescent="0.2">
      <c r="A123">
        <v>6060</v>
      </c>
      <c r="B123">
        <v>71.414473684210506</v>
      </c>
      <c r="C123">
        <v>4</v>
      </c>
      <c r="D123" t="s">
        <v>165</v>
      </c>
      <c r="E123">
        <v>244</v>
      </c>
      <c r="F123">
        <v>244</v>
      </c>
      <c r="G123">
        <v>143</v>
      </c>
      <c r="H123">
        <v>4</v>
      </c>
      <c r="I123">
        <v>19.73</v>
      </c>
      <c r="J123">
        <v>19.73</v>
      </c>
      <c r="K123" t="s">
        <v>182</v>
      </c>
      <c r="L123" s="3">
        <v>41969</v>
      </c>
      <c r="M123" t="s">
        <v>189</v>
      </c>
      <c r="N123" t="s">
        <v>189</v>
      </c>
      <c r="O123" s="3">
        <v>44040</v>
      </c>
      <c r="P123" s="3">
        <v>43896.932766203703</v>
      </c>
      <c r="R123" s="3">
        <v>44040</v>
      </c>
      <c r="T123" t="s">
        <v>211</v>
      </c>
      <c r="X123">
        <v>8</v>
      </c>
      <c r="Y123">
        <v>0</v>
      </c>
      <c r="Z123">
        <v>345</v>
      </c>
      <c r="AA123">
        <v>145</v>
      </c>
      <c r="AB123" t="s">
        <v>187</v>
      </c>
    </row>
    <row r="124" spans="1:28" x14ac:dyDescent="0.2">
      <c r="A124">
        <v>6069</v>
      </c>
      <c r="B124">
        <v>72.434210526315795</v>
      </c>
      <c r="C124">
        <v>5</v>
      </c>
      <c r="D124" t="s">
        <v>86</v>
      </c>
      <c r="E124">
        <v>94</v>
      </c>
      <c r="F124">
        <v>94</v>
      </c>
      <c r="G124" t="s">
        <v>189</v>
      </c>
      <c r="H124">
        <v>1</v>
      </c>
      <c r="I124">
        <v>49.5</v>
      </c>
      <c r="J124">
        <v>49.5</v>
      </c>
      <c r="K124" t="s">
        <v>87</v>
      </c>
      <c r="L124" s="3">
        <v>41938</v>
      </c>
      <c r="M124" t="s">
        <v>189</v>
      </c>
      <c r="N124" t="s">
        <v>189</v>
      </c>
      <c r="O124" s="3" t="s">
        <v>189</v>
      </c>
      <c r="P124" s="3">
        <v>44046</v>
      </c>
      <c r="R124" s="3">
        <v>44104</v>
      </c>
      <c r="T124" t="s">
        <v>239</v>
      </c>
      <c r="X124">
        <v>3</v>
      </c>
      <c r="Y124">
        <v>0</v>
      </c>
      <c r="Z124">
        <v>364</v>
      </c>
      <c r="AB124" t="s">
        <v>187</v>
      </c>
    </row>
    <row r="125" spans="1:28" x14ac:dyDescent="0.2">
      <c r="A125">
        <v>6079</v>
      </c>
      <c r="B125">
        <v>73.421052631578902</v>
      </c>
      <c r="C125">
        <v>4</v>
      </c>
      <c r="D125" t="s">
        <v>161</v>
      </c>
      <c r="E125">
        <v>34</v>
      </c>
      <c r="F125">
        <v>34</v>
      </c>
      <c r="G125" t="s">
        <v>189</v>
      </c>
      <c r="H125">
        <v>0</v>
      </c>
      <c r="K125" t="s">
        <v>162</v>
      </c>
      <c r="L125" s="3">
        <v>41908</v>
      </c>
      <c r="M125" t="s">
        <v>189</v>
      </c>
      <c r="N125" t="s">
        <v>189</v>
      </c>
      <c r="O125" s="3" t="s">
        <v>189</v>
      </c>
      <c r="P125" s="3">
        <v>44106.116180555553</v>
      </c>
      <c r="T125" t="s">
        <v>189</v>
      </c>
      <c r="X125">
        <v>2</v>
      </c>
      <c r="Y125">
        <v>0</v>
      </c>
      <c r="Z125">
        <v>447</v>
      </c>
      <c r="AB125" t="s">
        <v>187</v>
      </c>
    </row>
    <row r="126" spans="1:28" x14ac:dyDescent="0.2">
      <c r="A126">
        <v>6080</v>
      </c>
      <c r="B126">
        <v>79.473684210526301</v>
      </c>
      <c r="C126">
        <v>5</v>
      </c>
      <c r="D126" t="s">
        <v>166</v>
      </c>
      <c r="E126">
        <v>209</v>
      </c>
      <c r="F126">
        <v>209</v>
      </c>
      <c r="G126">
        <v>142</v>
      </c>
      <c r="H126">
        <v>4</v>
      </c>
      <c r="I126">
        <v>39.33</v>
      </c>
      <c r="J126">
        <v>39.33</v>
      </c>
      <c r="K126" t="s">
        <v>87</v>
      </c>
      <c r="L126" s="3">
        <v>41724</v>
      </c>
      <c r="M126" t="s">
        <v>189</v>
      </c>
      <c r="N126" t="s">
        <v>189</v>
      </c>
      <c r="O126" s="3">
        <v>44074</v>
      </c>
      <c r="P126" s="3">
        <v>43931.989363425928</v>
      </c>
      <c r="R126" s="3">
        <v>44074</v>
      </c>
      <c r="T126" t="s">
        <v>211</v>
      </c>
      <c r="X126">
        <v>4</v>
      </c>
      <c r="Y126">
        <v>0</v>
      </c>
      <c r="Z126">
        <v>353</v>
      </c>
      <c r="AA126">
        <v>144</v>
      </c>
      <c r="AB126" t="s">
        <v>187</v>
      </c>
    </row>
    <row r="127" spans="1:28" x14ac:dyDescent="0.2">
      <c r="A127">
        <v>6084</v>
      </c>
      <c r="B127">
        <v>73.421052631578902</v>
      </c>
      <c r="C127">
        <v>4</v>
      </c>
      <c r="D127" t="s">
        <v>184</v>
      </c>
      <c r="E127">
        <v>238</v>
      </c>
      <c r="F127">
        <v>238</v>
      </c>
      <c r="G127" t="s">
        <v>189</v>
      </c>
      <c r="H127">
        <v>3</v>
      </c>
      <c r="I127">
        <v>30.04</v>
      </c>
      <c r="J127">
        <v>30.04</v>
      </c>
      <c r="K127" t="s">
        <v>87</v>
      </c>
      <c r="L127" s="3">
        <v>41908</v>
      </c>
      <c r="M127" t="s">
        <v>189</v>
      </c>
      <c r="N127" t="s">
        <v>189</v>
      </c>
      <c r="O127" s="3" t="s">
        <v>189</v>
      </c>
      <c r="P127" s="3">
        <v>43902</v>
      </c>
      <c r="R127" s="3">
        <v>43995</v>
      </c>
      <c r="T127" t="s">
        <v>211</v>
      </c>
      <c r="X127">
        <v>3</v>
      </c>
      <c r="Y127">
        <v>0</v>
      </c>
      <c r="Z127">
        <v>427</v>
      </c>
      <c r="AA127">
        <v>94</v>
      </c>
      <c r="AB127" t="s">
        <v>187</v>
      </c>
    </row>
    <row r="128" spans="1:28" x14ac:dyDescent="0.2">
      <c r="A128">
        <v>6091</v>
      </c>
      <c r="B128">
        <v>67.269736842105289</v>
      </c>
      <c r="C128">
        <v>4</v>
      </c>
      <c r="D128" t="s">
        <v>88</v>
      </c>
      <c r="E128">
        <v>120</v>
      </c>
      <c r="F128">
        <v>120</v>
      </c>
      <c r="G128" t="s">
        <v>189</v>
      </c>
      <c r="H128">
        <v>2</v>
      </c>
      <c r="I128">
        <v>32.700000000000003</v>
      </c>
      <c r="J128">
        <v>32.700000000000003</v>
      </c>
      <c r="K128" t="s">
        <v>180</v>
      </c>
      <c r="L128" s="3">
        <v>42095</v>
      </c>
      <c r="M128" t="s">
        <v>189</v>
      </c>
      <c r="N128" t="s">
        <v>189</v>
      </c>
      <c r="O128" s="3" t="s">
        <v>189</v>
      </c>
      <c r="P128" s="3">
        <v>44020</v>
      </c>
      <c r="R128" s="3">
        <v>44101</v>
      </c>
      <c r="T128" t="s">
        <v>211</v>
      </c>
      <c r="X128">
        <v>4</v>
      </c>
      <c r="Y128">
        <v>0</v>
      </c>
      <c r="Z128">
        <v>455</v>
      </c>
      <c r="AB128" t="s">
        <v>187</v>
      </c>
    </row>
    <row r="129" spans="1:28" x14ac:dyDescent="0.2">
      <c r="A129">
        <v>6094</v>
      </c>
      <c r="B129">
        <v>65.657894736842096</v>
      </c>
      <c r="C129">
        <v>4</v>
      </c>
      <c r="D129" t="s">
        <v>166</v>
      </c>
      <c r="E129">
        <v>111</v>
      </c>
      <c r="F129">
        <v>111</v>
      </c>
      <c r="G129">
        <v>59</v>
      </c>
      <c r="H129">
        <v>1</v>
      </c>
      <c r="I129">
        <v>52.8</v>
      </c>
      <c r="J129">
        <v>52.8</v>
      </c>
      <c r="K129" t="s">
        <v>180</v>
      </c>
      <c r="L129" s="3">
        <v>42144</v>
      </c>
      <c r="M129" t="s">
        <v>189</v>
      </c>
      <c r="N129" t="s">
        <v>189</v>
      </c>
      <c r="O129" s="3">
        <v>44089</v>
      </c>
      <c r="P129" s="3">
        <v>44029.878310185188</v>
      </c>
      <c r="R129" s="3">
        <v>44089</v>
      </c>
      <c r="T129" t="s">
        <v>211</v>
      </c>
      <c r="X129">
        <v>3</v>
      </c>
      <c r="Y129">
        <v>0</v>
      </c>
      <c r="Z129">
        <v>331</v>
      </c>
      <c r="AA129">
        <v>61</v>
      </c>
      <c r="AB129" t="s">
        <v>187</v>
      </c>
    </row>
    <row r="130" spans="1:28" x14ac:dyDescent="0.2">
      <c r="A130">
        <v>6103</v>
      </c>
      <c r="B130">
        <v>65.263157894736906</v>
      </c>
      <c r="C130">
        <v>4</v>
      </c>
      <c r="D130" t="s">
        <v>86</v>
      </c>
      <c r="E130">
        <v>109</v>
      </c>
      <c r="F130">
        <v>109</v>
      </c>
      <c r="G130" t="s">
        <v>189</v>
      </c>
      <c r="H130">
        <v>2</v>
      </c>
      <c r="I130">
        <v>53.6</v>
      </c>
      <c r="J130">
        <v>53.6</v>
      </c>
      <c r="K130" t="s">
        <v>180</v>
      </c>
      <c r="L130" s="3">
        <v>42156</v>
      </c>
      <c r="M130" t="s">
        <v>189</v>
      </c>
      <c r="N130" t="s">
        <v>189</v>
      </c>
      <c r="O130" s="3" t="s">
        <v>189</v>
      </c>
      <c r="P130" s="3">
        <v>44031.90861111111</v>
      </c>
      <c r="R130" s="3">
        <v>44135</v>
      </c>
      <c r="T130" t="s">
        <v>238</v>
      </c>
      <c r="X130">
        <v>6</v>
      </c>
      <c r="Y130">
        <v>0</v>
      </c>
      <c r="Z130">
        <v>356</v>
      </c>
      <c r="AB130" t="s">
        <v>187</v>
      </c>
    </row>
    <row r="131" spans="1:28" x14ac:dyDescent="0.2">
      <c r="A131">
        <v>6108</v>
      </c>
      <c r="B131">
        <v>65.263157894736906</v>
      </c>
      <c r="C131">
        <v>4</v>
      </c>
      <c r="D131" t="s">
        <v>86</v>
      </c>
      <c r="E131">
        <v>107</v>
      </c>
      <c r="F131">
        <v>107</v>
      </c>
      <c r="G131" t="s">
        <v>189</v>
      </c>
      <c r="H131">
        <v>1</v>
      </c>
      <c r="I131">
        <v>36.6</v>
      </c>
      <c r="J131">
        <v>36.6</v>
      </c>
      <c r="K131" t="s">
        <v>87</v>
      </c>
      <c r="L131" s="3">
        <v>42156</v>
      </c>
      <c r="M131" t="s">
        <v>189</v>
      </c>
      <c r="N131" t="s">
        <v>189</v>
      </c>
      <c r="O131" s="3" t="s">
        <v>189</v>
      </c>
      <c r="P131" s="3">
        <v>44033.935891203706</v>
      </c>
      <c r="R131" s="3">
        <v>44135</v>
      </c>
      <c r="T131" t="s">
        <v>238</v>
      </c>
      <c r="X131">
        <v>6</v>
      </c>
      <c r="Y131">
        <v>0</v>
      </c>
      <c r="Z131">
        <v>338</v>
      </c>
      <c r="AB131" t="s">
        <v>187</v>
      </c>
    </row>
    <row r="132" spans="1:28" x14ac:dyDescent="0.2">
      <c r="A132">
        <v>6114</v>
      </c>
      <c r="B132">
        <v>66.282894736842096</v>
      </c>
      <c r="C132">
        <v>4</v>
      </c>
      <c r="D132" t="s">
        <v>86</v>
      </c>
      <c r="E132">
        <v>85</v>
      </c>
      <c r="F132">
        <v>85</v>
      </c>
      <c r="G132" t="s">
        <v>189</v>
      </c>
      <c r="H132">
        <v>1</v>
      </c>
      <c r="I132">
        <v>17.41</v>
      </c>
      <c r="J132">
        <v>17.41</v>
      </c>
      <c r="K132" t="s">
        <v>180</v>
      </c>
      <c r="L132" s="3">
        <v>42125</v>
      </c>
      <c r="M132" t="s">
        <v>189</v>
      </c>
      <c r="N132" t="s">
        <v>189</v>
      </c>
      <c r="O132" s="3" t="s">
        <v>189</v>
      </c>
      <c r="P132" s="3">
        <v>44055</v>
      </c>
      <c r="R132" s="3">
        <v>44123</v>
      </c>
      <c r="T132" t="s">
        <v>238</v>
      </c>
      <c r="X132">
        <v>6</v>
      </c>
      <c r="Y132">
        <v>0</v>
      </c>
      <c r="Z132">
        <v>359</v>
      </c>
      <c r="AB132" t="s">
        <v>187</v>
      </c>
    </row>
    <row r="133" spans="1:28" x14ac:dyDescent="0.2">
      <c r="A133">
        <v>6116</v>
      </c>
      <c r="B133">
        <v>69.901315789473699</v>
      </c>
      <c r="C133">
        <v>4</v>
      </c>
      <c r="D133" t="s">
        <v>165</v>
      </c>
      <c r="E133">
        <v>229</v>
      </c>
      <c r="F133">
        <v>229</v>
      </c>
      <c r="G133">
        <v>52</v>
      </c>
      <c r="H133">
        <v>1</v>
      </c>
      <c r="I133">
        <v>38.5</v>
      </c>
      <c r="J133">
        <v>38.5</v>
      </c>
      <c r="K133" t="s">
        <v>167</v>
      </c>
      <c r="L133" s="3">
        <v>42015</v>
      </c>
      <c r="M133" t="s">
        <v>189</v>
      </c>
      <c r="N133" t="s">
        <v>189</v>
      </c>
      <c r="O133" s="3">
        <v>43963</v>
      </c>
      <c r="P133" s="3">
        <v>43911</v>
      </c>
      <c r="R133" s="3">
        <v>43963</v>
      </c>
      <c r="T133" t="s">
        <v>211</v>
      </c>
      <c r="X133">
        <v>4</v>
      </c>
      <c r="Y133">
        <v>0</v>
      </c>
      <c r="Z133">
        <v>494</v>
      </c>
      <c r="AA133">
        <v>53</v>
      </c>
      <c r="AB133" t="s">
        <v>187</v>
      </c>
    </row>
    <row r="134" spans="1:28" x14ac:dyDescent="0.2">
      <c r="A134">
        <v>6315</v>
      </c>
      <c r="B134">
        <v>77.894736842105289</v>
      </c>
      <c r="C134">
        <v>3</v>
      </c>
      <c r="D134" t="s">
        <v>165</v>
      </c>
      <c r="E134">
        <v>441</v>
      </c>
      <c r="F134">
        <v>503</v>
      </c>
      <c r="G134">
        <v>221</v>
      </c>
      <c r="H134">
        <v>5</v>
      </c>
      <c r="I134">
        <v>0.15</v>
      </c>
      <c r="J134">
        <v>0.15</v>
      </c>
      <c r="K134" t="s">
        <v>179</v>
      </c>
      <c r="L134" s="3">
        <v>41772</v>
      </c>
      <c r="M134" t="s">
        <v>189</v>
      </c>
      <c r="N134" t="s">
        <v>189</v>
      </c>
      <c r="O134" s="3">
        <v>43858</v>
      </c>
      <c r="P134" s="3">
        <v>43637</v>
      </c>
      <c r="Q134" s="3">
        <v>44077</v>
      </c>
      <c r="R134" s="3">
        <v>43858</v>
      </c>
      <c r="T134" t="s">
        <v>213</v>
      </c>
      <c r="X134">
        <v>11</v>
      </c>
      <c r="Y134">
        <v>0</v>
      </c>
      <c r="Z134">
        <v>475</v>
      </c>
      <c r="AA134">
        <v>75</v>
      </c>
      <c r="AB134" t="s">
        <v>187</v>
      </c>
    </row>
    <row r="135" spans="1:28" x14ac:dyDescent="0.2">
      <c r="A135">
        <v>6320</v>
      </c>
      <c r="B135">
        <v>79.901315789473699</v>
      </c>
      <c r="C135">
        <v>5</v>
      </c>
      <c r="D135" t="s">
        <v>161</v>
      </c>
      <c r="E135">
        <v>58</v>
      </c>
      <c r="F135">
        <v>58</v>
      </c>
      <c r="G135" t="s">
        <v>189</v>
      </c>
      <c r="H135">
        <v>0</v>
      </c>
      <c r="K135" t="s">
        <v>180</v>
      </c>
      <c r="L135" s="3">
        <v>41711</v>
      </c>
      <c r="M135" t="s">
        <v>189</v>
      </c>
      <c r="N135" t="s">
        <v>189</v>
      </c>
      <c r="O135" s="3" t="s">
        <v>189</v>
      </c>
      <c r="P135" s="3">
        <v>44082.862951388888</v>
      </c>
      <c r="T135" t="s">
        <v>189</v>
      </c>
      <c r="X135">
        <v>3</v>
      </c>
      <c r="Y135">
        <v>0</v>
      </c>
      <c r="Z135">
        <v>516</v>
      </c>
      <c r="AB135" t="s">
        <v>187</v>
      </c>
    </row>
    <row r="136" spans="1:28" x14ac:dyDescent="0.2">
      <c r="A136">
        <v>6347</v>
      </c>
      <c r="B136">
        <v>77.269736842105289</v>
      </c>
      <c r="C136">
        <v>4</v>
      </c>
      <c r="D136" t="s">
        <v>165</v>
      </c>
      <c r="E136">
        <v>328</v>
      </c>
      <c r="F136">
        <v>376</v>
      </c>
      <c r="G136">
        <v>229</v>
      </c>
      <c r="H136">
        <v>5</v>
      </c>
      <c r="I136">
        <v>3.7</v>
      </c>
      <c r="J136">
        <v>3.7</v>
      </c>
      <c r="K136" t="s">
        <v>181</v>
      </c>
      <c r="L136" s="3">
        <v>41791</v>
      </c>
      <c r="M136" t="s">
        <v>189</v>
      </c>
      <c r="N136" t="s">
        <v>189</v>
      </c>
      <c r="O136" s="3">
        <v>43994</v>
      </c>
      <c r="P136" s="3">
        <v>43764.902129629627</v>
      </c>
      <c r="Q136" s="3">
        <v>44091</v>
      </c>
      <c r="R136" s="3">
        <v>43994</v>
      </c>
      <c r="T136" t="s">
        <v>211</v>
      </c>
      <c r="X136">
        <v>12</v>
      </c>
      <c r="Y136">
        <v>0</v>
      </c>
      <c r="Z136">
        <v>438</v>
      </c>
      <c r="AA136">
        <v>231</v>
      </c>
      <c r="AB136" t="s">
        <v>187</v>
      </c>
    </row>
    <row r="137" spans="1:28" x14ac:dyDescent="0.2">
      <c r="A137">
        <v>6356</v>
      </c>
      <c r="B137">
        <v>68.519736842105289</v>
      </c>
      <c r="C137">
        <v>4</v>
      </c>
      <c r="D137" t="s">
        <v>88</v>
      </c>
      <c r="E137">
        <v>135</v>
      </c>
      <c r="F137">
        <v>135</v>
      </c>
      <c r="G137" t="s">
        <v>189</v>
      </c>
      <c r="H137">
        <v>2</v>
      </c>
      <c r="I137">
        <v>20.100000000000001</v>
      </c>
      <c r="J137">
        <v>20.100000000000001</v>
      </c>
      <c r="K137" t="s">
        <v>180</v>
      </c>
      <c r="L137" s="3">
        <v>42057</v>
      </c>
      <c r="M137" t="s">
        <v>189</v>
      </c>
      <c r="N137" t="s">
        <v>189</v>
      </c>
      <c r="O137" s="3" t="s">
        <v>189</v>
      </c>
      <c r="P137" s="3">
        <v>44005.961493055554</v>
      </c>
      <c r="R137" s="3">
        <v>44099</v>
      </c>
      <c r="T137" t="s">
        <v>211</v>
      </c>
      <c r="X137">
        <v>3</v>
      </c>
      <c r="Y137">
        <v>0</v>
      </c>
      <c r="Z137">
        <v>346</v>
      </c>
      <c r="AB137" t="s">
        <v>187</v>
      </c>
    </row>
    <row r="138" spans="1:28" x14ac:dyDescent="0.2">
      <c r="A138">
        <v>6372</v>
      </c>
      <c r="B138">
        <v>74.572368421052587</v>
      </c>
      <c r="C138">
        <v>4</v>
      </c>
      <c r="D138" t="s">
        <v>165</v>
      </c>
      <c r="E138">
        <v>315</v>
      </c>
      <c r="F138">
        <v>335</v>
      </c>
      <c r="G138">
        <v>189</v>
      </c>
      <c r="H138">
        <v>3</v>
      </c>
      <c r="I138">
        <v>29.54</v>
      </c>
      <c r="J138">
        <v>29.54</v>
      </c>
      <c r="K138" t="s">
        <v>181</v>
      </c>
      <c r="L138" s="3">
        <v>41873</v>
      </c>
      <c r="M138" t="s">
        <v>189</v>
      </c>
      <c r="N138" t="s">
        <v>189</v>
      </c>
      <c r="O138" s="3">
        <v>43994</v>
      </c>
      <c r="P138" s="3">
        <v>43805</v>
      </c>
      <c r="Q138" s="3">
        <v>44119</v>
      </c>
      <c r="R138" s="3">
        <v>43994</v>
      </c>
      <c r="S138" s="3">
        <v>43958</v>
      </c>
      <c r="T138" t="s">
        <v>211</v>
      </c>
      <c r="X138">
        <v>9</v>
      </c>
      <c r="Y138">
        <v>1</v>
      </c>
      <c r="Z138">
        <v>415</v>
      </c>
      <c r="AA138">
        <v>57</v>
      </c>
      <c r="AB138" t="s">
        <v>187</v>
      </c>
    </row>
    <row r="139" spans="1:28" x14ac:dyDescent="0.2">
      <c r="A139">
        <v>6388</v>
      </c>
      <c r="B139">
        <v>73.552631578947413</v>
      </c>
      <c r="C139">
        <v>4</v>
      </c>
      <c r="D139" t="s">
        <v>86</v>
      </c>
      <c r="E139">
        <v>163</v>
      </c>
      <c r="F139">
        <v>163</v>
      </c>
      <c r="G139" t="s">
        <v>189</v>
      </c>
      <c r="H139">
        <v>3</v>
      </c>
      <c r="I139">
        <v>51.8</v>
      </c>
      <c r="J139">
        <v>51.8</v>
      </c>
      <c r="K139" t="s">
        <v>180</v>
      </c>
      <c r="L139" s="3">
        <v>41904</v>
      </c>
      <c r="M139" t="s">
        <v>189</v>
      </c>
      <c r="N139" t="s">
        <v>189</v>
      </c>
      <c r="O139" s="3" t="s">
        <v>189</v>
      </c>
      <c r="P139" s="3">
        <v>43977</v>
      </c>
      <c r="R139" s="3">
        <v>44104</v>
      </c>
      <c r="T139" t="s">
        <v>239</v>
      </c>
      <c r="X139">
        <v>6</v>
      </c>
      <c r="Y139">
        <v>0</v>
      </c>
      <c r="Z139">
        <v>471</v>
      </c>
      <c r="AB139" t="s">
        <v>187</v>
      </c>
    </row>
    <row r="140" spans="1:28" x14ac:dyDescent="0.2">
      <c r="A140">
        <v>6398</v>
      </c>
      <c r="B140">
        <v>71.546052631578902</v>
      </c>
      <c r="C140">
        <v>5</v>
      </c>
      <c r="D140" t="s">
        <v>86</v>
      </c>
      <c r="E140">
        <v>58</v>
      </c>
      <c r="F140">
        <v>58</v>
      </c>
      <c r="G140" t="s">
        <v>189</v>
      </c>
      <c r="H140">
        <v>1</v>
      </c>
      <c r="K140" t="s">
        <v>180</v>
      </c>
      <c r="L140" s="3">
        <v>41965</v>
      </c>
      <c r="M140" t="s">
        <v>189</v>
      </c>
      <c r="N140" t="s">
        <v>189</v>
      </c>
      <c r="O140" s="3" t="s">
        <v>189</v>
      </c>
      <c r="P140" s="3">
        <v>44082.862951388888</v>
      </c>
      <c r="R140" s="3">
        <v>44137</v>
      </c>
      <c r="T140" t="s">
        <v>238</v>
      </c>
      <c r="X140">
        <v>3</v>
      </c>
      <c r="Y140">
        <v>0</v>
      </c>
      <c r="Z140">
        <v>337</v>
      </c>
      <c r="AB140" t="s">
        <v>187</v>
      </c>
    </row>
    <row r="141" spans="1:28" x14ac:dyDescent="0.2">
      <c r="A141">
        <v>6410</v>
      </c>
      <c r="B141">
        <v>71.546052631578902</v>
      </c>
      <c r="C141">
        <v>4</v>
      </c>
      <c r="D141" t="s">
        <v>165</v>
      </c>
      <c r="E141">
        <v>289</v>
      </c>
      <c r="F141">
        <v>289</v>
      </c>
      <c r="G141">
        <v>117</v>
      </c>
      <c r="H141">
        <v>3</v>
      </c>
      <c r="I141">
        <v>7.31</v>
      </c>
      <c r="J141">
        <v>7.31</v>
      </c>
      <c r="K141" t="s">
        <v>182</v>
      </c>
      <c r="L141" s="3">
        <v>41965</v>
      </c>
      <c r="M141" t="s">
        <v>189</v>
      </c>
      <c r="N141" t="s">
        <v>189</v>
      </c>
      <c r="O141" s="3">
        <v>43968</v>
      </c>
      <c r="P141" s="3">
        <v>43851</v>
      </c>
      <c r="R141" s="3">
        <v>43968</v>
      </c>
      <c r="T141" t="s">
        <v>211</v>
      </c>
      <c r="X141">
        <v>5</v>
      </c>
      <c r="Y141">
        <v>0</v>
      </c>
      <c r="Z141">
        <v>326</v>
      </c>
      <c r="AA141">
        <v>118</v>
      </c>
      <c r="AB141" t="s">
        <v>187</v>
      </c>
    </row>
    <row r="142" spans="1:28" x14ac:dyDescent="0.2">
      <c r="A142">
        <v>6418</v>
      </c>
      <c r="B142">
        <v>72.565789473684205</v>
      </c>
      <c r="C142">
        <v>4</v>
      </c>
      <c r="D142" t="s">
        <v>166</v>
      </c>
      <c r="E142">
        <v>241</v>
      </c>
      <c r="F142">
        <v>241</v>
      </c>
      <c r="G142">
        <v>192</v>
      </c>
      <c r="H142">
        <v>4</v>
      </c>
      <c r="I142">
        <v>44.8</v>
      </c>
      <c r="J142">
        <v>44.8</v>
      </c>
      <c r="K142" t="s">
        <v>180</v>
      </c>
      <c r="L142" s="3">
        <v>41934</v>
      </c>
      <c r="M142" t="s">
        <v>189</v>
      </c>
      <c r="N142" t="s">
        <v>189</v>
      </c>
      <c r="O142" s="3">
        <v>44091</v>
      </c>
      <c r="P142" s="3">
        <v>43899</v>
      </c>
      <c r="R142" s="3">
        <v>44091</v>
      </c>
      <c r="T142" t="s">
        <v>211</v>
      </c>
      <c r="X142">
        <v>6</v>
      </c>
      <c r="Y142">
        <v>0</v>
      </c>
      <c r="Z142">
        <v>426</v>
      </c>
      <c r="AA142">
        <v>84</v>
      </c>
      <c r="AB142" t="s">
        <v>187</v>
      </c>
    </row>
    <row r="143" spans="1:28" x14ac:dyDescent="0.2">
      <c r="A143">
        <v>6419</v>
      </c>
      <c r="B143">
        <v>73.552631578947413</v>
      </c>
      <c r="C143">
        <v>4</v>
      </c>
      <c r="D143" t="s">
        <v>88</v>
      </c>
      <c r="E143">
        <v>273</v>
      </c>
      <c r="F143">
        <v>273</v>
      </c>
      <c r="G143" t="s">
        <v>189</v>
      </c>
      <c r="H143">
        <v>5</v>
      </c>
      <c r="I143">
        <v>11.44</v>
      </c>
      <c r="J143">
        <v>11.44</v>
      </c>
      <c r="K143" t="s">
        <v>180</v>
      </c>
      <c r="L143" s="3">
        <v>41904</v>
      </c>
      <c r="M143" t="s">
        <v>189</v>
      </c>
      <c r="N143" t="s">
        <v>189</v>
      </c>
      <c r="O143" s="3" t="s">
        <v>189</v>
      </c>
      <c r="P143" s="3">
        <v>43867</v>
      </c>
      <c r="R143" s="3">
        <v>44095</v>
      </c>
      <c r="T143" t="s">
        <v>211</v>
      </c>
      <c r="X143">
        <v>3</v>
      </c>
      <c r="Y143">
        <v>0</v>
      </c>
      <c r="Z143">
        <v>442</v>
      </c>
      <c r="AB143" t="s">
        <v>187</v>
      </c>
    </row>
    <row r="144" spans="1:28" x14ac:dyDescent="0.2">
      <c r="A144">
        <v>6422</v>
      </c>
      <c r="B144">
        <v>72.565789473684205</v>
      </c>
      <c r="C144">
        <v>3</v>
      </c>
      <c r="D144" t="s">
        <v>185</v>
      </c>
      <c r="E144">
        <v>659</v>
      </c>
      <c r="F144">
        <v>659</v>
      </c>
      <c r="G144" t="s">
        <v>189</v>
      </c>
      <c r="H144">
        <v>2</v>
      </c>
      <c r="I144">
        <v>11.21</v>
      </c>
      <c r="J144">
        <v>11.21</v>
      </c>
      <c r="K144" t="s">
        <v>182</v>
      </c>
      <c r="L144" s="3">
        <v>41934</v>
      </c>
      <c r="M144" t="s">
        <v>189</v>
      </c>
      <c r="N144" t="s">
        <v>189</v>
      </c>
      <c r="O144" s="3" t="s">
        <v>189</v>
      </c>
      <c r="P144" s="3">
        <v>43481</v>
      </c>
      <c r="R144" s="3">
        <v>43631</v>
      </c>
      <c r="T144" t="s">
        <v>213</v>
      </c>
      <c r="X144">
        <v>5</v>
      </c>
      <c r="Y144">
        <v>0</v>
      </c>
      <c r="Z144">
        <v>345</v>
      </c>
      <c r="AB144" t="s">
        <v>187</v>
      </c>
    </row>
    <row r="145" spans="1:28" x14ac:dyDescent="0.2">
      <c r="A145">
        <v>6423</v>
      </c>
      <c r="B145">
        <v>73.552631578947413</v>
      </c>
      <c r="C145">
        <v>4</v>
      </c>
      <c r="D145" t="s">
        <v>165</v>
      </c>
      <c r="E145">
        <v>283</v>
      </c>
      <c r="F145">
        <v>283</v>
      </c>
      <c r="G145">
        <v>198</v>
      </c>
      <c r="H145">
        <v>3</v>
      </c>
      <c r="I145">
        <v>10.59</v>
      </c>
      <c r="J145">
        <v>10.59</v>
      </c>
      <c r="K145" t="s">
        <v>182</v>
      </c>
      <c r="L145" s="3">
        <v>41904</v>
      </c>
      <c r="M145" t="s">
        <v>189</v>
      </c>
      <c r="N145" t="s">
        <v>189</v>
      </c>
      <c r="O145" s="3">
        <v>44055</v>
      </c>
      <c r="P145" s="3">
        <v>43857</v>
      </c>
      <c r="R145" s="3">
        <v>44055</v>
      </c>
      <c r="T145" t="s">
        <v>211</v>
      </c>
      <c r="X145">
        <v>8</v>
      </c>
      <c r="Y145">
        <v>0</v>
      </c>
      <c r="Z145">
        <v>389</v>
      </c>
      <c r="AA145">
        <v>199</v>
      </c>
      <c r="AB145" t="s">
        <v>187</v>
      </c>
    </row>
    <row r="146" spans="1:28" x14ac:dyDescent="0.2">
      <c r="A146">
        <v>6433</v>
      </c>
      <c r="B146">
        <v>74.605263157894711</v>
      </c>
      <c r="C146">
        <v>4</v>
      </c>
      <c r="D146" t="s">
        <v>165</v>
      </c>
      <c r="E146">
        <v>220</v>
      </c>
      <c r="F146">
        <v>220</v>
      </c>
      <c r="G146">
        <v>107</v>
      </c>
      <c r="H146">
        <v>2</v>
      </c>
      <c r="I146">
        <v>48.6</v>
      </c>
      <c r="J146">
        <v>48.6</v>
      </c>
      <c r="K146" t="s">
        <v>180</v>
      </c>
      <c r="L146" s="3">
        <v>41872</v>
      </c>
      <c r="M146" t="s">
        <v>189</v>
      </c>
      <c r="N146" t="s">
        <v>189</v>
      </c>
      <c r="O146" s="3">
        <v>44027</v>
      </c>
      <c r="P146" s="3">
        <v>43920</v>
      </c>
      <c r="R146" s="3">
        <v>44027</v>
      </c>
      <c r="T146" t="s">
        <v>211</v>
      </c>
      <c r="X146">
        <v>7</v>
      </c>
      <c r="Y146">
        <v>0</v>
      </c>
      <c r="Z146">
        <v>550</v>
      </c>
      <c r="AA146">
        <v>108</v>
      </c>
      <c r="AB146" t="s">
        <v>187</v>
      </c>
    </row>
    <row r="147" spans="1:28" x14ac:dyDescent="0.2">
      <c r="A147">
        <v>6437</v>
      </c>
      <c r="B147">
        <v>73.585526315789494</v>
      </c>
      <c r="C147">
        <v>4</v>
      </c>
      <c r="D147" t="s">
        <v>86</v>
      </c>
      <c r="E147">
        <v>213</v>
      </c>
      <c r="F147">
        <v>213</v>
      </c>
      <c r="G147" t="s">
        <v>189</v>
      </c>
      <c r="H147">
        <v>4</v>
      </c>
      <c r="I147">
        <v>7.53</v>
      </c>
      <c r="J147">
        <v>7.53</v>
      </c>
      <c r="K147" t="s">
        <v>87</v>
      </c>
      <c r="L147" s="3">
        <v>41903</v>
      </c>
      <c r="M147" t="s">
        <v>189</v>
      </c>
      <c r="N147" t="s">
        <v>189</v>
      </c>
      <c r="O147" s="3" t="s">
        <v>189</v>
      </c>
      <c r="P147" s="3">
        <v>43927</v>
      </c>
      <c r="R147" s="3">
        <v>44117</v>
      </c>
      <c r="T147" t="s">
        <v>239</v>
      </c>
      <c r="X147">
        <v>6</v>
      </c>
      <c r="Y147">
        <v>0</v>
      </c>
      <c r="Z147">
        <v>487</v>
      </c>
      <c r="AB147" t="s">
        <v>187</v>
      </c>
    </row>
    <row r="148" spans="1:28" x14ac:dyDescent="0.2">
      <c r="A148">
        <v>6471</v>
      </c>
      <c r="B148">
        <v>70.690789473684205</v>
      </c>
      <c r="C148">
        <v>4</v>
      </c>
      <c r="D148" t="s">
        <v>86</v>
      </c>
      <c r="E148">
        <v>346</v>
      </c>
      <c r="F148">
        <v>346</v>
      </c>
      <c r="G148" t="s">
        <v>189</v>
      </c>
      <c r="H148">
        <v>4</v>
      </c>
      <c r="I148">
        <v>39.76</v>
      </c>
      <c r="J148">
        <v>39.76</v>
      </c>
      <c r="K148" t="s">
        <v>87</v>
      </c>
      <c r="L148" s="3">
        <v>41991</v>
      </c>
      <c r="M148" t="s">
        <v>189</v>
      </c>
      <c r="N148" t="s">
        <v>189</v>
      </c>
      <c r="O148" s="3" t="s">
        <v>189</v>
      </c>
      <c r="P148" s="3">
        <v>43794.861574074072</v>
      </c>
      <c r="R148" s="3">
        <v>44117</v>
      </c>
      <c r="T148" t="s">
        <v>239</v>
      </c>
      <c r="X148">
        <v>3</v>
      </c>
      <c r="Y148">
        <v>0</v>
      </c>
      <c r="Z148">
        <v>389</v>
      </c>
      <c r="AA148">
        <v>154</v>
      </c>
      <c r="AB148" t="s">
        <v>187</v>
      </c>
    </row>
    <row r="149" spans="1:28" x14ac:dyDescent="0.2">
      <c r="A149">
        <v>6474</v>
      </c>
      <c r="B149">
        <v>70.625</v>
      </c>
      <c r="C149">
        <v>4</v>
      </c>
      <c r="D149" t="s">
        <v>165</v>
      </c>
      <c r="E149">
        <v>240</v>
      </c>
      <c r="F149">
        <v>240</v>
      </c>
      <c r="G149">
        <v>66</v>
      </c>
      <c r="H149">
        <v>1</v>
      </c>
      <c r="I149">
        <v>29.22</v>
      </c>
      <c r="J149">
        <v>29.22</v>
      </c>
      <c r="K149" t="s">
        <v>180</v>
      </c>
      <c r="L149" s="3">
        <v>41993</v>
      </c>
      <c r="M149" t="s">
        <v>189</v>
      </c>
      <c r="N149" t="s">
        <v>189</v>
      </c>
      <c r="O149" s="3">
        <v>43967</v>
      </c>
      <c r="P149" s="3">
        <v>43900.885949074072</v>
      </c>
      <c r="R149" s="3">
        <v>43967</v>
      </c>
      <c r="T149" t="s">
        <v>211</v>
      </c>
      <c r="X149">
        <v>6</v>
      </c>
      <c r="Y149">
        <v>0</v>
      </c>
      <c r="Z149">
        <v>355</v>
      </c>
      <c r="AA149">
        <v>68</v>
      </c>
      <c r="AB149" t="s">
        <v>187</v>
      </c>
    </row>
    <row r="150" spans="1:28" x14ac:dyDescent="0.2">
      <c r="A150">
        <v>6498</v>
      </c>
      <c r="B150">
        <v>72.796052631578902</v>
      </c>
      <c r="C150">
        <v>3</v>
      </c>
      <c r="D150" t="s">
        <v>165</v>
      </c>
      <c r="E150">
        <v>257</v>
      </c>
      <c r="F150">
        <v>257</v>
      </c>
      <c r="G150">
        <v>120</v>
      </c>
      <c r="H150">
        <v>3</v>
      </c>
      <c r="I150">
        <v>46.5</v>
      </c>
      <c r="J150">
        <v>46.5</v>
      </c>
      <c r="K150" t="s">
        <v>180</v>
      </c>
      <c r="L150" s="3">
        <v>41927</v>
      </c>
      <c r="M150" t="s">
        <v>189</v>
      </c>
      <c r="N150" t="s">
        <v>189</v>
      </c>
      <c r="O150" s="3">
        <v>44004</v>
      </c>
      <c r="P150" s="3">
        <v>43883.915416666663</v>
      </c>
      <c r="R150" s="3">
        <v>44004</v>
      </c>
      <c r="T150" t="s">
        <v>211</v>
      </c>
      <c r="X150">
        <v>6</v>
      </c>
      <c r="Y150">
        <v>0</v>
      </c>
      <c r="Z150">
        <v>773</v>
      </c>
      <c r="AA150">
        <v>122</v>
      </c>
      <c r="AB150" t="s">
        <v>187</v>
      </c>
    </row>
    <row r="151" spans="1:28" x14ac:dyDescent="0.2">
      <c r="A151">
        <v>6500</v>
      </c>
      <c r="B151">
        <v>70.460526315789494</v>
      </c>
      <c r="C151">
        <v>4</v>
      </c>
      <c r="D151" t="s">
        <v>165</v>
      </c>
      <c r="E151">
        <v>267</v>
      </c>
      <c r="F151">
        <v>267</v>
      </c>
      <c r="G151">
        <v>108</v>
      </c>
      <c r="H151">
        <v>1</v>
      </c>
      <c r="I151">
        <v>9.35</v>
      </c>
      <c r="J151">
        <v>9.35</v>
      </c>
      <c r="K151" t="s">
        <v>182</v>
      </c>
      <c r="L151" s="3">
        <v>41998</v>
      </c>
      <c r="M151" t="s">
        <v>189</v>
      </c>
      <c r="N151" t="s">
        <v>189</v>
      </c>
      <c r="O151" s="3">
        <v>43981</v>
      </c>
      <c r="P151" s="3">
        <v>43873</v>
      </c>
      <c r="R151" s="3">
        <v>43981</v>
      </c>
      <c r="T151" t="s">
        <v>211</v>
      </c>
      <c r="X151">
        <v>11</v>
      </c>
      <c r="Y151">
        <v>0</v>
      </c>
      <c r="Z151">
        <v>376</v>
      </c>
      <c r="AA151">
        <v>109</v>
      </c>
      <c r="AB151" t="s">
        <v>187</v>
      </c>
    </row>
    <row r="152" spans="1:28" x14ac:dyDescent="0.2">
      <c r="A152">
        <v>6506</v>
      </c>
      <c r="B152">
        <v>77.006578947368396</v>
      </c>
      <c r="C152">
        <v>4</v>
      </c>
      <c r="D152" t="s">
        <v>165</v>
      </c>
      <c r="E152">
        <v>245</v>
      </c>
      <c r="F152">
        <v>245</v>
      </c>
      <c r="G152">
        <v>142</v>
      </c>
      <c r="H152">
        <v>3</v>
      </c>
      <c r="I152">
        <v>35.36</v>
      </c>
      <c r="J152">
        <v>35.36</v>
      </c>
      <c r="K152" t="s">
        <v>87</v>
      </c>
      <c r="L152" s="3">
        <v>41799</v>
      </c>
      <c r="M152" t="s">
        <v>189</v>
      </c>
      <c r="N152" t="s">
        <v>189</v>
      </c>
      <c r="O152" s="3">
        <v>44038</v>
      </c>
      <c r="P152" s="3">
        <v>43895.975775462961</v>
      </c>
      <c r="R152" s="3">
        <v>44038</v>
      </c>
      <c r="T152" t="s">
        <v>211</v>
      </c>
      <c r="X152">
        <v>4</v>
      </c>
      <c r="Y152">
        <v>0</v>
      </c>
      <c r="Z152">
        <v>523</v>
      </c>
      <c r="AA152">
        <v>144</v>
      </c>
      <c r="AB152" t="s">
        <v>187</v>
      </c>
    </row>
    <row r="153" spans="1:28" x14ac:dyDescent="0.2">
      <c r="A153">
        <v>7010</v>
      </c>
      <c r="B153">
        <v>25.723684210526301</v>
      </c>
      <c r="C153">
        <v>1</v>
      </c>
      <c r="D153" t="s">
        <v>166</v>
      </c>
      <c r="E153">
        <v>100</v>
      </c>
      <c r="F153">
        <v>100</v>
      </c>
      <c r="G153">
        <v>62</v>
      </c>
      <c r="H153">
        <v>1</v>
      </c>
      <c r="I153">
        <v>36.799999999999997</v>
      </c>
      <c r="J153">
        <v>36.799999999999997</v>
      </c>
      <c r="K153" t="s">
        <v>163</v>
      </c>
      <c r="L153" s="3">
        <v>43358.5</v>
      </c>
      <c r="M153" t="s">
        <v>189</v>
      </c>
      <c r="N153" t="s">
        <v>189</v>
      </c>
      <c r="O153" s="3">
        <v>44103</v>
      </c>
      <c r="P153" s="3">
        <v>44040.918541666666</v>
      </c>
      <c r="R153" s="3">
        <v>44103</v>
      </c>
      <c r="T153" t="s">
        <v>199</v>
      </c>
      <c r="X153">
        <v>3</v>
      </c>
      <c r="Y153">
        <v>0</v>
      </c>
      <c r="AA153">
        <v>64</v>
      </c>
      <c r="AB153" t="s">
        <v>187</v>
      </c>
    </row>
    <row r="154" spans="1:28" x14ac:dyDescent="0.2">
      <c r="A154">
        <v>7036</v>
      </c>
      <c r="B154">
        <v>25.526315789473699</v>
      </c>
      <c r="C154">
        <v>1</v>
      </c>
      <c r="D154" t="s">
        <v>86</v>
      </c>
      <c r="E154">
        <v>98</v>
      </c>
      <c r="F154">
        <v>98</v>
      </c>
      <c r="G154" t="s">
        <v>189</v>
      </c>
      <c r="H154">
        <v>1</v>
      </c>
      <c r="I154">
        <v>41.4</v>
      </c>
      <c r="J154">
        <v>41.4</v>
      </c>
      <c r="K154" t="s">
        <v>163</v>
      </c>
      <c r="L154" s="3">
        <v>43364.6</v>
      </c>
      <c r="M154" t="s">
        <v>189</v>
      </c>
      <c r="N154" t="s">
        <v>189</v>
      </c>
      <c r="O154" s="3" t="s">
        <v>189</v>
      </c>
      <c r="P154" s="3">
        <v>44042.94940972222</v>
      </c>
      <c r="R154" s="3">
        <v>44135</v>
      </c>
      <c r="T154" t="s">
        <v>238</v>
      </c>
      <c r="X154">
        <v>3</v>
      </c>
      <c r="Y154">
        <v>0</v>
      </c>
      <c r="AB154" t="s">
        <v>187</v>
      </c>
    </row>
    <row r="155" spans="1:28" x14ac:dyDescent="0.2">
      <c r="A155">
        <v>7046</v>
      </c>
      <c r="B155">
        <v>26.217105263157897</v>
      </c>
      <c r="C155">
        <v>1</v>
      </c>
      <c r="D155" t="s">
        <v>166</v>
      </c>
      <c r="E155">
        <v>99</v>
      </c>
      <c r="F155">
        <v>99</v>
      </c>
      <c r="G155">
        <v>59</v>
      </c>
      <c r="H155">
        <v>1</v>
      </c>
      <c r="I155">
        <v>28.78</v>
      </c>
      <c r="J155">
        <v>28.78</v>
      </c>
      <c r="K155" t="s">
        <v>163</v>
      </c>
      <c r="L155" s="3">
        <v>43343.25</v>
      </c>
      <c r="M155" t="s">
        <v>189</v>
      </c>
      <c r="N155" t="s">
        <v>189</v>
      </c>
      <c r="O155" s="3">
        <v>44101</v>
      </c>
      <c r="P155" s="3">
        <v>44041.891817129632</v>
      </c>
      <c r="R155" s="3">
        <v>44101</v>
      </c>
      <c r="T155" t="s">
        <v>211</v>
      </c>
      <c r="X155">
        <v>5</v>
      </c>
      <c r="Y155">
        <v>0</v>
      </c>
      <c r="AA155">
        <v>61</v>
      </c>
      <c r="AB155" t="s">
        <v>187</v>
      </c>
    </row>
    <row r="156" spans="1:28" x14ac:dyDescent="0.2">
      <c r="A156">
        <v>7068</v>
      </c>
      <c r="B156">
        <v>24.703947368421101</v>
      </c>
      <c r="C156">
        <v>1</v>
      </c>
      <c r="D156" t="s">
        <v>86</v>
      </c>
      <c r="E156">
        <v>88</v>
      </c>
      <c r="F156">
        <v>88</v>
      </c>
      <c r="G156" t="s">
        <v>189</v>
      </c>
      <c r="H156">
        <v>1</v>
      </c>
      <c r="I156">
        <v>25.15</v>
      </c>
      <c r="J156">
        <v>25.15</v>
      </c>
      <c r="K156" t="s">
        <v>162</v>
      </c>
      <c r="L156" s="3">
        <v>43389</v>
      </c>
      <c r="M156" t="s">
        <v>189</v>
      </c>
      <c r="N156" t="s">
        <v>189</v>
      </c>
      <c r="O156" s="3" t="s">
        <v>189</v>
      </c>
      <c r="P156" s="3">
        <v>44052</v>
      </c>
      <c r="R156" s="3">
        <v>44123</v>
      </c>
      <c r="T156" t="s">
        <v>238</v>
      </c>
      <c r="X156">
        <v>2</v>
      </c>
      <c r="Y156">
        <v>0</v>
      </c>
      <c r="AB156" t="s">
        <v>187</v>
      </c>
    </row>
    <row r="157" spans="1:28" x14ac:dyDescent="0.2">
      <c r="A157">
        <v>7069</v>
      </c>
      <c r="B157">
        <v>25.723684210526301</v>
      </c>
      <c r="C157">
        <v>1</v>
      </c>
      <c r="D157" t="s">
        <v>86</v>
      </c>
      <c r="E157">
        <v>82</v>
      </c>
      <c r="F157">
        <v>82</v>
      </c>
      <c r="G157" t="s">
        <v>189</v>
      </c>
      <c r="H157">
        <v>1</v>
      </c>
      <c r="I157">
        <v>39.1</v>
      </c>
      <c r="J157">
        <v>39.1</v>
      </c>
      <c r="K157" t="s">
        <v>162</v>
      </c>
      <c r="L157" s="3">
        <v>43358.5</v>
      </c>
      <c r="M157" t="s">
        <v>189</v>
      </c>
      <c r="N157" t="s">
        <v>189</v>
      </c>
      <c r="O157" s="3" t="s">
        <v>189</v>
      </c>
      <c r="P157" s="3">
        <v>44058</v>
      </c>
      <c r="R157" s="3">
        <v>44122</v>
      </c>
      <c r="T157" t="s">
        <v>199</v>
      </c>
      <c r="X157">
        <v>2</v>
      </c>
      <c r="Y157">
        <v>0</v>
      </c>
      <c r="AB157" t="s">
        <v>187</v>
      </c>
    </row>
    <row r="158" spans="1:28" x14ac:dyDescent="0.2">
      <c r="A158">
        <v>7079</v>
      </c>
      <c r="B158">
        <v>25.427631578947395</v>
      </c>
      <c r="C158">
        <v>1</v>
      </c>
      <c r="D158" t="s">
        <v>86</v>
      </c>
      <c r="E158">
        <v>77</v>
      </c>
      <c r="F158">
        <v>77</v>
      </c>
      <c r="G158" t="s">
        <v>189</v>
      </c>
      <c r="H158">
        <v>1</v>
      </c>
      <c r="I158">
        <v>29.13</v>
      </c>
      <c r="J158">
        <v>29.13</v>
      </c>
      <c r="K158" t="s">
        <v>162</v>
      </c>
      <c r="L158" s="3">
        <v>43367.65</v>
      </c>
      <c r="M158" t="s">
        <v>189</v>
      </c>
      <c r="N158" t="s">
        <v>189</v>
      </c>
      <c r="O158" s="3" t="s">
        <v>189</v>
      </c>
      <c r="P158" s="3">
        <v>44063</v>
      </c>
      <c r="R158" s="3">
        <v>44123</v>
      </c>
      <c r="T158" t="s">
        <v>238</v>
      </c>
      <c r="X158">
        <v>2</v>
      </c>
      <c r="Y158">
        <v>0</v>
      </c>
      <c r="AB158" t="s">
        <v>187</v>
      </c>
    </row>
    <row r="159" spans="1:28" x14ac:dyDescent="0.2">
      <c r="A159">
        <v>7094</v>
      </c>
      <c r="B159">
        <v>25.230263157894697</v>
      </c>
      <c r="C159">
        <v>1</v>
      </c>
      <c r="D159" t="s">
        <v>166</v>
      </c>
      <c r="E159">
        <v>97</v>
      </c>
      <c r="F159">
        <v>97</v>
      </c>
      <c r="G159">
        <v>42</v>
      </c>
      <c r="H159">
        <v>1</v>
      </c>
      <c r="I159">
        <v>24.97</v>
      </c>
      <c r="J159">
        <v>24.97</v>
      </c>
      <c r="K159" t="s">
        <v>163</v>
      </c>
      <c r="L159" s="3">
        <v>43373.75</v>
      </c>
      <c r="M159" t="s">
        <v>189</v>
      </c>
      <c r="N159" t="s">
        <v>189</v>
      </c>
      <c r="O159" s="3">
        <v>44086</v>
      </c>
      <c r="P159" s="3">
        <v>44043.91710648148</v>
      </c>
      <c r="R159" s="3">
        <v>44086</v>
      </c>
      <c r="T159" t="s">
        <v>211</v>
      </c>
      <c r="X159">
        <v>3</v>
      </c>
      <c r="Y159">
        <v>0</v>
      </c>
      <c r="AA159">
        <v>44</v>
      </c>
      <c r="AB159" t="s">
        <v>187</v>
      </c>
    </row>
    <row r="160" spans="1:28" x14ac:dyDescent="0.2">
      <c r="A160">
        <v>7111</v>
      </c>
      <c r="B160">
        <v>22.697368421052605</v>
      </c>
      <c r="C160">
        <v>1</v>
      </c>
      <c r="D160" t="s">
        <v>86</v>
      </c>
      <c r="E160">
        <v>88</v>
      </c>
      <c r="F160">
        <v>88</v>
      </c>
      <c r="G160" t="s">
        <v>189</v>
      </c>
      <c r="H160">
        <v>1</v>
      </c>
      <c r="I160">
        <v>28.58</v>
      </c>
      <c r="J160">
        <v>28.58</v>
      </c>
      <c r="K160" t="s">
        <v>162</v>
      </c>
      <c r="L160" s="3">
        <v>43450</v>
      </c>
      <c r="M160" t="s">
        <v>189</v>
      </c>
      <c r="N160" t="s">
        <v>189</v>
      </c>
      <c r="O160" s="3" t="s">
        <v>189</v>
      </c>
      <c r="P160" s="3">
        <v>44052</v>
      </c>
      <c r="R160" s="3">
        <v>44123</v>
      </c>
      <c r="T160" t="s">
        <v>238</v>
      </c>
      <c r="X160">
        <v>2</v>
      </c>
      <c r="Y160">
        <v>0</v>
      </c>
      <c r="AB160" t="s">
        <v>187</v>
      </c>
    </row>
    <row r="161" spans="1:28" x14ac:dyDescent="0.2">
      <c r="A161">
        <v>7134</v>
      </c>
      <c r="B161">
        <v>26.118421052631604</v>
      </c>
      <c r="C161">
        <v>1</v>
      </c>
      <c r="D161" t="s">
        <v>86</v>
      </c>
      <c r="E161">
        <v>114</v>
      </c>
      <c r="F161">
        <v>114</v>
      </c>
      <c r="G161" t="s">
        <v>189</v>
      </c>
      <c r="H161">
        <v>2</v>
      </c>
      <c r="I161">
        <v>48.3</v>
      </c>
      <c r="J161">
        <v>48.3</v>
      </c>
      <c r="K161" t="s">
        <v>163</v>
      </c>
      <c r="L161" s="3">
        <v>43346.3</v>
      </c>
      <c r="M161" t="s">
        <v>189</v>
      </c>
      <c r="N161" t="s">
        <v>189</v>
      </c>
      <c r="O161" s="3" t="s">
        <v>189</v>
      </c>
      <c r="P161" s="3">
        <v>44026</v>
      </c>
      <c r="R161" s="3">
        <v>44121</v>
      </c>
      <c r="T161" t="s">
        <v>239</v>
      </c>
      <c r="X161">
        <v>3</v>
      </c>
      <c r="Y161">
        <v>0</v>
      </c>
      <c r="AB161" t="s">
        <v>187</v>
      </c>
    </row>
    <row r="162" spans="1:28" x14ac:dyDescent="0.2">
      <c r="A162">
        <v>7138</v>
      </c>
      <c r="B162">
        <v>26.019736842105303</v>
      </c>
      <c r="C162">
        <v>1</v>
      </c>
      <c r="D162" t="s">
        <v>166</v>
      </c>
      <c r="E162">
        <v>104</v>
      </c>
      <c r="F162">
        <v>104</v>
      </c>
      <c r="G162">
        <v>47</v>
      </c>
      <c r="H162">
        <v>1</v>
      </c>
      <c r="I162">
        <v>34.229999999999997</v>
      </c>
      <c r="J162">
        <v>34.229999999999997</v>
      </c>
      <c r="K162" t="s">
        <v>163</v>
      </c>
      <c r="L162" s="3">
        <v>43349</v>
      </c>
      <c r="M162" t="s">
        <v>189</v>
      </c>
      <c r="N162" t="s">
        <v>189</v>
      </c>
      <c r="O162" s="3">
        <v>44084</v>
      </c>
      <c r="P162" s="3">
        <v>44036.903680555559</v>
      </c>
      <c r="R162" s="3">
        <v>44084</v>
      </c>
      <c r="T162" t="s">
        <v>211</v>
      </c>
      <c r="X162">
        <v>3</v>
      </c>
      <c r="Y162">
        <v>0</v>
      </c>
      <c r="AA162">
        <v>49</v>
      </c>
      <c r="AB162" t="s">
        <v>187</v>
      </c>
    </row>
    <row r="163" spans="1:28" x14ac:dyDescent="0.2">
      <c r="A163">
        <v>7140</v>
      </c>
      <c r="B163">
        <v>25.855263157894697</v>
      </c>
      <c r="C163">
        <v>1</v>
      </c>
      <c r="D163" t="s">
        <v>88</v>
      </c>
      <c r="E163">
        <v>103</v>
      </c>
      <c r="F163">
        <v>103</v>
      </c>
      <c r="G163" t="s">
        <v>189</v>
      </c>
      <c r="H163">
        <v>1</v>
      </c>
      <c r="I163">
        <v>48.2</v>
      </c>
      <c r="J163">
        <v>48.2</v>
      </c>
      <c r="K163" t="s">
        <v>163</v>
      </c>
      <c r="L163" s="3">
        <v>43354</v>
      </c>
      <c r="M163" t="s">
        <v>189</v>
      </c>
      <c r="N163" t="s">
        <v>189</v>
      </c>
      <c r="O163" s="3" t="s">
        <v>189</v>
      </c>
      <c r="P163" s="3">
        <v>44037.810752314814</v>
      </c>
      <c r="R163" s="3">
        <v>44099</v>
      </c>
      <c r="T163" t="s">
        <v>211</v>
      </c>
      <c r="X163">
        <v>5</v>
      </c>
      <c r="Y163">
        <v>0</v>
      </c>
      <c r="AB163" t="s">
        <v>187</v>
      </c>
    </row>
    <row r="164" spans="1:28" x14ac:dyDescent="0.2">
      <c r="A164">
        <v>7143</v>
      </c>
      <c r="B164">
        <v>25.559210526315798</v>
      </c>
      <c r="C164">
        <v>1</v>
      </c>
      <c r="D164" t="s">
        <v>166</v>
      </c>
      <c r="E164">
        <v>113</v>
      </c>
      <c r="F164">
        <v>113</v>
      </c>
      <c r="G164">
        <v>47</v>
      </c>
      <c r="H164">
        <v>1</v>
      </c>
      <c r="I164">
        <v>44.7</v>
      </c>
      <c r="J164">
        <v>44.7</v>
      </c>
      <c r="K164" t="s">
        <v>163</v>
      </c>
      <c r="L164" s="3">
        <v>43363</v>
      </c>
      <c r="M164" t="s">
        <v>189</v>
      </c>
      <c r="N164" t="s">
        <v>189</v>
      </c>
      <c r="O164" s="3">
        <v>44074</v>
      </c>
      <c r="P164" s="3">
        <v>44027</v>
      </c>
      <c r="R164" s="3">
        <v>44074</v>
      </c>
      <c r="T164" t="s">
        <v>211</v>
      </c>
      <c r="X164">
        <v>3</v>
      </c>
      <c r="Y164">
        <v>0</v>
      </c>
      <c r="AA164">
        <v>48</v>
      </c>
      <c r="AB164" t="s">
        <v>187</v>
      </c>
    </row>
    <row r="165" spans="1:28" x14ac:dyDescent="0.2">
      <c r="A165">
        <v>7144</v>
      </c>
      <c r="B165">
        <v>25.493421052631604</v>
      </c>
      <c r="C165">
        <v>1</v>
      </c>
      <c r="D165" t="s">
        <v>86</v>
      </c>
      <c r="E165">
        <v>109</v>
      </c>
      <c r="F165">
        <v>109</v>
      </c>
      <c r="G165" t="s">
        <v>189</v>
      </c>
      <c r="H165">
        <v>1</v>
      </c>
      <c r="I165">
        <v>39</v>
      </c>
      <c r="J165">
        <v>39</v>
      </c>
      <c r="K165" t="s">
        <v>163</v>
      </c>
      <c r="L165" s="3">
        <v>43365</v>
      </c>
      <c r="M165" t="s">
        <v>189</v>
      </c>
      <c r="N165" t="s">
        <v>189</v>
      </c>
      <c r="O165" s="3" t="s">
        <v>189</v>
      </c>
      <c r="P165" s="3">
        <v>44031.90861111111</v>
      </c>
      <c r="R165" s="3">
        <v>44135</v>
      </c>
      <c r="T165" t="s">
        <v>238</v>
      </c>
      <c r="X165">
        <v>3</v>
      </c>
      <c r="Y165">
        <v>0</v>
      </c>
      <c r="AB165" t="s">
        <v>187</v>
      </c>
    </row>
    <row r="166" spans="1:28" x14ac:dyDescent="0.2">
      <c r="A166">
        <v>7147</v>
      </c>
      <c r="B166">
        <v>25.3618421052632</v>
      </c>
      <c r="C166">
        <v>1</v>
      </c>
      <c r="D166" t="s">
        <v>86</v>
      </c>
      <c r="E166">
        <v>94</v>
      </c>
      <c r="F166">
        <v>94</v>
      </c>
      <c r="G166" t="s">
        <v>189</v>
      </c>
      <c r="H166">
        <v>1</v>
      </c>
      <c r="I166">
        <v>35</v>
      </c>
      <c r="J166">
        <v>35</v>
      </c>
      <c r="K166" t="s">
        <v>163</v>
      </c>
      <c r="L166" s="3">
        <v>43369</v>
      </c>
      <c r="M166" t="s">
        <v>189</v>
      </c>
      <c r="N166" t="s">
        <v>189</v>
      </c>
      <c r="O166" s="3" t="s">
        <v>189</v>
      </c>
      <c r="P166" s="3">
        <v>44046</v>
      </c>
      <c r="R166" s="3">
        <v>44135</v>
      </c>
      <c r="T166" t="s">
        <v>238</v>
      </c>
      <c r="X166">
        <v>4</v>
      </c>
      <c r="Y166">
        <v>0</v>
      </c>
      <c r="AB166" t="s">
        <v>187</v>
      </c>
    </row>
    <row r="167" spans="1:28" x14ac:dyDescent="0.2">
      <c r="A167">
        <v>7151</v>
      </c>
      <c r="B167">
        <v>25.164473684210499</v>
      </c>
      <c r="C167">
        <v>1</v>
      </c>
      <c r="D167" t="s">
        <v>88</v>
      </c>
      <c r="E167">
        <v>98</v>
      </c>
      <c r="F167">
        <v>98</v>
      </c>
      <c r="G167" t="s">
        <v>189</v>
      </c>
      <c r="H167">
        <v>2</v>
      </c>
      <c r="I167">
        <v>27.59</v>
      </c>
      <c r="J167">
        <v>27.59</v>
      </c>
      <c r="K167" t="s">
        <v>163</v>
      </c>
      <c r="L167" s="3">
        <v>43375</v>
      </c>
      <c r="M167" t="s">
        <v>189</v>
      </c>
      <c r="N167" t="s">
        <v>189</v>
      </c>
      <c r="O167" s="3" t="s">
        <v>189</v>
      </c>
      <c r="P167" s="3">
        <v>44042.94940972222</v>
      </c>
      <c r="R167" s="3">
        <v>44101</v>
      </c>
      <c r="T167" t="s">
        <v>211</v>
      </c>
      <c r="X167">
        <v>3</v>
      </c>
      <c r="Y167">
        <v>0</v>
      </c>
      <c r="AB167" t="s">
        <v>187</v>
      </c>
    </row>
    <row r="168" spans="1:28" x14ac:dyDescent="0.2">
      <c r="A168">
        <v>7154</v>
      </c>
      <c r="B168">
        <v>25.032894736842103</v>
      </c>
      <c r="C168">
        <v>1</v>
      </c>
      <c r="D168" t="s">
        <v>88</v>
      </c>
      <c r="E168">
        <v>103</v>
      </c>
      <c r="F168">
        <v>103</v>
      </c>
      <c r="G168" t="s">
        <v>189</v>
      </c>
      <c r="H168">
        <v>1</v>
      </c>
      <c r="I168">
        <v>46.9</v>
      </c>
      <c r="J168">
        <v>46.9</v>
      </c>
      <c r="K168" t="s">
        <v>163</v>
      </c>
      <c r="L168" s="3">
        <v>43379</v>
      </c>
      <c r="M168" t="s">
        <v>189</v>
      </c>
      <c r="N168" t="s">
        <v>189</v>
      </c>
      <c r="O168" s="3" t="s">
        <v>189</v>
      </c>
      <c r="P168" s="3">
        <v>44037.810752314814</v>
      </c>
      <c r="R168" s="3">
        <v>44099</v>
      </c>
      <c r="T168" t="s">
        <v>211</v>
      </c>
      <c r="X168">
        <v>3</v>
      </c>
      <c r="Y168">
        <v>0</v>
      </c>
      <c r="AB168" t="s">
        <v>187</v>
      </c>
    </row>
    <row r="169" spans="1:28" x14ac:dyDescent="0.2">
      <c r="A169">
        <v>7287</v>
      </c>
      <c r="B169">
        <v>25.427631578947395</v>
      </c>
      <c r="C169">
        <v>1</v>
      </c>
      <c r="D169" t="s">
        <v>86</v>
      </c>
      <c r="E169">
        <v>88</v>
      </c>
      <c r="F169">
        <v>88</v>
      </c>
      <c r="G169" t="s">
        <v>189</v>
      </c>
      <c r="H169">
        <v>1</v>
      </c>
      <c r="I169">
        <v>34.4</v>
      </c>
      <c r="J169">
        <v>34.4</v>
      </c>
      <c r="K169" t="s">
        <v>162</v>
      </c>
      <c r="L169" s="3">
        <v>43367.67</v>
      </c>
      <c r="M169" t="s">
        <v>189</v>
      </c>
      <c r="N169" t="s">
        <v>189</v>
      </c>
      <c r="O169" s="3" t="s">
        <v>189</v>
      </c>
      <c r="P169" s="3">
        <v>44052</v>
      </c>
      <c r="R169" s="3">
        <v>44123</v>
      </c>
      <c r="T169" t="s">
        <v>238</v>
      </c>
      <c r="X169">
        <v>2</v>
      </c>
      <c r="Y169">
        <v>0</v>
      </c>
      <c r="AB169" t="s">
        <v>187</v>
      </c>
    </row>
    <row r="170" spans="1:28" x14ac:dyDescent="0.2">
      <c r="A170">
        <v>7360</v>
      </c>
      <c r="B170">
        <v>28.552631578947395</v>
      </c>
      <c r="C170">
        <v>1</v>
      </c>
      <c r="D170" t="s">
        <v>86</v>
      </c>
      <c r="E170">
        <v>82</v>
      </c>
      <c r="F170">
        <v>82</v>
      </c>
      <c r="G170" t="s">
        <v>189</v>
      </c>
      <c r="H170">
        <v>1</v>
      </c>
      <c r="I170">
        <v>35.1</v>
      </c>
      <c r="J170">
        <v>35.1</v>
      </c>
      <c r="K170" t="s">
        <v>162</v>
      </c>
      <c r="L170" s="3">
        <v>43272.983576388891</v>
      </c>
      <c r="M170" t="s">
        <v>189</v>
      </c>
      <c r="N170" t="s">
        <v>189</v>
      </c>
      <c r="O170" s="3" t="s">
        <v>189</v>
      </c>
      <c r="P170" s="3">
        <v>44058</v>
      </c>
      <c r="R170" s="3">
        <v>44123</v>
      </c>
      <c r="T170" t="s">
        <v>238</v>
      </c>
      <c r="X170">
        <v>2</v>
      </c>
      <c r="Y170">
        <v>0</v>
      </c>
      <c r="AB170" t="s">
        <v>187</v>
      </c>
    </row>
    <row r="171" spans="1:28" x14ac:dyDescent="0.2">
      <c r="A171">
        <v>7415</v>
      </c>
      <c r="B171">
        <v>26.151315789473699</v>
      </c>
      <c r="C171">
        <v>1</v>
      </c>
      <c r="D171" t="s">
        <v>86</v>
      </c>
      <c r="E171">
        <v>154</v>
      </c>
      <c r="F171">
        <v>154</v>
      </c>
      <c r="G171" t="s">
        <v>189</v>
      </c>
      <c r="H171">
        <v>5</v>
      </c>
      <c r="I171">
        <v>38.4</v>
      </c>
      <c r="J171">
        <v>38.4</v>
      </c>
      <c r="K171" t="s">
        <v>163</v>
      </c>
      <c r="L171" s="3">
        <v>43345</v>
      </c>
      <c r="M171" t="s">
        <v>189</v>
      </c>
      <c r="N171" t="s">
        <v>189</v>
      </c>
      <c r="O171" s="3" t="s">
        <v>189</v>
      </c>
      <c r="P171" s="3">
        <v>43986.979537037034</v>
      </c>
      <c r="R171" s="3">
        <v>44121</v>
      </c>
      <c r="T171" t="s">
        <v>239</v>
      </c>
      <c r="X171">
        <v>3</v>
      </c>
      <c r="Y171">
        <v>0</v>
      </c>
      <c r="AA171">
        <v>57</v>
      </c>
      <c r="AB171" t="s">
        <v>187</v>
      </c>
    </row>
    <row r="172" spans="1:28" x14ac:dyDescent="0.2">
      <c r="A172">
        <v>7419</v>
      </c>
      <c r="B172">
        <v>26.644736842105303</v>
      </c>
      <c r="C172">
        <v>1</v>
      </c>
      <c r="D172" t="s">
        <v>86</v>
      </c>
      <c r="E172">
        <v>127</v>
      </c>
      <c r="F172">
        <v>127</v>
      </c>
      <c r="G172" t="s">
        <v>189</v>
      </c>
      <c r="H172">
        <v>4</v>
      </c>
      <c r="I172">
        <v>35.700000000000003</v>
      </c>
      <c r="J172">
        <v>35.700000000000003</v>
      </c>
      <c r="K172" t="s">
        <v>163</v>
      </c>
      <c r="L172" s="3">
        <v>43330</v>
      </c>
      <c r="M172" t="s">
        <v>189</v>
      </c>
      <c r="N172" t="s">
        <v>189</v>
      </c>
      <c r="O172" s="3" t="s">
        <v>189</v>
      </c>
      <c r="P172" s="3">
        <v>44013.93886574074</v>
      </c>
      <c r="R172" s="3">
        <v>44127</v>
      </c>
      <c r="T172" t="s">
        <v>199</v>
      </c>
      <c r="X172">
        <v>3</v>
      </c>
      <c r="Y172">
        <v>0</v>
      </c>
      <c r="AB172" t="s">
        <v>187</v>
      </c>
    </row>
    <row r="173" spans="1:28" x14ac:dyDescent="0.2">
      <c r="A173">
        <v>7424</v>
      </c>
      <c r="B173">
        <v>25.164473684210499</v>
      </c>
      <c r="C173">
        <v>1</v>
      </c>
      <c r="D173" t="s">
        <v>86</v>
      </c>
      <c r="E173">
        <v>99</v>
      </c>
      <c r="F173">
        <v>99</v>
      </c>
      <c r="G173" t="s">
        <v>189</v>
      </c>
      <c r="H173">
        <v>1</v>
      </c>
      <c r="I173">
        <v>27.3</v>
      </c>
      <c r="J173">
        <v>27.3</v>
      </c>
      <c r="K173" t="s">
        <v>163</v>
      </c>
      <c r="L173" s="3">
        <v>43375</v>
      </c>
      <c r="M173" t="s">
        <v>189</v>
      </c>
      <c r="N173" t="s">
        <v>189</v>
      </c>
      <c r="O173" s="3" t="s">
        <v>189</v>
      </c>
      <c r="P173" s="3">
        <v>44041.891817129632</v>
      </c>
      <c r="R173" s="3">
        <v>44135</v>
      </c>
      <c r="T173" t="s">
        <v>238</v>
      </c>
      <c r="X173">
        <v>3</v>
      </c>
      <c r="Y173">
        <v>0</v>
      </c>
      <c r="AB173" t="s">
        <v>187</v>
      </c>
    </row>
    <row r="174" spans="1:28" x14ac:dyDescent="0.2">
      <c r="A174">
        <v>7425</v>
      </c>
      <c r="B174">
        <v>25.164473684210499</v>
      </c>
      <c r="C174">
        <v>1</v>
      </c>
      <c r="D174" t="s">
        <v>86</v>
      </c>
      <c r="E174">
        <v>88</v>
      </c>
      <c r="F174">
        <v>88</v>
      </c>
      <c r="G174" t="s">
        <v>189</v>
      </c>
      <c r="H174">
        <v>1</v>
      </c>
      <c r="I174">
        <v>22.26</v>
      </c>
      <c r="J174">
        <v>22.26</v>
      </c>
      <c r="K174" t="s">
        <v>162</v>
      </c>
      <c r="L174" s="3">
        <v>43375</v>
      </c>
      <c r="M174" t="s">
        <v>189</v>
      </c>
      <c r="N174" t="s">
        <v>189</v>
      </c>
      <c r="O174" s="3" t="s">
        <v>189</v>
      </c>
      <c r="P174" s="3">
        <v>44052</v>
      </c>
      <c r="R174" s="3">
        <v>44123</v>
      </c>
      <c r="T174" t="s">
        <v>238</v>
      </c>
      <c r="X174">
        <v>6</v>
      </c>
      <c r="Y174">
        <v>0</v>
      </c>
      <c r="AB174" t="s">
        <v>187</v>
      </c>
    </row>
    <row r="175" spans="1:28" x14ac:dyDescent="0.2">
      <c r="A175">
        <v>7426</v>
      </c>
      <c r="B175">
        <v>26.151315789473699</v>
      </c>
      <c r="C175">
        <v>1</v>
      </c>
      <c r="D175" t="s">
        <v>166</v>
      </c>
      <c r="E175">
        <v>153</v>
      </c>
      <c r="F175">
        <v>153</v>
      </c>
      <c r="G175">
        <v>92</v>
      </c>
      <c r="H175">
        <v>3</v>
      </c>
      <c r="I175">
        <v>34.35</v>
      </c>
      <c r="J175">
        <v>34.35</v>
      </c>
      <c r="K175" t="s">
        <v>163</v>
      </c>
      <c r="L175" s="3">
        <v>43345</v>
      </c>
      <c r="M175" t="s">
        <v>189</v>
      </c>
      <c r="N175" t="s">
        <v>189</v>
      </c>
      <c r="O175" s="3">
        <v>44080</v>
      </c>
      <c r="P175" s="3">
        <v>43987.974479166667</v>
      </c>
      <c r="R175" s="3">
        <v>44080</v>
      </c>
      <c r="T175" t="s">
        <v>211</v>
      </c>
      <c r="X175">
        <v>6</v>
      </c>
      <c r="Y175">
        <v>0</v>
      </c>
      <c r="AA175">
        <v>94</v>
      </c>
      <c r="AB175" t="s">
        <v>187</v>
      </c>
    </row>
    <row r="176" spans="1:28" x14ac:dyDescent="0.2">
      <c r="A176">
        <v>7427</v>
      </c>
      <c r="B176">
        <v>26.644736842105303</v>
      </c>
      <c r="C176">
        <v>1</v>
      </c>
      <c r="D176" t="s">
        <v>166</v>
      </c>
      <c r="E176">
        <v>105</v>
      </c>
      <c r="F176">
        <v>105</v>
      </c>
      <c r="G176">
        <v>44</v>
      </c>
      <c r="H176">
        <v>1</v>
      </c>
      <c r="I176">
        <v>30.14</v>
      </c>
      <c r="J176">
        <v>30.14</v>
      </c>
      <c r="K176" t="s">
        <v>163</v>
      </c>
      <c r="L176" s="3">
        <v>43330</v>
      </c>
      <c r="M176" t="s">
        <v>189</v>
      </c>
      <c r="N176" t="s">
        <v>189</v>
      </c>
      <c r="O176" s="3">
        <v>44080</v>
      </c>
      <c r="P176" s="3">
        <v>44035.89135416667</v>
      </c>
      <c r="R176" s="3">
        <v>44080</v>
      </c>
      <c r="T176" t="s">
        <v>211</v>
      </c>
      <c r="X176">
        <v>3</v>
      </c>
      <c r="Y176">
        <v>0</v>
      </c>
      <c r="AA176">
        <v>46</v>
      </c>
      <c r="AB176" t="s">
        <v>187</v>
      </c>
    </row>
    <row r="177" spans="1:28" x14ac:dyDescent="0.2">
      <c r="A177">
        <v>7435</v>
      </c>
      <c r="B177">
        <v>26.973684210526301</v>
      </c>
      <c r="C177">
        <v>1</v>
      </c>
      <c r="D177" t="s">
        <v>86</v>
      </c>
      <c r="E177">
        <v>108</v>
      </c>
      <c r="F177">
        <v>108</v>
      </c>
      <c r="G177" t="s">
        <v>189</v>
      </c>
      <c r="H177">
        <v>2</v>
      </c>
      <c r="I177">
        <v>23.13</v>
      </c>
      <c r="J177">
        <v>23.13</v>
      </c>
      <c r="K177" t="s">
        <v>163</v>
      </c>
      <c r="L177" s="3">
        <v>43320</v>
      </c>
      <c r="M177" t="s">
        <v>189</v>
      </c>
      <c r="N177" t="s">
        <v>189</v>
      </c>
      <c r="O177" s="3" t="s">
        <v>189</v>
      </c>
      <c r="P177" s="3">
        <v>44032.97892361111</v>
      </c>
      <c r="R177" s="3">
        <v>44113</v>
      </c>
      <c r="T177" t="s">
        <v>239</v>
      </c>
      <c r="X177">
        <v>5</v>
      </c>
      <c r="Y177">
        <v>0</v>
      </c>
      <c r="AB177" t="s">
        <v>187</v>
      </c>
    </row>
    <row r="178" spans="1:28" x14ac:dyDescent="0.2">
      <c r="A178">
        <v>7441</v>
      </c>
      <c r="B178">
        <v>25.164473684210499</v>
      </c>
      <c r="C178">
        <v>1</v>
      </c>
      <c r="D178" t="s">
        <v>166</v>
      </c>
      <c r="E178">
        <v>134</v>
      </c>
      <c r="F178">
        <v>134</v>
      </c>
      <c r="G178">
        <v>90</v>
      </c>
      <c r="H178">
        <v>2</v>
      </c>
      <c r="I178">
        <v>26.69</v>
      </c>
      <c r="J178">
        <v>26.69</v>
      </c>
      <c r="K178" t="s">
        <v>163</v>
      </c>
      <c r="L178" s="3">
        <v>43375</v>
      </c>
      <c r="M178" t="s">
        <v>189</v>
      </c>
      <c r="N178" t="s">
        <v>189</v>
      </c>
      <c r="O178" s="3">
        <v>44097</v>
      </c>
      <c r="P178" s="3">
        <v>44006.914131944446</v>
      </c>
      <c r="R178" s="3">
        <v>44097</v>
      </c>
      <c r="T178" t="s">
        <v>211</v>
      </c>
      <c r="X178">
        <v>3</v>
      </c>
      <c r="Y178">
        <v>0</v>
      </c>
      <c r="AA178">
        <v>92</v>
      </c>
      <c r="AB178" t="s">
        <v>187</v>
      </c>
    </row>
    <row r="179" spans="1:28" x14ac:dyDescent="0.2">
      <c r="A179">
        <v>7442</v>
      </c>
      <c r="B179">
        <v>25.164473684210499</v>
      </c>
      <c r="C179">
        <v>1</v>
      </c>
      <c r="D179" t="s">
        <v>166</v>
      </c>
      <c r="E179">
        <v>125</v>
      </c>
      <c r="F179">
        <v>125</v>
      </c>
      <c r="G179">
        <v>48</v>
      </c>
      <c r="H179">
        <v>1</v>
      </c>
      <c r="I179">
        <v>40.6</v>
      </c>
      <c r="J179">
        <v>40.6</v>
      </c>
      <c r="K179" t="s">
        <v>163</v>
      </c>
      <c r="L179" s="3">
        <v>43375</v>
      </c>
      <c r="M179" t="s">
        <v>189</v>
      </c>
      <c r="N179" t="s">
        <v>189</v>
      </c>
      <c r="O179" s="3">
        <v>44064</v>
      </c>
      <c r="P179" s="3">
        <v>44015.955821759257</v>
      </c>
      <c r="R179" s="3">
        <v>44064</v>
      </c>
      <c r="T179" t="s">
        <v>211</v>
      </c>
      <c r="X179">
        <v>3</v>
      </c>
      <c r="Y179">
        <v>0</v>
      </c>
      <c r="AA179">
        <v>50</v>
      </c>
      <c r="AB179" t="s">
        <v>187</v>
      </c>
    </row>
    <row r="180" spans="1:28" x14ac:dyDescent="0.2">
      <c r="A180">
        <v>7444</v>
      </c>
      <c r="B180">
        <v>26.644736842105303</v>
      </c>
      <c r="C180">
        <v>1</v>
      </c>
      <c r="D180" t="s">
        <v>86</v>
      </c>
      <c r="E180">
        <v>100</v>
      </c>
      <c r="F180">
        <v>100</v>
      </c>
      <c r="G180" t="s">
        <v>189</v>
      </c>
      <c r="H180">
        <v>1</v>
      </c>
      <c r="I180">
        <v>11.38</v>
      </c>
      <c r="J180">
        <v>11.38</v>
      </c>
      <c r="K180" t="s">
        <v>163</v>
      </c>
      <c r="L180" s="3">
        <v>43330</v>
      </c>
      <c r="M180" t="s">
        <v>189</v>
      </c>
      <c r="N180" t="s">
        <v>189</v>
      </c>
      <c r="O180" s="3" t="s">
        <v>189</v>
      </c>
      <c r="P180" s="3">
        <v>44040.918541666666</v>
      </c>
      <c r="R180" s="3">
        <v>44101</v>
      </c>
      <c r="T180" t="s">
        <v>211</v>
      </c>
      <c r="X180">
        <v>3</v>
      </c>
      <c r="Y180">
        <v>0</v>
      </c>
      <c r="AB180" t="s">
        <v>187</v>
      </c>
    </row>
    <row r="181" spans="1:28" x14ac:dyDescent="0.2">
      <c r="A181">
        <v>7446</v>
      </c>
      <c r="B181">
        <v>25.657894736842103</v>
      </c>
      <c r="C181">
        <v>1</v>
      </c>
      <c r="D181" t="s">
        <v>86</v>
      </c>
      <c r="E181">
        <v>116</v>
      </c>
      <c r="F181">
        <v>116</v>
      </c>
      <c r="G181" t="s">
        <v>189</v>
      </c>
      <c r="H181">
        <v>2</v>
      </c>
      <c r="I181">
        <v>28.86</v>
      </c>
      <c r="J181">
        <v>28.86</v>
      </c>
      <c r="K181" t="s">
        <v>163</v>
      </c>
      <c r="L181" s="3">
        <v>43360</v>
      </c>
      <c r="M181" t="s">
        <v>189</v>
      </c>
      <c r="N181" t="s">
        <v>189</v>
      </c>
      <c r="O181" s="3" t="s">
        <v>189</v>
      </c>
      <c r="P181" s="3">
        <v>44024</v>
      </c>
      <c r="R181" s="3">
        <v>44104</v>
      </c>
      <c r="T181" t="s">
        <v>199</v>
      </c>
      <c r="X181">
        <v>3</v>
      </c>
      <c r="Y181">
        <v>0</v>
      </c>
      <c r="AB181" t="s">
        <v>187</v>
      </c>
    </row>
    <row r="182" spans="1:28" x14ac:dyDescent="0.2">
      <c r="A182">
        <v>7448</v>
      </c>
      <c r="B182">
        <v>27.1381578947368</v>
      </c>
      <c r="C182">
        <v>1</v>
      </c>
      <c r="D182" t="s">
        <v>86</v>
      </c>
      <c r="E182">
        <v>66</v>
      </c>
      <c r="F182">
        <v>66</v>
      </c>
      <c r="G182" t="s">
        <v>189</v>
      </c>
      <c r="H182">
        <v>1</v>
      </c>
      <c r="K182" t="s">
        <v>162</v>
      </c>
      <c r="L182" s="3">
        <v>43315</v>
      </c>
      <c r="M182" t="s">
        <v>189</v>
      </c>
      <c r="N182" t="s">
        <v>189</v>
      </c>
      <c r="O182" s="3" t="s">
        <v>189</v>
      </c>
      <c r="P182" s="3">
        <v>44074</v>
      </c>
      <c r="R182" s="3">
        <v>44135</v>
      </c>
      <c r="T182" t="s">
        <v>238</v>
      </c>
      <c r="X182">
        <v>2</v>
      </c>
      <c r="Y182">
        <v>0</v>
      </c>
      <c r="AB182" t="s">
        <v>187</v>
      </c>
    </row>
    <row r="183" spans="1:28" x14ac:dyDescent="0.2">
      <c r="A183">
        <v>7450</v>
      </c>
      <c r="B183">
        <v>27.1381578947368</v>
      </c>
      <c r="C183">
        <v>1</v>
      </c>
      <c r="D183" t="s">
        <v>166</v>
      </c>
      <c r="E183">
        <v>119</v>
      </c>
      <c r="F183">
        <v>119</v>
      </c>
      <c r="G183">
        <v>70</v>
      </c>
      <c r="H183">
        <v>1</v>
      </c>
      <c r="I183">
        <v>19.52</v>
      </c>
      <c r="J183">
        <v>19.52</v>
      </c>
      <c r="K183" t="s">
        <v>163</v>
      </c>
      <c r="L183" s="3">
        <v>43315</v>
      </c>
      <c r="M183" t="s">
        <v>189</v>
      </c>
      <c r="N183" t="s">
        <v>189</v>
      </c>
      <c r="O183" s="3">
        <v>44091</v>
      </c>
      <c r="P183" s="3">
        <v>44021</v>
      </c>
      <c r="R183" s="3">
        <v>44091</v>
      </c>
      <c r="T183" t="s">
        <v>211</v>
      </c>
      <c r="X183">
        <v>2</v>
      </c>
      <c r="Y183">
        <v>0</v>
      </c>
      <c r="AA183">
        <v>71</v>
      </c>
      <c r="AB183" t="s">
        <v>187</v>
      </c>
    </row>
    <row r="184" spans="1:28" x14ac:dyDescent="0.2">
      <c r="A184">
        <v>7459</v>
      </c>
      <c r="B184">
        <v>26.644736842105303</v>
      </c>
      <c r="C184">
        <v>1</v>
      </c>
      <c r="D184" t="s">
        <v>166</v>
      </c>
      <c r="E184">
        <v>107</v>
      </c>
      <c r="F184">
        <v>107</v>
      </c>
      <c r="G184">
        <v>56</v>
      </c>
      <c r="H184">
        <v>2</v>
      </c>
      <c r="I184">
        <v>36.6</v>
      </c>
      <c r="J184">
        <v>36.6</v>
      </c>
      <c r="K184" t="s">
        <v>163</v>
      </c>
      <c r="L184" s="3">
        <v>43330</v>
      </c>
      <c r="M184" t="s">
        <v>189</v>
      </c>
      <c r="N184" t="s">
        <v>189</v>
      </c>
      <c r="O184" s="3">
        <v>44090</v>
      </c>
      <c r="P184" s="3">
        <v>44033.935891203706</v>
      </c>
      <c r="R184" s="3">
        <v>44090</v>
      </c>
      <c r="T184" t="s">
        <v>211</v>
      </c>
      <c r="X184">
        <v>3</v>
      </c>
      <c r="Y184">
        <v>0</v>
      </c>
      <c r="AA184">
        <v>58</v>
      </c>
      <c r="AB184" t="s">
        <v>187</v>
      </c>
    </row>
    <row r="185" spans="1:28" x14ac:dyDescent="0.2">
      <c r="A185">
        <v>7461</v>
      </c>
      <c r="B185">
        <v>25</v>
      </c>
      <c r="C185">
        <v>1</v>
      </c>
      <c r="D185" t="s">
        <v>86</v>
      </c>
      <c r="E185">
        <v>101</v>
      </c>
      <c r="F185">
        <v>101</v>
      </c>
      <c r="G185" t="s">
        <v>189</v>
      </c>
      <c r="H185">
        <v>2</v>
      </c>
      <c r="I185">
        <v>38.4</v>
      </c>
      <c r="J185">
        <v>38.4</v>
      </c>
      <c r="K185" t="s">
        <v>163</v>
      </c>
      <c r="L185" s="3">
        <v>43380</v>
      </c>
      <c r="M185" t="s">
        <v>189</v>
      </c>
      <c r="N185" t="s">
        <v>189</v>
      </c>
      <c r="O185" s="3" t="s">
        <v>189</v>
      </c>
      <c r="P185" s="3">
        <v>44039</v>
      </c>
      <c r="R185" s="3">
        <v>44121</v>
      </c>
      <c r="T185" t="s">
        <v>239</v>
      </c>
      <c r="X185">
        <v>3</v>
      </c>
      <c r="Y185">
        <v>0</v>
      </c>
      <c r="AB185" t="s">
        <v>187</v>
      </c>
    </row>
    <row r="186" spans="1:28" x14ac:dyDescent="0.2">
      <c r="A186">
        <v>7467</v>
      </c>
      <c r="B186">
        <v>26.644736842105303</v>
      </c>
      <c r="C186">
        <v>1</v>
      </c>
      <c r="D186" t="s">
        <v>86</v>
      </c>
      <c r="E186">
        <v>155</v>
      </c>
      <c r="F186">
        <v>155</v>
      </c>
      <c r="G186" t="s">
        <v>189</v>
      </c>
      <c r="H186">
        <v>4</v>
      </c>
      <c r="I186">
        <v>45.4</v>
      </c>
      <c r="J186">
        <v>45.4</v>
      </c>
      <c r="K186" t="s">
        <v>163</v>
      </c>
      <c r="L186" s="3">
        <v>43330</v>
      </c>
      <c r="M186" t="s">
        <v>189</v>
      </c>
      <c r="N186" t="s">
        <v>189</v>
      </c>
      <c r="O186" s="3" t="s">
        <v>189</v>
      </c>
      <c r="P186" s="3">
        <v>43985.95548611111</v>
      </c>
      <c r="R186" s="3">
        <v>44117</v>
      </c>
      <c r="T186" t="s">
        <v>239</v>
      </c>
      <c r="X186">
        <v>3</v>
      </c>
      <c r="Y186">
        <v>0</v>
      </c>
      <c r="AB186" t="s">
        <v>187</v>
      </c>
    </row>
    <row r="187" spans="1:28" x14ac:dyDescent="0.2">
      <c r="A187">
        <v>7470</v>
      </c>
      <c r="B187">
        <v>23.190789473684202</v>
      </c>
      <c r="C187">
        <v>1</v>
      </c>
      <c r="D187" t="s">
        <v>165</v>
      </c>
      <c r="E187">
        <v>147</v>
      </c>
      <c r="F187">
        <v>147</v>
      </c>
      <c r="G187">
        <v>66</v>
      </c>
      <c r="H187">
        <v>3</v>
      </c>
      <c r="I187">
        <v>23.86</v>
      </c>
      <c r="J187">
        <v>23.86</v>
      </c>
      <c r="K187" t="s">
        <v>163</v>
      </c>
      <c r="L187" s="3">
        <v>43435</v>
      </c>
      <c r="M187" t="s">
        <v>189</v>
      </c>
      <c r="N187" t="s">
        <v>189</v>
      </c>
      <c r="O187" s="3">
        <v>44059</v>
      </c>
      <c r="P187" s="3">
        <v>43993</v>
      </c>
      <c r="R187" s="3">
        <v>44059</v>
      </c>
      <c r="T187" t="s">
        <v>211</v>
      </c>
      <c r="Y187">
        <v>0</v>
      </c>
      <c r="AA187">
        <v>67</v>
      </c>
      <c r="AB187" t="s">
        <v>187</v>
      </c>
    </row>
    <row r="188" spans="1:28" x14ac:dyDescent="0.2">
      <c r="A188">
        <v>7472</v>
      </c>
      <c r="B188">
        <v>25.657894736842103</v>
      </c>
      <c r="C188">
        <v>1</v>
      </c>
      <c r="D188" t="s">
        <v>86</v>
      </c>
      <c r="E188">
        <v>129</v>
      </c>
      <c r="F188">
        <v>129</v>
      </c>
      <c r="G188" t="s">
        <v>189</v>
      </c>
      <c r="H188">
        <v>2</v>
      </c>
      <c r="I188">
        <v>14.13</v>
      </c>
      <c r="J188">
        <v>14.13</v>
      </c>
      <c r="K188" t="s">
        <v>167</v>
      </c>
      <c r="L188" s="3">
        <v>43360</v>
      </c>
      <c r="M188" t="s">
        <v>189</v>
      </c>
      <c r="N188" t="s">
        <v>189</v>
      </c>
      <c r="O188" s="3" t="s">
        <v>189</v>
      </c>
      <c r="P188" s="3">
        <v>44011</v>
      </c>
      <c r="R188" s="3">
        <v>44117</v>
      </c>
      <c r="T188" t="s">
        <v>239</v>
      </c>
      <c r="X188">
        <v>4</v>
      </c>
      <c r="Y188">
        <v>0</v>
      </c>
      <c r="AB188" t="s">
        <v>187</v>
      </c>
    </row>
    <row r="189" spans="1:28" x14ac:dyDescent="0.2">
      <c r="A189">
        <v>7474</v>
      </c>
      <c r="B189">
        <v>25.164473684210499</v>
      </c>
      <c r="C189">
        <v>1</v>
      </c>
      <c r="D189" t="s">
        <v>165</v>
      </c>
      <c r="E189">
        <v>138</v>
      </c>
      <c r="F189">
        <v>138</v>
      </c>
      <c r="G189">
        <v>46</v>
      </c>
      <c r="H189">
        <v>1</v>
      </c>
      <c r="I189">
        <v>31.48</v>
      </c>
      <c r="J189">
        <v>31.48</v>
      </c>
      <c r="K189" t="s">
        <v>163</v>
      </c>
      <c r="L189" s="3">
        <v>43375</v>
      </c>
      <c r="M189" t="s">
        <v>189</v>
      </c>
      <c r="N189" t="s">
        <v>189</v>
      </c>
      <c r="O189" s="3">
        <v>44049</v>
      </c>
      <c r="P189" s="3">
        <v>44002.994537037041</v>
      </c>
      <c r="R189" s="3">
        <v>44049</v>
      </c>
      <c r="T189" t="s">
        <v>211</v>
      </c>
      <c r="X189">
        <v>3</v>
      </c>
      <c r="Y189">
        <v>0</v>
      </c>
      <c r="AA189">
        <v>48</v>
      </c>
      <c r="AB189" t="s">
        <v>187</v>
      </c>
    </row>
    <row r="190" spans="1:28" x14ac:dyDescent="0.2">
      <c r="A190">
        <v>7475</v>
      </c>
      <c r="B190">
        <v>27.1381578947368</v>
      </c>
      <c r="C190">
        <v>1</v>
      </c>
      <c r="D190" t="s">
        <v>86</v>
      </c>
      <c r="E190">
        <v>109</v>
      </c>
      <c r="F190">
        <v>109</v>
      </c>
      <c r="G190" t="s">
        <v>189</v>
      </c>
      <c r="H190">
        <v>2</v>
      </c>
      <c r="I190">
        <v>24.71</v>
      </c>
      <c r="J190">
        <v>24.71</v>
      </c>
      <c r="K190" t="s">
        <v>163</v>
      </c>
      <c r="L190" s="3">
        <v>43315</v>
      </c>
      <c r="M190" t="s">
        <v>189</v>
      </c>
      <c r="N190" t="s">
        <v>189</v>
      </c>
      <c r="O190" s="3" t="s">
        <v>189</v>
      </c>
      <c r="P190" s="3">
        <v>44031.90861111111</v>
      </c>
      <c r="R190" s="3">
        <v>44104</v>
      </c>
      <c r="T190" t="s">
        <v>239</v>
      </c>
      <c r="X190">
        <v>4</v>
      </c>
      <c r="Y190">
        <v>0</v>
      </c>
      <c r="AB190" t="s">
        <v>187</v>
      </c>
    </row>
    <row r="191" spans="1:28" x14ac:dyDescent="0.2">
      <c r="A191">
        <v>7476</v>
      </c>
      <c r="B191">
        <v>28.125</v>
      </c>
      <c r="C191">
        <v>1</v>
      </c>
      <c r="D191" t="s">
        <v>86</v>
      </c>
      <c r="E191">
        <v>133</v>
      </c>
      <c r="F191">
        <v>133</v>
      </c>
      <c r="G191" t="s">
        <v>189</v>
      </c>
      <c r="H191">
        <v>2</v>
      </c>
      <c r="I191">
        <v>26.73</v>
      </c>
      <c r="J191">
        <v>26.73</v>
      </c>
      <c r="K191" t="s">
        <v>163</v>
      </c>
      <c r="L191" s="3">
        <v>43285</v>
      </c>
      <c r="M191" t="s">
        <v>189</v>
      </c>
      <c r="N191" t="s">
        <v>189</v>
      </c>
      <c r="O191" s="3" t="s">
        <v>189</v>
      </c>
      <c r="P191" s="3">
        <v>44007</v>
      </c>
      <c r="R191" s="3">
        <v>44117</v>
      </c>
      <c r="T191" t="s">
        <v>239</v>
      </c>
      <c r="X191">
        <v>6</v>
      </c>
      <c r="Y191">
        <v>0</v>
      </c>
      <c r="AB191" t="s">
        <v>187</v>
      </c>
    </row>
    <row r="192" spans="1:28" x14ac:dyDescent="0.2">
      <c r="A192">
        <v>7478</v>
      </c>
      <c r="B192">
        <v>25.822368421052605</v>
      </c>
      <c r="C192">
        <v>1</v>
      </c>
      <c r="D192" t="s">
        <v>166</v>
      </c>
      <c r="E192">
        <v>110</v>
      </c>
      <c r="F192">
        <v>110</v>
      </c>
      <c r="G192">
        <v>63</v>
      </c>
      <c r="H192">
        <v>2</v>
      </c>
      <c r="I192">
        <v>28.93</v>
      </c>
      <c r="J192">
        <v>28.93</v>
      </c>
      <c r="K192" t="s">
        <v>163</v>
      </c>
      <c r="L192" s="3">
        <v>43355.25</v>
      </c>
      <c r="M192" t="s">
        <v>189</v>
      </c>
      <c r="N192" t="s">
        <v>189</v>
      </c>
      <c r="O192" s="3">
        <v>44093</v>
      </c>
      <c r="P192" s="3">
        <v>44030</v>
      </c>
      <c r="R192" s="3">
        <v>44093</v>
      </c>
      <c r="T192" t="s">
        <v>211</v>
      </c>
      <c r="X192">
        <v>3</v>
      </c>
      <c r="Y192">
        <v>0</v>
      </c>
      <c r="AA192">
        <v>64</v>
      </c>
      <c r="AB192" t="s">
        <v>187</v>
      </c>
    </row>
    <row r="193" spans="1:28" x14ac:dyDescent="0.2">
      <c r="A193">
        <v>7479</v>
      </c>
      <c r="B193">
        <v>25.328947368421101</v>
      </c>
      <c r="C193">
        <v>1</v>
      </c>
      <c r="D193" t="s">
        <v>86</v>
      </c>
      <c r="E193">
        <v>158</v>
      </c>
      <c r="F193">
        <v>158</v>
      </c>
      <c r="G193" t="s">
        <v>189</v>
      </c>
      <c r="H193">
        <v>2</v>
      </c>
      <c r="I193">
        <v>18.71</v>
      </c>
      <c r="J193">
        <v>18.71</v>
      </c>
      <c r="K193" t="s">
        <v>163</v>
      </c>
      <c r="L193" s="3">
        <v>43370.5</v>
      </c>
      <c r="M193" t="s">
        <v>189</v>
      </c>
      <c r="N193" t="s">
        <v>189</v>
      </c>
      <c r="O193" s="3" t="s">
        <v>189</v>
      </c>
      <c r="P193" s="3">
        <v>43982.982870370368</v>
      </c>
      <c r="R193" s="3">
        <v>44104</v>
      </c>
      <c r="T193" t="s">
        <v>239</v>
      </c>
      <c r="X193">
        <v>3</v>
      </c>
      <c r="Y193">
        <v>0</v>
      </c>
      <c r="AA193">
        <v>60</v>
      </c>
      <c r="AB193" t="s">
        <v>187</v>
      </c>
    </row>
    <row r="194" spans="1:28" x14ac:dyDescent="0.2">
      <c r="A194">
        <v>7480</v>
      </c>
      <c r="B194">
        <v>25.328947368421101</v>
      </c>
      <c r="C194">
        <v>1</v>
      </c>
      <c r="D194" t="s">
        <v>86</v>
      </c>
      <c r="E194">
        <v>81</v>
      </c>
      <c r="F194">
        <v>81</v>
      </c>
      <c r="G194" t="s">
        <v>189</v>
      </c>
      <c r="H194">
        <v>1</v>
      </c>
      <c r="I194">
        <v>35.799999999999997</v>
      </c>
      <c r="J194">
        <v>35.799999999999997</v>
      </c>
      <c r="K194" t="s">
        <v>162</v>
      </c>
      <c r="L194" s="3">
        <v>43370.5</v>
      </c>
      <c r="M194" t="s">
        <v>189</v>
      </c>
      <c r="N194" t="s">
        <v>189</v>
      </c>
      <c r="O194" s="3" t="s">
        <v>189</v>
      </c>
      <c r="P194" s="3">
        <v>44059.888668981483</v>
      </c>
      <c r="R194" s="3">
        <v>44104</v>
      </c>
      <c r="T194" t="s">
        <v>239</v>
      </c>
      <c r="X194">
        <v>2</v>
      </c>
      <c r="Y194">
        <v>0</v>
      </c>
      <c r="AB194" t="s">
        <v>187</v>
      </c>
    </row>
    <row r="195" spans="1:28" x14ac:dyDescent="0.2">
      <c r="A195">
        <v>7482</v>
      </c>
      <c r="B195">
        <v>26.315789473684202</v>
      </c>
      <c r="C195">
        <v>1</v>
      </c>
      <c r="D195" t="s">
        <v>161</v>
      </c>
      <c r="E195">
        <v>33</v>
      </c>
      <c r="F195">
        <v>33</v>
      </c>
      <c r="G195" t="s">
        <v>189</v>
      </c>
      <c r="H195">
        <v>0</v>
      </c>
      <c r="K195" t="s">
        <v>162</v>
      </c>
      <c r="L195" s="3">
        <v>43340</v>
      </c>
      <c r="M195" t="s">
        <v>189</v>
      </c>
      <c r="N195" t="s">
        <v>189</v>
      </c>
      <c r="O195" s="3" t="s">
        <v>189</v>
      </c>
      <c r="P195" s="3">
        <v>44107.942789351851</v>
      </c>
      <c r="T195" t="s">
        <v>189</v>
      </c>
      <c r="X195">
        <v>2</v>
      </c>
      <c r="Y195">
        <v>0</v>
      </c>
      <c r="AB195" t="s">
        <v>187</v>
      </c>
    </row>
    <row r="196" spans="1:28" x14ac:dyDescent="0.2">
      <c r="A196">
        <v>7487</v>
      </c>
      <c r="B196">
        <v>22.828947368421101</v>
      </c>
      <c r="C196">
        <v>1</v>
      </c>
      <c r="D196" t="s">
        <v>88</v>
      </c>
      <c r="E196">
        <v>135</v>
      </c>
      <c r="F196">
        <v>135</v>
      </c>
      <c r="G196" t="s">
        <v>189</v>
      </c>
      <c r="H196">
        <v>2</v>
      </c>
      <c r="I196">
        <v>22.88</v>
      </c>
      <c r="J196">
        <v>22.88</v>
      </c>
      <c r="K196" t="s">
        <v>162</v>
      </c>
      <c r="L196" s="3">
        <v>43446.75</v>
      </c>
      <c r="M196" t="s">
        <v>189</v>
      </c>
      <c r="N196" t="s">
        <v>189</v>
      </c>
      <c r="O196" s="3" t="s">
        <v>189</v>
      </c>
      <c r="P196" s="3">
        <v>44005</v>
      </c>
      <c r="R196" s="3">
        <v>44099</v>
      </c>
      <c r="T196" t="s">
        <v>211</v>
      </c>
      <c r="X196">
        <v>3</v>
      </c>
      <c r="Y196">
        <v>0</v>
      </c>
      <c r="AB196" t="s">
        <v>187</v>
      </c>
    </row>
    <row r="197" spans="1:28" x14ac:dyDescent="0.2">
      <c r="A197">
        <v>7492</v>
      </c>
      <c r="B197">
        <v>26.315789473684202</v>
      </c>
      <c r="C197">
        <v>1</v>
      </c>
      <c r="D197" t="s">
        <v>86</v>
      </c>
      <c r="E197">
        <v>80</v>
      </c>
      <c r="F197">
        <v>80</v>
      </c>
      <c r="G197" t="s">
        <v>189</v>
      </c>
      <c r="H197">
        <v>2</v>
      </c>
      <c r="I197">
        <v>33.299999999999997</v>
      </c>
      <c r="J197">
        <v>33.299999999999997</v>
      </c>
      <c r="K197" t="s">
        <v>163</v>
      </c>
      <c r="L197" s="3">
        <v>43340</v>
      </c>
      <c r="M197" t="s">
        <v>189</v>
      </c>
      <c r="N197" t="s">
        <v>189</v>
      </c>
      <c r="O197" s="3" t="s">
        <v>189</v>
      </c>
      <c r="P197" s="3">
        <v>44060.89472222222</v>
      </c>
      <c r="R197" s="3">
        <v>44112</v>
      </c>
      <c r="T197" t="s">
        <v>239</v>
      </c>
      <c r="X197">
        <v>3</v>
      </c>
      <c r="Y197">
        <v>0</v>
      </c>
      <c r="AB197" t="s">
        <v>187</v>
      </c>
    </row>
    <row r="198" spans="1:28" x14ac:dyDescent="0.2">
      <c r="A198">
        <v>7496</v>
      </c>
      <c r="B198">
        <v>27.335526315789501</v>
      </c>
      <c r="C198">
        <v>1</v>
      </c>
      <c r="D198" t="s">
        <v>86</v>
      </c>
      <c r="E198">
        <v>78</v>
      </c>
      <c r="F198">
        <v>78</v>
      </c>
      <c r="G198" t="s">
        <v>189</v>
      </c>
      <c r="H198">
        <v>1</v>
      </c>
      <c r="I198">
        <v>34.07</v>
      </c>
      <c r="J198">
        <v>34.07</v>
      </c>
      <c r="K198" t="s">
        <v>162</v>
      </c>
      <c r="L198" s="3">
        <v>43309.5</v>
      </c>
      <c r="M198" t="s">
        <v>189</v>
      </c>
      <c r="N198" t="s">
        <v>189</v>
      </c>
      <c r="O198" s="3" t="s">
        <v>189</v>
      </c>
      <c r="P198" s="3">
        <v>44062</v>
      </c>
      <c r="R198" s="3">
        <v>44123</v>
      </c>
      <c r="T198" t="s">
        <v>238</v>
      </c>
      <c r="X198">
        <v>2</v>
      </c>
      <c r="Y198">
        <v>0</v>
      </c>
      <c r="AB198" t="s">
        <v>187</v>
      </c>
    </row>
    <row r="199" spans="1:28" x14ac:dyDescent="0.2">
      <c r="A199">
        <v>7497</v>
      </c>
      <c r="B199">
        <v>26.315789473684202</v>
      </c>
      <c r="C199">
        <v>1</v>
      </c>
      <c r="D199" t="s">
        <v>166</v>
      </c>
      <c r="E199">
        <v>103</v>
      </c>
      <c r="F199">
        <v>103</v>
      </c>
      <c r="G199">
        <v>47</v>
      </c>
      <c r="H199">
        <v>1</v>
      </c>
      <c r="I199">
        <v>27.69</v>
      </c>
      <c r="J199">
        <v>27.69</v>
      </c>
      <c r="K199" t="s">
        <v>163</v>
      </c>
      <c r="L199" s="3">
        <v>43340</v>
      </c>
      <c r="M199" t="s">
        <v>189</v>
      </c>
      <c r="N199" t="s">
        <v>189</v>
      </c>
      <c r="O199" s="3">
        <v>44085</v>
      </c>
      <c r="P199" s="3">
        <v>44037.810752314814</v>
      </c>
      <c r="R199" s="3">
        <v>44085</v>
      </c>
      <c r="T199" t="s">
        <v>211</v>
      </c>
      <c r="X199">
        <v>3</v>
      </c>
      <c r="Y199">
        <v>0</v>
      </c>
      <c r="AA199">
        <v>49</v>
      </c>
      <c r="AB199" t="s">
        <v>187</v>
      </c>
    </row>
    <row r="200" spans="1:28" x14ac:dyDescent="0.2">
      <c r="A200">
        <v>7506</v>
      </c>
      <c r="B200">
        <v>26.315789473684202</v>
      </c>
      <c r="C200">
        <v>1</v>
      </c>
      <c r="D200" t="s">
        <v>166</v>
      </c>
      <c r="E200">
        <v>136</v>
      </c>
      <c r="F200">
        <v>136</v>
      </c>
      <c r="G200">
        <v>70</v>
      </c>
      <c r="H200">
        <v>2</v>
      </c>
      <c r="I200">
        <v>23.04</v>
      </c>
      <c r="J200">
        <v>23.04</v>
      </c>
      <c r="K200" t="s">
        <v>163</v>
      </c>
      <c r="L200" s="3">
        <v>43340</v>
      </c>
      <c r="M200" t="s">
        <v>189</v>
      </c>
      <c r="N200" t="s">
        <v>189</v>
      </c>
      <c r="O200" s="3">
        <v>44074</v>
      </c>
      <c r="P200" s="3">
        <v>44004</v>
      </c>
      <c r="R200" s="3">
        <v>44074</v>
      </c>
      <c r="T200" t="s">
        <v>211</v>
      </c>
      <c r="X200">
        <v>3</v>
      </c>
      <c r="Y200">
        <v>0</v>
      </c>
      <c r="AA200">
        <v>71</v>
      </c>
      <c r="AB200" t="s">
        <v>187</v>
      </c>
    </row>
    <row r="201" spans="1:28" x14ac:dyDescent="0.2">
      <c r="A201">
        <v>7507</v>
      </c>
      <c r="B201">
        <v>26.315789473684202</v>
      </c>
      <c r="C201">
        <v>1</v>
      </c>
      <c r="D201" t="s">
        <v>86</v>
      </c>
      <c r="E201">
        <v>99</v>
      </c>
      <c r="F201">
        <v>99</v>
      </c>
      <c r="G201" t="s">
        <v>189</v>
      </c>
      <c r="H201">
        <v>1</v>
      </c>
      <c r="I201">
        <v>30.78</v>
      </c>
      <c r="J201">
        <v>30.78</v>
      </c>
      <c r="K201" t="s">
        <v>163</v>
      </c>
      <c r="L201" s="3">
        <v>43340</v>
      </c>
      <c r="M201" t="s">
        <v>189</v>
      </c>
      <c r="N201" t="s">
        <v>189</v>
      </c>
      <c r="O201" s="3" t="s">
        <v>189</v>
      </c>
      <c r="P201" s="3">
        <v>44041.891817129632</v>
      </c>
      <c r="R201" s="3">
        <v>44104</v>
      </c>
      <c r="T201" t="s">
        <v>239</v>
      </c>
      <c r="X201">
        <v>3</v>
      </c>
      <c r="Y201">
        <v>0</v>
      </c>
      <c r="AB201" t="s">
        <v>187</v>
      </c>
    </row>
    <row r="202" spans="1:28" x14ac:dyDescent="0.2">
      <c r="A202">
        <v>7510</v>
      </c>
      <c r="B202">
        <v>27.335526315789501</v>
      </c>
      <c r="C202">
        <v>1</v>
      </c>
      <c r="D202" t="s">
        <v>86</v>
      </c>
      <c r="E202">
        <v>76</v>
      </c>
      <c r="F202">
        <v>76</v>
      </c>
      <c r="G202" t="s">
        <v>189</v>
      </c>
      <c r="H202">
        <v>1</v>
      </c>
      <c r="I202">
        <v>29.91</v>
      </c>
      <c r="J202">
        <v>29.91</v>
      </c>
      <c r="K202" t="s">
        <v>162</v>
      </c>
      <c r="L202" s="3">
        <v>43309.5</v>
      </c>
      <c r="M202" t="s">
        <v>189</v>
      </c>
      <c r="N202" t="s">
        <v>189</v>
      </c>
      <c r="O202" s="3" t="s">
        <v>189</v>
      </c>
      <c r="P202" s="3">
        <v>44064</v>
      </c>
      <c r="R202" s="3">
        <v>44131</v>
      </c>
      <c r="T202" t="s">
        <v>238</v>
      </c>
      <c r="X202">
        <v>2</v>
      </c>
      <c r="Y202">
        <v>0</v>
      </c>
      <c r="AB202" t="s">
        <v>187</v>
      </c>
    </row>
    <row r="203" spans="1:28" x14ac:dyDescent="0.2">
      <c r="A203">
        <v>7517</v>
      </c>
      <c r="B203">
        <v>24.309210526315798</v>
      </c>
      <c r="C203">
        <v>1</v>
      </c>
      <c r="D203" t="s">
        <v>86</v>
      </c>
      <c r="E203">
        <v>110</v>
      </c>
      <c r="F203">
        <v>110</v>
      </c>
      <c r="G203" t="s">
        <v>189</v>
      </c>
      <c r="H203">
        <v>3</v>
      </c>
      <c r="I203">
        <v>39.840000000000003</v>
      </c>
      <c r="J203">
        <v>39.840000000000003</v>
      </c>
      <c r="K203" t="s">
        <v>163</v>
      </c>
      <c r="L203" s="3">
        <v>43401</v>
      </c>
      <c r="M203" t="s">
        <v>189</v>
      </c>
      <c r="N203" t="s">
        <v>189</v>
      </c>
      <c r="O203" s="3" t="s">
        <v>189</v>
      </c>
      <c r="P203" s="3">
        <v>44030</v>
      </c>
      <c r="R203" s="3">
        <v>44121</v>
      </c>
      <c r="T203" t="s">
        <v>239</v>
      </c>
      <c r="X203">
        <v>7</v>
      </c>
      <c r="Y203">
        <v>0</v>
      </c>
      <c r="AB203" t="s">
        <v>187</v>
      </c>
    </row>
    <row r="204" spans="1:28" x14ac:dyDescent="0.2">
      <c r="A204">
        <v>7519</v>
      </c>
      <c r="B204">
        <v>25.822368421052605</v>
      </c>
      <c r="C204">
        <v>1</v>
      </c>
      <c r="D204" t="s">
        <v>165</v>
      </c>
      <c r="E204">
        <v>150</v>
      </c>
      <c r="F204">
        <v>150</v>
      </c>
      <c r="G204">
        <v>64</v>
      </c>
      <c r="H204">
        <v>1</v>
      </c>
      <c r="I204">
        <v>37.5</v>
      </c>
      <c r="J204">
        <v>37.5</v>
      </c>
      <c r="K204" t="s">
        <v>163</v>
      </c>
      <c r="L204" s="3">
        <v>43355.25</v>
      </c>
      <c r="M204" t="s">
        <v>189</v>
      </c>
      <c r="N204" t="s">
        <v>189</v>
      </c>
      <c r="O204" s="3">
        <v>44055</v>
      </c>
      <c r="P204" s="3">
        <v>43990.98841435185</v>
      </c>
      <c r="R204" s="3">
        <v>44055</v>
      </c>
      <c r="T204" t="s">
        <v>211</v>
      </c>
      <c r="X204">
        <v>3</v>
      </c>
      <c r="Y204">
        <v>0</v>
      </c>
      <c r="AA204">
        <v>66</v>
      </c>
      <c r="AB204" t="s">
        <v>187</v>
      </c>
    </row>
    <row r="205" spans="1:28" x14ac:dyDescent="0.2">
      <c r="A205">
        <v>7525</v>
      </c>
      <c r="B205">
        <v>28.322368421052605</v>
      </c>
      <c r="C205">
        <v>1</v>
      </c>
      <c r="D205" t="s">
        <v>86</v>
      </c>
      <c r="E205">
        <v>180</v>
      </c>
      <c r="F205">
        <v>180</v>
      </c>
      <c r="G205" t="s">
        <v>189</v>
      </c>
      <c r="H205">
        <v>2</v>
      </c>
      <c r="I205">
        <v>30.28</v>
      </c>
      <c r="J205">
        <v>30.28</v>
      </c>
      <c r="K205" t="s">
        <v>163</v>
      </c>
      <c r="L205" s="3">
        <v>43279</v>
      </c>
      <c r="M205" t="s">
        <v>189</v>
      </c>
      <c r="N205" t="s">
        <v>189</v>
      </c>
      <c r="O205" s="3" t="s">
        <v>189</v>
      </c>
      <c r="P205" s="3">
        <v>43960.040150462963</v>
      </c>
      <c r="R205" s="3">
        <v>44117</v>
      </c>
      <c r="T205" t="s">
        <v>239</v>
      </c>
      <c r="X205">
        <v>4</v>
      </c>
      <c r="Y205">
        <v>0</v>
      </c>
      <c r="AA205">
        <v>92</v>
      </c>
      <c r="AB205" t="s">
        <v>187</v>
      </c>
    </row>
    <row r="206" spans="1:28" x14ac:dyDescent="0.2">
      <c r="A206">
        <v>7527</v>
      </c>
      <c r="B206">
        <v>25.822368421052605</v>
      </c>
      <c r="C206">
        <v>1</v>
      </c>
      <c r="D206" t="s">
        <v>166</v>
      </c>
      <c r="E206">
        <v>127</v>
      </c>
      <c r="F206">
        <v>127</v>
      </c>
      <c r="G206">
        <v>87</v>
      </c>
      <c r="H206">
        <v>3</v>
      </c>
      <c r="I206">
        <v>29.82</v>
      </c>
      <c r="J206">
        <v>29.82</v>
      </c>
      <c r="K206" t="s">
        <v>163</v>
      </c>
      <c r="L206" s="3">
        <v>43355.25</v>
      </c>
      <c r="M206" t="s">
        <v>189</v>
      </c>
      <c r="N206" t="s">
        <v>189</v>
      </c>
      <c r="O206" s="3">
        <v>44101</v>
      </c>
      <c r="P206" s="3">
        <v>44013.93886574074</v>
      </c>
      <c r="R206" s="3">
        <v>44101</v>
      </c>
      <c r="T206" t="s">
        <v>211</v>
      </c>
      <c r="X206">
        <v>3</v>
      </c>
      <c r="Y206">
        <v>0</v>
      </c>
      <c r="AA206">
        <v>89</v>
      </c>
      <c r="AB206" t="s">
        <v>187</v>
      </c>
    </row>
    <row r="207" spans="1:28" x14ac:dyDescent="0.2">
      <c r="A207">
        <v>7528</v>
      </c>
      <c r="B207">
        <v>26.315789473684202</v>
      </c>
      <c r="C207">
        <v>1</v>
      </c>
      <c r="D207" t="s">
        <v>86</v>
      </c>
      <c r="E207">
        <v>88</v>
      </c>
      <c r="F207">
        <v>88</v>
      </c>
      <c r="G207" t="s">
        <v>189</v>
      </c>
      <c r="H207">
        <v>2</v>
      </c>
      <c r="I207">
        <v>31.14</v>
      </c>
      <c r="J207">
        <v>31.14</v>
      </c>
      <c r="K207" t="s">
        <v>162</v>
      </c>
      <c r="L207" s="3">
        <v>43340</v>
      </c>
      <c r="M207" t="s">
        <v>189</v>
      </c>
      <c r="N207" t="s">
        <v>189</v>
      </c>
      <c r="O207" s="3" t="s">
        <v>189</v>
      </c>
      <c r="P207" s="3">
        <v>44052</v>
      </c>
      <c r="R207" s="3">
        <v>44132</v>
      </c>
      <c r="T207" t="s">
        <v>238</v>
      </c>
      <c r="X207">
        <v>4</v>
      </c>
      <c r="Y207">
        <v>0</v>
      </c>
      <c r="AB207" t="s">
        <v>187</v>
      </c>
    </row>
    <row r="208" spans="1:28" x14ac:dyDescent="0.2">
      <c r="A208">
        <v>7530</v>
      </c>
      <c r="B208">
        <v>27.335526315789501</v>
      </c>
      <c r="C208">
        <v>1</v>
      </c>
      <c r="D208" t="s">
        <v>166</v>
      </c>
      <c r="E208">
        <v>173</v>
      </c>
      <c r="F208">
        <v>173</v>
      </c>
      <c r="G208">
        <v>132</v>
      </c>
      <c r="H208">
        <v>2</v>
      </c>
      <c r="I208">
        <v>31.55</v>
      </c>
      <c r="J208">
        <v>31.55</v>
      </c>
      <c r="K208" t="s">
        <v>163</v>
      </c>
      <c r="L208" s="3">
        <v>43309.5</v>
      </c>
      <c r="M208" t="s">
        <v>189</v>
      </c>
      <c r="N208" t="s">
        <v>189</v>
      </c>
      <c r="O208" s="3">
        <v>44099</v>
      </c>
      <c r="P208" s="3">
        <v>43967</v>
      </c>
      <c r="R208" s="3">
        <v>44099</v>
      </c>
      <c r="T208" t="s">
        <v>211</v>
      </c>
      <c r="X208">
        <v>3</v>
      </c>
      <c r="Y208">
        <v>0</v>
      </c>
      <c r="AA208">
        <v>133</v>
      </c>
      <c r="AB208" t="s">
        <v>187</v>
      </c>
    </row>
    <row r="209" spans="1:28" x14ac:dyDescent="0.2">
      <c r="A209">
        <v>7532</v>
      </c>
      <c r="B209">
        <v>25.328947368421101</v>
      </c>
      <c r="C209">
        <v>1</v>
      </c>
      <c r="D209" t="s">
        <v>161</v>
      </c>
      <c r="E209">
        <v>58</v>
      </c>
      <c r="F209">
        <v>58</v>
      </c>
      <c r="G209" t="s">
        <v>189</v>
      </c>
      <c r="H209">
        <v>0</v>
      </c>
      <c r="K209" t="s">
        <v>162</v>
      </c>
      <c r="L209" s="3">
        <v>43370.5</v>
      </c>
      <c r="M209" t="s">
        <v>189</v>
      </c>
      <c r="N209" t="s">
        <v>189</v>
      </c>
      <c r="O209" s="3" t="s">
        <v>189</v>
      </c>
      <c r="P209" s="3">
        <v>44082.862951388888</v>
      </c>
      <c r="T209" t="s">
        <v>189</v>
      </c>
      <c r="X209">
        <v>2</v>
      </c>
      <c r="Y209">
        <v>0</v>
      </c>
      <c r="AB209" t="s">
        <v>187</v>
      </c>
    </row>
    <row r="210" spans="1:28" x14ac:dyDescent="0.2">
      <c r="A210">
        <v>7533</v>
      </c>
      <c r="B210">
        <v>26.315789473684202</v>
      </c>
      <c r="C210">
        <v>1</v>
      </c>
      <c r="D210" t="s">
        <v>161</v>
      </c>
      <c r="E210">
        <v>57</v>
      </c>
      <c r="F210">
        <v>57</v>
      </c>
      <c r="G210" t="s">
        <v>189</v>
      </c>
      <c r="H210">
        <v>0</v>
      </c>
      <c r="K210" t="s">
        <v>167</v>
      </c>
      <c r="L210" s="3">
        <v>43340</v>
      </c>
      <c r="M210" t="s">
        <v>189</v>
      </c>
      <c r="N210" t="s">
        <v>189</v>
      </c>
      <c r="O210" s="3" t="s">
        <v>189</v>
      </c>
      <c r="P210" s="3">
        <v>44083.896585648145</v>
      </c>
      <c r="T210" t="s">
        <v>189</v>
      </c>
      <c r="X210">
        <v>4</v>
      </c>
      <c r="Y210">
        <v>0</v>
      </c>
      <c r="AB210" t="s">
        <v>187</v>
      </c>
    </row>
    <row r="211" spans="1:28" x14ac:dyDescent="0.2">
      <c r="A211">
        <v>7535</v>
      </c>
      <c r="B211">
        <v>27.335526315789501</v>
      </c>
      <c r="C211">
        <v>1</v>
      </c>
      <c r="D211" t="s">
        <v>86</v>
      </c>
      <c r="E211">
        <v>136</v>
      </c>
      <c r="F211">
        <v>136</v>
      </c>
      <c r="G211" t="s">
        <v>189</v>
      </c>
      <c r="H211">
        <v>2</v>
      </c>
      <c r="I211">
        <v>37.4</v>
      </c>
      <c r="J211">
        <v>37.4</v>
      </c>
      <c r="K211" t="s">
        <v>162</v>
      </c>
      <c r="L211" s="3">
        <v>43309.5</v>
      </c>
      <c r="M211" t="s">
        <v>189</v>
      </c>
      <c r="N211" t="s">
        <v>189</v>
      </c>
      <c r="O211" s="3" t="s">
        <v>189</v>
      </c>
      <c r="P211" s="3">
        <v>44004</v>
      </c>
      <c r="R211" s="3">
        <v>44117</v>
      </c>
      <c r="T211" t="s">
        <v>239</v>
      </c>
      <c r="X211">
        <v>5</v>
      </c>
      <c r="Y211">
        <v>0</v>
      </c>
      <c r="AB211" t="s">
        <v>187</v>
      </c>
    </row>
    <row r="212" spans="1:28" x14ac:dyDescent="0.2">
      <c r="A212">
        <v>7544</v>
      </c>
      <c r="B212">
        <v>26.315789473684202</v>
      </c>
      <c r="C212">
        <v>1</v>
      </c>
      <c r="D212" t="s">
        <v>161</v>
      </c>
      <c r="E212">
        <v>93</v>
      </c>
      <c r="F212">
        <v>93</v>
      </c>
      <c r="G212" t="s">
        <v>189</v>
      </c>
      <c r="H212">
        <v>0</v>
      </c>
      <c r="I212">
        <v>17.850000000000001</v>
      </c>
      <c r="J212">
        <v>17.850000000000001</v>
      </c>
      <c r="K212" t="s">
        <v>163</v>
      </c>
      <c r="L212" s="3">
        <v>43340</v>
      </c>
      <c r="M212" t="s">
        <v>189</v>
      </c>
      <c r="N212" t="s">
        <v>189</v>
      </c>
      <c r="O212" s="3" t="s">
        <v>189</v>
      </c>
      <c r="P212" s="3">
        <v>44047</v>
      </c>
      <c r="T212" t="s">
        <v>189</v>
      </c>
      <c r="X212">
        <v>4</v>
      </c>
      <c r="Y212">
        <v>0</v>
      </c>
      <c r="AB212" t="s">
        <v>187</v>
      </c>
    </row>
    <row r="213" spans="1:28" x14ac:dyDescent="0.2">
      <c r="A213">
        <v>7548</v>
      </c>
      <c r="B213">
        <v>25.328947368421101</v>
      </c>
      <c r="C213">
        <v>1</v>
      </c>
      <c r="D213" t="s">
        <v>161</v>
      </c>
      <c r="E213">
        <v>6</v>
      </c>
      <c r="F213">
        <v>6</v>
      </c>
      <c r="G213" t="s">
        <v>189</v>
      </c>
      <c r="H213">
        <v>0</v>
      </c>
      <c r="K213" t="s">
        <v>168</v>
      </c>
      <c r="L213" s="3">
        <v>43370.5</v>
      </c>
      <c r="M213" t="s">
        <v>189</v>
      </c>
      <c r="N213" t="s">
        <v>189</v>
      </c>
      <c r="O213" s="3" t="s">
        <v>189</v>
      </c>
      <c r="P213" s="3">
        <v>44134.909039351849</v>
      </c>
      <c r="T213" t="s">
        <v>189</v>
      </c>
      <c r="X213">
        <v>1</v>
      </c>
      <c r="Y213">
        <v>0</v>
      </c>
      <c r="AB213" t="s">
        <v>187</v>
      </c>
    </row>
    <row r="214" spans="1:28" x14ac:dyDescent="0.2">
      <c r="A214">
        <v>7549</v>
      </c>
      <c r="B214">
        <v>25.822368421052605</v>
      </c>
      <c r="C214">
        <v>1</v>
      </c>
      <c r="D214" t="s">
        <v>166</v>
      </c>
      <c r="E214">
        <v>137</v>
      </c>
      <c r="F214">
        <v>137</v>
      </c>
      <c r="G214">
        <v>87</v>
      </c>
      <c r="H214">
        <v>2</v>
      </c>
      <c r="I214">
        <v>33.799999999999997</v>
      </c>
      <c r="J214">
        <v>33.799999999999997</v>
      </c>
      <c r="K214" t="s">
        <v>163</v>
      </c>
      <c r="L214" s="3">
        <v>43355.25</v>
      </c>
      <c r="M214" t="s">
        <v>189</v>
      </c>
      <c r="N214" t="s">
        <v>189</v>
      </c>
      <c r="O214" s="3">
        <v>44091</v>
      </c>
      <c r="P214" s="3">
        <v>44003.964259259257</v>
      </c>
      <c r="R214" s="3">
        <v>44091</v>
      </c>
      <c r="T214" t="s">
        <v>211</v>
      </c>
      <c r="X214">
        <v>7</v>
      </c>
      <c r="Y214">
        <v>0</v>
      </c>
      <c r="AA214">
        <v>89</v>
      </c>
      <c r="AB214" t="s">
        <v>187</v>
      </c>
    </row>
    <row r="215" spans="1:28" x14ac:dyDescent="0.2">
      <c r="A215">
        <v>7550</v>
      </c>
      <c r="B215">
        <v>26.315789473684202</v>
      </c>
      <c r="C215">
        <v>1</v>
      </c>
      <c r="D215" t="s">
        <v>88</v>
      </c>
      <c r="E215">
        <v>96</v>
      </c>
      <c r="F215">
        <v>96</v>
      </c>
      <c r="G215" t="s">
        <v>189</v>
      </c>
      <c r="H215">
        <v>1</v>
      </c>
      <c r="I215">
        <v>29.51</v>
      </c>
      <c r="J215">
        <v>29.51</v>
      </c>
      <c r="K215" t="s">
        <v>163</v>
      </c>
      <c r="L215" s="3">
        <v>43340</v>
      </c>
      <c r="M215" t="s">
        <v>189</v>
      </c>
      <c r="N215" t="s">
        <v>189</v>
      </c>
      <c r="O215" s="3" t="s">
        <v>189</v>
      </c>
      <c r="P215" s="3">
        <v>44044</v>
      </c>
      <c r="R215" s="3">
        <v>44101</v>
      </c>
      <c r="T215" t="s">
        <v>211</v>
      </c>
      <c r="X215">
        <v>4</v>
      </c>
      <c r="Y215">
        <v>0</v>
      </c>
      <c r="AB215" t="s">
        <v>187</v>
      </c>
    </row>
    <row r="216" spans="1:28" x14ac:dyDescent="0.2">
      <c r="A216">
        <v>7551</v>
      </c>
      <c r="B216">
        <v>25.822368421052605</v>
      </c>
      <c r="C216">
        <v>1</v>
      </c>
      <c r="D216" t="s">
        <v>88</v>
      </c>
      <c r="E216">
        <v>142</v>
      </c>
      <c r="F216">
        <v>142</v>
      </c>
      <c r="G216" t="s">
        <v>189</v>
      </c>
      <c r="H216">
        <v>3</v>
      </c>
      <c r="I216">
        <v>36.6</v>
      </c>
      <c r="J216">
        <v>36.6</v>
      </c>
      <c r="K216" t="s">
        <v>163</v>
      </c>
      <c r="L216" s="3">
        <v>43355.25</v>
      </c>
      <c r="M216" t="s">
        <v>189</v>
      </c>
      <c r="N216" t="s">
        <v>189</v>
      </c>
      <c r="O216" s="3" t="s">
        <v>189</v>
      </c>
      <c r="P216" s="3">
        <v>43998.959120370368</v>
      </c>
      <c r="R216" s="3">
        <v>44099</v>
      </c>
      <c r="T216" t="s">
        <v>211</v>
      </c>
      <c r="X216">
        <v>3</v>
      </c>
      <c r="Y216">
        <v>0</v>
      </c>
      <c r="AB216" t="s">
        <v>187</v>
      </c>
    </row>
    <row r="217" spans="1:28" x14ac:dyDescent="0.2">
      <c r="A217">
        <v>7554</v>
      </c>
      <c r="B217">
        <v>25.822368421052605</v>
      </c>
      <c r="C217">
        <v>1</v>
      </c>
      <c r="D217" t="s">
        <v>88</v>
      </c>
      <c r="E217">
        <v>107</v>
      </c>
      <c r="F217">
        <v>107</v>
      </c>
      <c r="G217" t="s">
        <v>189</v>
      </c>
      <c r="H217">
        <v>1</v>
      </c>
      <c r="I217">
        <v>26.58</v>
      </c>
      <c r="J217">
        <v>26.58</v>
      </c>
      <c r="K217" t="s">
        <v>163</v>
      </c>
      <c r="L217" s="3">
        <v>43355.25</v>
      </c>
      <c r="M217" t="s">
        <v>189</v>
      </c>
      <c r="N217" t="s">
        <v>189</v>
      </c>
      <c r="O217" s="3" t="s">
        <v>189</v>
      </c>
      <c r="P217" s="3">
        <v>44033.935891203706</v>
      </c>
      <c r="R217" s="3">
        <v>44090</v>
      </c>
      <c r="T217" t="s">
        <v>211</v>
      </c>
      <c r="X217">
        <v>3</v>
      </c>
      <c r="Y217">
        <v>0</v>
      </c>
      <c r="AB217" t="s">
        <v>187</v>
      </c>
    </row>
    <row r="218" spans="1:28" x14ac:dyDescent="0.2">
      <c r="A218">
        <v>7556</v>
      </c>
      <c r="B218">
        <v>26.315789473684202</v>
      </c>
      <c r="C218">
        <v>1</v>
      </c>
      <c r="D218" t="s">
        <v>86</v>
      </c>
      <c r="E218">
        <v>129</v>
      </c>
      <c r="F218">
        <v>129</v>
      </c>
      <c r="G218" t="s">
        <v>189</v>
      </c>
      <c r="H218">
        <v>3</v>
      </c>
      <c r="I218">
        <v>25.51</v>
      </c>
      <c r="J218">
        <v>25.51</v>
      </c>
      <c r="K218" t="s">
        <v>163</v>
      </c>
      <c r="L218" s="3">
        <v>43340</v>
      </c>
      <c r="M218" t="s">
        <v>189</v>
      </c>
      <c r="N218" t="s">
        <v>189</v>
      </c>
      <c r="O218" s="3" t="s">
        <v>189</v>
      </c>
      <c r="P218" s="3">
        <v>44011</v>
      </c>
      <c r="R218" s="3">
        <v>44134</v>
      </c>
      <c r="T218" t="s">
        <v>238</v>
      </c>
      <c r="X218">
        <v>5</v>
      </c>
      <c r="Y218">
        <v>0</v>
      </c>
      <c r="AB218" t="s">
        <v>187</v>
      </c>
    </row>
    <row r="219" spans="1:28" x14ac:dyDescent="0.2">
      <c r="A219">
        <v>7558</v>
      </c>
      <c r="B219">
        <v>25.822368421052605</v>
      </c>
      <c r="C219">
        <v>1</v>
      </c>
      <c r="D219" t="s">
        <v>86</v>
      </c>
      <c r="E219">
        <v>87</v>
      </c>
      <c r="F219">
        <v>87</v>
      </c>
      <c r="G219" t="s">
        <v>189</v>
      </c>
      <c r="H219">
        <v>1</v>
      </c>
      <c r="I219">
        <v>34.340000000000003</v>
      </c>
      <c r="J219">
        <v>34.340000000000003</v>
      </c>
      <c r="K219" t="s">
        <v>162</v>
      </c>
      <c r="L219" s="3">
        <v>43355.25</v>
      </c>
      <c r="M219" t="s">
        <v>189</v>
      </c>
      <c r="N219" t="s">
        <v>189</v>
      </c>
      <c r="O219" s="3" t="s">
        <v>189</v>
      </c>
      <c r="P219" s="3">
        <v>44053</v>
      </c>
      <c r="R219" s="3">
        <v>44122</v>
      </c>
      <c r="T219" t="s">
        <v>199</v>
      </c>
      <c r="X219">
        <v>2</v>
      </c>
      <c r="Y219">
        <v>0</v>
      </c>
      <c r="AB219" t="s">
        <v>187</v>
      </c>
    </row>
    <row r="220" spans="1:28" x14ac:dyDescent="0.2">
      <c r="A220">
        <v>7560</v>
      </c>
      <c r="B220">
        <v>25.328947368421101</v>
      </c>
      <c r="C220">
        <v>1</v>
      </c>
      <c r="D220" t="s">
        <v>166</v>
      </c>
      <c r="E220">
        <v>101</v>
      </c>
      <c r="F220">
        <v>101</v>
      </c>
      <c r="G220">
        <v>47</v>
      </c>
      <c r="H220">
        <v>1</v>
      </c>
      <c r="I220">
        <v>36.1</v>
      </c>
      <c r="J220">
        <v>36.1</v>
      </c>
      <c r="K220" t="s">
        <v>163</v>
      </c>
      <c r="L220" s="3">
        <v>43370.5</v>
      </c>
      <c r="M220" t="s">
        <v>189</v>
      </c>
      <c r="N220" t="s">
        <v>189</v>
      </c>
      <c r="O220" s="3">
        <v>44086</v>
      </c>
      <c r="P220" s="3">
        <v>44039</v>
      </c>
      <c r="R220" s="3">
        <v>44086</v>
      </c>
      <c r="T220" t="s">
        <v>211</v>
      </c>
      <c r="X220">
        <v>3</v>
      </c>
      <c r="Y220">
        <v>0</v>
      </c>
      <c r="AA220">
        <v>48</v>
      </c>
      <c r="AB220" t="s">
        <v>187</v>
      </c>
    </row>
    <row r="221" spans="1:28" x14ac:dyDescent="0.2">
      <c r="A221">
        <v>7563</v>
      </c>
      <c r="B221">
        <v>25.328947368421101</v>
      </c>
      <c r="C221">
        <v>1</v>
      </c>
      <c r="D221" t="s">
        <v>166</v>
      </c>
      <c r="E221">
        <v>141</v>
      </c>
      <c r="F221">
        <v>141</v>
      </c>
      <c r="G221">
        <v>103</v>
      </c>
      <c r="H221">
        <v>1</v>
      </c>
      <c r="I221">
        <v>36.6</v>
      </c>
      <c r="J221">
        <v>36.6</v>
      </c>
      <c r="K221" t="s">
        <v>163</v>
      </c>
      <c r="L221" s="3">
        <v>43370.5</v>
      </c>
      <c r="M221" t="s">
        <v>189</v>
      </c>
      <c r="N221" t="s">
        <v>189</v>
      </c>
      <c r="O221" s="3">
        <v>44103</v>
      </c>
      <c r="P221" s="3">
        <v>43999.965173611112</v>
      </c>
      <c r="R221" s="3">
        <v>44103</v>
      </c>
      <c r="T221" t="s">
        <v>199</v>
      </c>
      <c r="X221">
        <v>3</v>
      </c>
      <c r="Y221">
        <v>0</v>
      </c>
      <c r="AA221">
        <v>105</v>
      </c>
      <c r="AB221" t="s">
        <v>187</v>
      </c>
    </row>
    <row r="222" spans="1:28" x14ac:dyDescent="0.2">
      <c r="A222">
        <v>7564</v>
      </c>
      <c r="B222">
        <v>25.822368421052605</v>
      </c>
      <c r="C222">
        <v>1</v>
      </c>
      <c r="D222" t="s">
        <v>166</v>
      </c>
      <c r="E222">
        <v>152</v>
      </c>
      <c r="F222">
        <v>152</v>
      </c>
      <c r="G222">
        <v>109</v>
      </c>
      <c r="H222">
        <v>3</v>
      </c>
      <c r="I222">
        <v>30.72</v>
      </c>
      <c r="J222">
        <v>30.72</v>
      </c>
      <c r="K222" t="s">
        <v>163</v>
      </c>
      <c r="L222" s="3">
        <v>43355.25</v>
      </c>
      <c r="M222" t="s">
        <v>189</v>
      </c>
      <c r="N222" t="s">
        <v>189</v>
      </c>
      <c r="O222" s="3">
        <v>44097</v>
      </c>
      <c r="P222" s="3">
        <v>43988</v>
      </c>
      <c r="R222" s="3">
        <v>44097</v>
      </c>
      <c r="T222" t="s">
        <v>211</v>
      </c>
      <c r="X222">
        <v>3</v>
      </c>
      <c r="Y222">
        <v>0</v>
      </c>
      <c r="AA222">
        <v>110</v>
      </c>
      <c r="AB222" t="s">
        <v>187</v>
      </c>
    </row>
    <row r="223" spans="1:28" x14ac:dyDescent="0.2">
      <c r="A223">
        <v>7568</v>
      </c>
      <c r="B223">
        <v>26.578947368421101</v>
      </c>
      <c r="C223">
        <v>1</v>
      </c>
      <c r="D223" t="s">
        <v>86</v>
      </c>
      <c r="E223">
        <v>114</v>
      </c>
      <c r="F223">
        <v>114</v>
      </c>
      <c r="G223" t="s">
        <v>189</v>
      </c>
      <c r="H223">
        <v>2</v>
      </c>
      <c r="I223">
        <v>30.82</v>
      </c>
      <c r="J223">
        <v>30.82</v>
      </c>
      <c r="K223" t="s">
        <v>163</v>
      </c>
      <c r="L223" s="3">
        <v>43332.75</v>
      </c>
      <c r="M223" t="s">
        <v>189</v>
      </c>
      <c r="N223" t="s">
        <v>189</v>
      </c>
      <c r="O223" s="3" t="s">
        <v>189</v>
      </c>
      <c r="P223" s="3">
        <v>44026</v>
      </c>
      <c r="R223" s="3">
        <v>44127</v>
      </c>
      <c r="T223" t="s">
        <v>199</v>
      </c>
      <c r="X223">
        <v>3</v>
      </c>
      <c r="Y223">
        <v>0</v>
      </c>
      <c r="AB223" t="s">
        <v>187</v>
      </c>
    </row>
    <row r="224" spans="1:28" x14ac:dyDescent="0.2">
      <c r="A224">
        <v>7570</v>
      </c>
      <c r="B224">
        <v>27.565789473684202</v>
      </c>
      <c r="C224">
        <v>1</v>
      </c>
      <c r="D224" t="s">
        <v>165</v>
      </c>
      <c r="E224">
        <v>145</v>
      </c>
      <c r="F224">
        <v>145</v>
      </c>
      <c r="G224">
        <v>59</v>
      </c>
      <c r="H224">
        <v>1</v>
      </c>
      <c r="I224">
        <v>33.9</v>
      </c>
      <c r="J224">
        <v>33.9</v>
      </c>
      <c r="K224" t="s">
        <v>163</v>
      </c>
      <c r="L224" s="3">
        <v>43302.25</v>
      </c>
      <c r="M224" t="s">
        <v>189</v>
      </c>
      <c r="N224" t="s">
        <v>189</v>
      </c>
      <c r="O224" s="3">
        <v>44054</v>
      </c>
      <c r="P224" s="3">
        <v>43995</v>
      </c>
      <c r="R224" s="3">
        <v>44054</v>
      </c>
      <c r="T224" t="s">
        <v>211</v>
      </c>
      <c r="X224">
        <v>3</v>
      </c>
      <c r="Y224">
        <v>0</v>
      </c>
      <c r="AA224">
        <v>60</v>
      </c>
      <c r="AB224" t="s">
        <v>187</v>
      </c>
    </row>
    <row r="225" spans="1:28" x14ac:dyDescent="0.2">
      <c r="A225">
        <v>7574</v>
      </c>
      <c r="B225">
        <v>26.578947368421101</v>
      </c>
      <c r="C225">
        <v>1</v>
      </c>
      <c r="D225" t="s">
        <v>161</v>
      </c>
      <c r="E225">
        <v>41</v>
      </c>
      <c r="F225">
        <v>41</v>
      </c>
      <c r="G225" t="s">
        <v>189</v>
      </c>
      <c r="H225">
        <v>0</v>
      </c>
      <c r="K225" t="s">
        <v>162</v>
      </c>
      <c r="L225" s="3">
        <v>43332.75</v>
      </c>
      <c r="M225" t="s">
        <v>189</v>
      </c>
      <c r="N225" t="s">
        <v>189</v>
      </c>
      <c r="O225" s="3" t="s">
        <v>189</v>
      </c>
      <c r="P225" s="3">
        <v>44099</v>
      </c>
      <c r="T225" t="s">
        <v>189</v>
      </c>
      <c r="X225">
        <v>2</v>
      </c>
      <c r="Y225">
        <v>0</v>
      </c>
      <c r="AB225" t="s">
        <v>187</v>
      </c>
    </row>
    <row r="226" spans="1:28" x14ac:dyDescent="0.2">
      <c r="A226">
        <v>7580</v>
      </c>
      <c r="B226">
        <v>27.565789473684202</v>
      </c>
      <c r="C226">
        <v>1</v>
      </c>
      <c r="D226" t="s">
        <v>86</v>
      </c>
      <c r="E226">
        <v>81</v>
      </c>
      <c r="F226">
        <v>81</v>
      </c>
      <c r="G226" t="s">
        <v>189</v>
      </c>
      <c r="H226">
        <v>1</v>
      </c>
      <c r="I226">
        <v>40.9</v>
      </c>
      <c r="J226">
        <v>40.9</v>
      </c>
      <c r="K226" t="s">
        <v>162</v>
      </c>
      <c r="L226" s="3">
        <v>43302.25</v>
      </c>
      <c r="M226" t="s">
        <v>189</v>
      </c>
      <c r="N226" t="s">
        <v>189</v>
      </c>
      <c r="O226" s="3" t="s">
        <v>189</v>
      </c>
      <c r="P226" s="3">
        <v>44059.888668981483</v>
      </c>
      <c r="R226" s="3">
        <v>44123</v>
      </c>
      <c r="T226" t="s">
        <v>238</v>
      </c>
      <c r="X226">
        <v>2</v>
      </c>
      <c r="Y226">
        <v>0</v>
      </c>
      <c r="AB226" t="s">
        <v>187</v>
      </c>
    </row>
    <row r="227" spans="1:28" x14ac:dyDescent="0.2">
      <c r="A227">
        <v>7588</v>
      </c>
      <c r="B227">
        <v>24.046052631578899</v>
      </c>
      <c r="C227">
        <v>1</v>
      </c>
      <c r="D227" t="s">
        <v>165</v>
      </c>
      <c r="E227">
        <v>131</v>
      </c>
      <c r="F227">
        <v>131</v>
      </c>
      <c r="G227">
        <v>50</v>
      </c>
      <c r="H227">
        <v>1</v>
      </c>
      <c r="K227" t="s">
        <v>162</v>
      </c>
      <c r="L227" s="3">
        <v>43409</v>
      </c>
      <c r="M227" t="s">
        <v>189</v>
      </c>
      <c r="N227" t="s">
        <v>189</v>
      </c>
      <c r="O227" s="3">
        <v>44059</v>
      </c>
      <c r="P227" s="3">
        <v>44009</v>
      </c>
      <c r="R227" s="3">
        <v>44059</v>
      </c>
      <c r="T227" t="s">
        <v>211</v>
      </c>
      <c r="X227">
        <v>2</v>
      </c>
      <c r="Y227">
        <v>0</v>
      </c>
      <c r="AA227">
        <v>51</v>
      </c>
      <c r="AB227" t="s">
        <v>187</v>
      </c>
    </row>
    <row r="228" spans="1:28" x14ac:dyDescent="0.2">
      <c r="A228">
        <v>7590</v>
      </c>
      <c r="B228">
        <v>25.065789473684202</v>
      </c>
      <c r="C228">
        <v>1</v>
      </c>
      <c r="D228" t="s">
        <v>166</v>
      </c>
      <c r="E228">
        <v>116</v>
      </c>
      <c r="F228">
        <v>116</v>
      </c>
      <c r="G228">
        <v>65</v>
      </c>
      <c r="H228">
        <v>1</v>
      </c>
      <c r="I228">
        <v>24.95</v>
      </c>
      <c r="J228">
        <v>24.95</v>
      </c>
      <c r="K228" t="s">
        <v>163</v>
      </c>
      <c r="L228" s="3">
        <v>43378.5</v>
      </c>
      <c r="M228" t="s">
        <v>189</v>
      </c>
      <c r="N228" t="s">
        <v>189</v>
      </c>
      <c r="O228" s="3">
        <v>44089</v>
      </c>
      <c r="P228" s="3">
        <v>44024</v>
      </c>
      <c r="R228" s="3">
        <v>44089</v>
      </c>
      <c r="T228" t="s">
        <v>211</v>
      </c>
      <c r="X228">
        <v>3</v>
      </c>
      <c r="Y228">
        <v>0</v>
      </c>
      <c r="AA228">
        <v>66</v>
      </c>
      <c r="AB228" t="s">
        <v>187</v>
      </c>
    </row>
    <row r="229" spans="1:28" x14ac:dyDescent="0.2">
      <c r="A229">
        <v>7591</v>
      </c>
      <c r="B229">
        <v>27.072368421052605</v>
      </c>
      <c r="C229">
        <v>1</v>
      </c>
      <c r="D229" t="s">
        <v>86</v>
      </c>
      <c r="E229">
        <v>124</v>
      </c>
      <c r="F229">
        <v>124</v>
      </c>
      <c r="G229" t="s">
        <v>189</v>
      </c>
      <c r="H229">
        <v>2</v>
      </c>
      <c r="I229">
        <v>40.200000000000003</v>
      </c>
      <c r="J229">
        <v>40.200000000000003</v>
      </c>
      <c r="K229" t="s">
        <v>163</v>
      </c>
      <c r="L229" s="3">
        <v>43317.5</v>
      </c>
      <c r="M229" t="s">
        <v>189</v>
      </c>
      <c r="N229" t="s">
        <v>189</v>
      </c>
      <c r="O229" s="3" t="s">
        <v>189</v>
      </c>
      <c r="P229" s="3">
        <v>44016.9216087963</v>
      </c>
      <c r="R229" s="3">
        <v>44104</v>
      </c>
      <c r="T229" t="s">
        <v>199</v>
      </c>
      <c r="X229">
        <v>3</v>
      </c>
      <c r="Y229">
        <v>0</v>
      </c>
      <c r="AB229" t="s">
        <v>187</v>
      </c>
    </row>
    <row r="230" spans="1:28" x14ac:dyDescent="0.2">
      <c r="A230">
        <v>7598</v>
      </c>
      <c r="B230">
        <v>26.052631578947395</v>
      </c>
      <c r="C230">
        <v>1</v>
      </c>
      <c r="D230" t="s">
        <v>166</v>
      </c>
      <c r="E230">
        <v>149</v>
      </c>
      <c r="F230">
        <v>149</v>
      </c>
      <c r="G230">
        <v>93</v>
      </c>
      <c r="H230">
        <v>2</v>
      </c>
      <c r="I230">
        <v>31.51</v>
      </c>
      <c r="J230">
        <v>31.51</v>
      </c>
      <c r="K230" t="s">
        <v>163</v>
      </c>
      <c r="L230" s="3">
        <v>43348</v>
      </c>
      <c r="M230" t="s">
        <v>189</v>
      </c>
      <c r="N230" t="s">
        <v>189</v>
      </c>
      <c r="O230" s="3">
        <v>44085</v>
      </c>
      <c r="P230" s="3">
        <v>43991.967013888891</v>
      </c>
      <c r="R230" s="3">
        <v>44085</v>
      </c>
      <c r="T230" t="s">
        <v>211</v>
      </c>
      <c r="X230">
        <v>3</v>
      </c>
      <c r="Y230">
        <v>0</v>
      </c>
      <c r="AA230">
        <v>95</v>
      </c>
      <c r="AB230" t="s">
        <v>187</v>
      </c>
    </row>
    <row r="231" spans="1:28" x14ac:dyDescent="0.2">
      <c r="A231">
        <v>7599</v>
      </c>
      <c r="B231">
        <v>27.072368421052605</v>
      </c>
      <c r="C231">
        <v>1</v>
      </c>
      <c r="D231" t="s">
        <v>161</v>
      </c>
      <c r="E231">
        <v>43</v>
      </c>
      <c r="F231">
        <v>43</v>
      </c>
      <c r="G231" t="s">
        <v>189</v>
      </c>
      <c r="H231">
        <v>0</v>
      </c>
      <c r="K231" t="s">
        <v>162</v>
      </c>
      <c r="L231" s="3">
        <v>43317.5</v>
      </c>
      <c r="M231" t="s">
        <v>189</v>
      </c>
      <c r="N231" t="s">
        <v>189</v>
      </c>
      <c r="O231" s="3" t="s">
        <v>189</v>
      </c>
      <c r="P231" s="3">
        <v>44097.838796296295</v>
      </c>
      <c r="T231" t="s">
        <v>189</v>
      </c>
      <c r="X231">
        <v>2</v>
      </c>
      <c r="Y231">
        <v>0</v>
      </c>
      <c r="AB231" t="s">
        <v>187</v>
      </c>
    </row>
    <row r="232" spans="1:28" x14ac:dyDescent="0.2">
      <c r="A232">
        <v>7618</v>
      </c>
      <c r="B232">
        <v>26.052631578947395</v>
      </c>
      <c r="C232">
        <v>1</v>
      </c>
      <c r="D232" t="s">
        <v>161</v>
      </c>
      <c r="E232">
        <v>30</v>
      </c>
      <c r="F232">
        <v>30</v>
      </c>
      <c r="G232" t="s">
        <v>189</v>
      </c>
      <c r="H232">
        <v>0</v>
      </c>
      <c r="K232" t="s">
        <v>167</v>
      </c>
      <c r="L232" s="3">
        <v>43348</v>
      </c>
      <c r="M232" t="s">
        <v>189</v>
      </c>
      <c r="N232" t="s">
        <v>189</v>
      </c>
      <c r="O232" s="3" t="s">
        <v>189</v>
      </c>
      <c r="P232" s="3">
        <v>44110.915810185186</v>
      </c>
      <c r="T232" t="s">
        <v>189</v>
      </c>
      <c r="X232">
        <v>3</v>
      </c>
      <c r="Y232">
        <v>0</v>
      </c>
      <c r="AB232" t="s">
        <v>187</v>
      </c>
    </row>
    <row r="233" spans="1:28" x14ac:dyDescent="0.2">
      <c r="A233">
        <v>7624</v>
      </c>
      <c r="B233">
        <v>27.072368421052605</v>
      </c>
      <c r="C233">
        <v>1</v>
      </c>
      <c r="D233" t="s">
        <v>161</v>
      </c>
      <c r="E233">
        <v>39</v>
      </c>
      <c r="F233">
        <v>39</v>
      </c>
      <c r="G233" t="s">
        <v>189</v>
      </c>
      <c r="H233">
        <v>0</v>
      </c>
      <c r="K233" t="s">
        <v>167</v>
      </c>
      <c r="L233" s="3">
        <v>43317.5</v>
      </c>
      <c r="M233" t="s">
        <v>189</v>
      </c>
      <c r="N233" t="s">
        <v>189</v>
      </c>
      <c r="O233" s="3" t="s">
        <v>189</v>
      </c>
      <c r="P233" s="3">
        <v>44101</v>
      </c>
      <c r="T233" t="s">
        <v>189</v>
      </c>
      <c r="X233">
        <v>3</v>
      </c>
      <c r="Y233">
        <v>0</v>
      </c>
      <c r="AB233" t="s">
        <v>187</v>
      </c>
    </row>
    <row r="234" spans="1:28" x14ac:dyDescent="0.2">
      <c r="A234">
        <v>7629</v>
      </c>
      <c r="B234">
        <v>26.052631578947395</v>
      </c>
      <c r="C234">
        <v>1</v>
      </c>
      <c r="D234" t="s">
        <v>86</v>
      </c>
      <c r="E234">
        <v>101</v>
      </c>
      <c r="F234">
        <v>101</v>
      </c>
      <c r="G234" t="s">
        <v>189</v>
      </c>
      <c r="H234">
        <v>1</v>
      </c>
      <c r="I234">
        <v>31.58</v>
      </c>
      <c r="J234">
        <v>31.58</v>
      </c>
      <c r="K234" t="s">
        <v>163</v>
      </c>
      <c r="L234" s="3">
        <v>43348</v>
      </c>
      <c r="M234" t="s">
        <v>189</v>
      </c>
      <c r="N234" t="s">
        <v>189</v>
      </c>
      <c r="O234" s="3" t="s">
        <v>189</v>
      </c>
      <c r="P234" s="3">
        <v>44039</v>
      </c>
      <c r="R234" s="3">
        <v>44135</v>
      </c>
      <c r="T234" t="s">
        <v>238</v>
      </c>
      <c r="X234">
        <v>3</v>
      </c>
      <c r="Y234">
        <v>0</v>
      </c>
      <c r="AB234" t="s">
        <v>187</v>
      </c>
    </row>
    <row r="235" spans="1:28" x14ac:dyDescent="0.2">
      <c r="A235">
        <v>8011</v>
      </c>
      <c r="B235">
        <v>62.302631578947398</v>
      </c>
      <c r="C235">
        <v>4</v>
      </c>
      <c r="D235" t="s">
        <v>86</v>
      </c>
      <c r="E235">
        <v>67</v>
      </c>
      <c r="F235">
        <v>67</v>
      </c>
      <c r="G235" t="s">
        <v>189</v>
      </c>
      <c r="H235">
        <v>1</v>
      </c>
      <c r="K235" t="s">
        <v>167</v>
      </c>
      <c r="L235" s="3">
        <v>42246</v>
      </c>
      <c r="M235" t="s">
        <v>189</v>
      </c>
      <c r="N235" t="s">
        <v>189</v>
      </c>
      <c r="O235" s="3" t="s">
        <v>189</v>
      </c>
      <c r="P235" s="3">
        <v>44073</v>
      </c>
      <c r="R235" s="3">
        <v>44131</v>
      </c>
      <c r="T235" t="s">
        <v>238</v>
      </c>
      <c r="X235">
        <v>4</v>
      </c>
      <c r="Y235">
        <v>0</v>
      </c>
      <c r="Z235">
        <v>328</v>
      </c>
      <c r="AB235" t="s">
        <v>187</v>
      </c>
    </row>
    <row r="236" spans="1:28" x14ac:dyDescent="0.2">
      <c r="A236">
        <v>8018</v>
      </c>
      <c r="B236">
        <v>61.611842105263207</v>
      </c>
      <c r="C236">
        <v>4</v>
      </c>
      <c r="D236" t="s">
        <v>86</v>
      </c>
      <c r="E236">
        <v>97</v>
      </c>
      <c r="F236">
        <v>97</v>
      </c>
      <c r="G236" t="s">
        <v>189</v>
      </c>
      <c r="H236">
        <v>2</v>
      </c>
      <c r="I236">
        <v>43.6</v>
      </c>
      <c r="J236">
        <v>43.6</v>
      </c>
      <c r="K236" t="s">
        <v>87</v>
      </c>
      <c r="L236" s="3">
        <v>42267</v>
      </c>
      <c r="M236" t="s">
        <v>189</v>
      </c>
      <c r="N236" t="s">
        <v>189</v>
      </c>
      <c r="O236" s="3" t="s">
        <v>189</v>
      </c>
      <c r="P236" s="3">
        <v>44043.91710648148</v>
      </c>
      <c r="R236" s="3">
        <v>44112</v>
      </c>
      <c r="T236" t="s">
        <v>239</v>
      </c>
      <c r="X236">
        <v>3</v>
      </c>
      <c r="Y236">
        <v>0</v>
      </c>
      <c r="Z236">
        <v>372</v>
      </c>
      <c r="AB236" t="s">
        <v>187</v>
      </c>
    </row>
    <row r="237" spans="1:28" x14ac:dyDescent="0.2">
      <c r="A237">
        <v>8021</v>
      </c>
      <c r="B237">
        <v>60.328947368421098</v>
      </c>
      <c r="C237">
        <v>4</v>
      </c>
      <c r="D237" t="s">
        <v>166</v>
      </c>
      <c r="E237">
        <v>140</v>
      </c>
      <c r="F237">
        <v>140</v>
      </c>
      <c r="G237">
        <v>74</v>
      </c>
      <c r="H237">
        <v>1</v>
      </c>
      <c r="I237">
        <v>53.5</v>
      </c>
      <c r="J237">
        <v>53.5</v>
      </c>
      <c r="K237" t="s">
        <v>180</v>
      </c>
      <c r="L237" s="3">
        <v>42306</v>
      </c>
      <c r="M237" t="s">
        <v>189</v>
      </c>
      <c r="N237" t="s">
        <v>189</v>
      </c>
      <c r="O237" s="3">
        <v>44074</v>
      </c>
      <c r="P237" s="3">
        <v>44000</v>
      </c>
      <c r="R237" s="3">
        <v>44074</v>
      </c>
      <c r="T237" t="s">
        <v>211</v>
      </c>
      <c r="X237">
        <v>4</v>
      </c>
      <c r="Y237">
        <v>0</v>
      </c>
      <c r="Z237">
        <v>329</v>
      </c>
      <c r="AA237">
        <v>75</v>
      </c>
      <c r="AB237" t="s">
        <v>187</v>
      </c>
    </row>
    <row r="238" spans="1:28" x14ac:dyDescent="0.2">
      <c r="A238">
        <v>8023</v>
      </c>
      <c r="B238">
        <v>62.203947368421098</v>
      </c>
      <c r="C238">
        <v>4</v>
      </c>
      <c r="D238" t="s">
        <v>161</v>
      </c>
      <c r="E238">
        <v>7</v>
      </c>
      <c r="F238">
        <v>7</v>
      </c>
      <c r="G238" t="s">
        <v>189</v>
      </c>
      <c r="H238">
        <v>0</v>
      </c>
      <c r="K238" t="s">
        <v>168</v>
      </c>
      <c r="L238" s="3">
        <v>42249</v>
      </c>
      <c r="M238" t="s">
        <v>189</v>
      </c>
      <c r="N238" t="s">
        <v>189</v>
      </c>
      <c r="O238" s="3" t="s">
        <v>189</v>
      </c>
      <c r="P238" s="3">
        <v>44133</v>
      </c>
      <c r="T238" t="s">
        <v>189</v>
      </c>
      <c r="X238">
        <v>1</v>
      </c>
      <c r="Y238">
        <v>0</v>
      </c>
      <c r="Z238">
        <v>322</v>
      </c>
      <c r="AB238" t="s">
        <v>187</v>
      </c>
    </row>
    <row r="239" spans="1:28" x14ac:dyDescent="0.2">
      <c r="A239">
        <v>20001</v>
      </c>
      <c r="B239">
        <v>10.164473684210499</v>
      </c>
      <c r="C239">
        <v>0</v>
      </c>
      <c r="D239" t="s">
        <v>27</v>
      </c>
      <c r="G239" t="s">
        <v>189</v>
      </c>
      <c r="H239">
        <v>0</v>
      </c>
      <c r="K239" t="s">
        <v>171</v>
      </c>
      <c r="L239" s="3">
        <v>43831</v>
      </c>
      <c r="M239" t="s">
        <v>159</v>
      </c>
      <c r="N239" t="s">
        <v>189</v>
      </c>
      <c r="O239" s="3" t="s">
        <v>189</v>
      </c>
      <c r="T239" t="s">
        <v>189</v>
      </c>
      <c r="V239">
        <v>45</v>
      </c>
      <c r="W239">
        <v>114</v>
      </c>
      <c r="X239">
        <v>6</v>
      </c>
      <c r="AB239" t="s">
        <v>187</v>
      </c>
    </row>
    <row r="240" spans="1:28" x14ac:dyDescent="0.2">
      <c r="A240">
        <v>20002</v>
      </c>
      <c r="B240">
        <v>10.1315789473684</v>
      </c>
      <c r="C240">
        <v>0</v>
      </c>
      <c r="D240" t="s">
        <v>27</v>
      </c>
      <c r="G240" t="s">
        <v>189</v>
      </c>
      <c r="H240">
        <v>0</v>
      </c>
      <c r="K240" t="s">
        <v>171</v>
      </c>
      <c r="L240" s="3">
        <v>43832</v>
      </c>
      <c r="M240" t="s">
        <v>159</v>
      </c>
      <c r="N240" t="s">
        <v>189</v>
      </c>
      <c r="O240" s="3" t="s">
        <v>189</v>
      </c>
      <c r="T240" t="s">
        <v>189</v>
      </c>
      <c r="V240">
        <v>43</v>
      </c>
      <c r="W240">
        <v>112</v>
      </c>
      <c r="X240">
        <v>6</v>
      </c>
      <c r="AB240" t="s">
        <v>187</v>
      </c>
    </row>
    <row r="241" spans="1:28" x14ac:dyDescent="0.2">
      <c r="A241">
        <v>20003</v>
      </c>
      <c r="B241">
        <v>10.098684210526301</v>
      </c>
      <c r="C241">
        <v>0</v>
      </c>
      <c r="D241" t="s">
        <v>27</v>
      </c>
      <c r="G241" t="s">
        <v>189</v>
      </c>
      <c r="H241">
        <v>0</v>
      </c>
      <c r="K241" t="s">
        <v>171</v>
      </c>
      <c r="L241" s="3">
        <v>43833.917627314811</v>
      </c>
      <c r="M241" t="s">
        <v>159</v>
      </c>
      <c r="N241" t="s">
        <v>173</v>
      </c>
      <c r="O241" s="3" t="s">
        <v>189</v>
      </c>
      <c r="T241" t="s">
        <v>189</v>
      </c>
      <c r="V241">
        <v>45</v>
      </c>
      <c r="W241">
        <v>118</v>
      </c>
      <c r="X241">
        <v>5</v>
      </c>
      <c r="AB241" t="s">
        <v>187</v>
      </c>
    </row>
    <row r="242" spans="1:28" x14ac:dyDescent="0.2">
      <c r="A242">
        <v>20004</v>
      </c>
      <c r="B242">
        <v>10.065789473684198</v>
      </c>
      <c r="C242">
        <v>0</v>
      </c>
      <c r="D242" t="s">
        <v>27</v>
      </c>
      <c r="G242" t="s">
        <v>189</v>
      </c>
      <c r="H242">
        <v>0</v>
      </c>
      <c r="K242" t="s">
        <v>171</v>
      </c>
      <c r="L242" s="3">
        <v>43834</v>
      </c>
      <c r="M242" t="s">
        <v>213</v>
      </c>
      <c r="N242" t="s">
        <v>189</v>
      </c>
      <c r="O242" s="3" t="s">
        <v>189</v>
      </c>
      <c r="T242" t="s">
        <v>189</v>
      </c>
      <c r="V242">
        <v>43</v>
      </c>
      <c r="X242">
        <v>7</v>
      </c>
      <c r="AB242" t="s">
        <v>187</v>
      </c>
    </row>
    <row r="243" spans="1:28" x14ac:dyDescent="0.2">
      <c r="A243">
        <v>20005</v>
      </c>
      <c r="B243">
        <v>10.032894736842099</v>
      </c>
      <c r="C243">
        <v>0</v>
      </c>
      <c r="D243" t="s">
        <v>27</v>
      </c>
      <c r="G243" t="s">
        <v>189</v>
      </c>
      <c r="H243">
        <v>0</v>
      </c>
      <c r="K243" t="s">
        <v>171</v>
      </c>
      <c r="L243" s="3">
        <v>43835</v>
      </c>
      <c r="M243" t="s">
        <v>159</v>
      </c>
      <c r="N243" t="s">
        <v>189</v>
      </c>
      <c r="O243" s="3" t="s">
        <v>189</v>
      </c>
      <c r="T243" t="s">
        <v>189</v>
      </c>
      <c r="V243">
        <v>35</v>
      </c>
      <c r="W243">
        <v>84</v>
      </c>
      <c r="X243">
        <v>6</v>
      </c>
      <c r="AB243" t="s">
        <v>187</v>
      </c>
    </row>
    <row r="244" spans="1:28" x14ac:dyDescent="0.2">
      <c r="A244">
        <v>20007</v>
      </c>
      <c r="B244">
        <v>9.9671052631579009</v>
      </c>
      <c r="C244">
        <v>0</v>
      </c>
      <c r="D244" t="s">
        <v>27</v>
      </c>
      <c r="G244" t="s">
        <v>189</v>
      </c>
      <c r="H244">
        <v>0</v>
      </c>
      <c r="K244" t="s">
        <v>171</v>
      </c>
      <c r="L244" s="3">
        <v>43837</v>
      </c>
      <c r="M244" t="s">
        <v>159</v>
      </c>
      <c r="N244" t="s">
        <v>209</v>
      </c>
      <c r="O244" s="3" t="s">
        <v>189</v>
      </c>
      <c r="T244" t="s">
        <v>189</v>
      </c>
      <c r="V244">
        <v>44</v>
      </c>
      <c r="W244">
        <v>102</v>
      </c>
      <c r="X244">
        <v>7</v>
      </c>
      <c r="AB244" t="s">
        <v>187</v>
      </c>
    </row>
    <row r="245" spans="1:28" x14ac:dyDescent="0.2">
      <c r="A245">
        <v>20010</v>
      </c>
      <c r="B245">
        <v>9.9013157894736903</v>
      </c>
      <c r="C245">
        <v>0</v>
      </c>
      <c r="D245" t="s">
        <v>27</v>
      </c>
      <c r="G245" t="s">
        <v>189</v>
      </c>
      <c r="H245">
        <v>0</v>
      </c>
      <c r="K245" t="s">
        <v>171</v>
      </c>
      <c r="L245" s="3">
        <v>43839</v>
      </c>
      <c r="M245" t="s">
        <v>159</v>
      </c>
      <c r="N245" t="s">
        <v>189</v>
      </c>
      <c r="O245" s="3" t="s">
        <v>189</v>
      </c>
      <c r="T245" t="s">
        <v>189</v>
      </c>
      <c r="V245">
        <v>32</v>
      </c>
      <c r="W245">
        <v>95</v>
      </c>
      <c r="X245">
        <v>7</v>
      </c>
      <c r="AB245" t="s">
        <v>187</v>
      </c>
    </row>
    <row r="246" spans="1:28" x14ac:dyDescent="0.2">
      <c r="A246">
        <v>20011</v>
      </c>
      <c r="B246">
        <v>9.8026315789473681</v>
      </c>
      <c r="C246">
        <v>0</v>
      </c>
      <c r="D246" t="s">
        <v>27</v>
      </c>
      <c r="G246" t="s">
        <v>189</v>
      </c>
      <c r="H246">
        <v>0</v>
      </c>
      <c r="K246" t="s">
        <v>171</v>
      </c>
      <c r="L246" s="3">
        <v>43842.932129629633</v>
      </c>
      <c r="M246" t="s">
        <v>213</v>
      </c>
      <c r="N246" t="s">
        <v>189</v>
      </c>
      <c r="O246" s="3" t="s">
        <v>189</v>
      </c>
      <c r="T246" t="s">
        <v>189</v>
      </c>
      <c r="V246">
        <v>27</v>
      </c>
      <c r="W246">
        <v>74</v>
      </c>
      <c r="X246">
        <v>7</v>
      </c>
      <c r="AB246" t="s">
        <v>187</v>
      </c>
    </row>
    <row r="247" spans="1:28" x14ac:dyDescent="0.2">
      <c r="A247">
        <v>20012</v>
      </c>
      <c r="B247">
        <v>9.7368421052631611</v>
      </c>
      <c r="C247">
        <v>0</v>
      </c>
      <c r="D247" t="s">
        <v>27</v>
      </c>
      <c r="G247" t="s">
        <v>189</v>
      </c>
      <c r="H247">
        <v>0</v>
      </c>
      <c r="K247" t="s">
        <v>171</v>
      </c>
      <c r="L247" s="3">
        <v>43844</v>
      </c>
      <c r="M247" t="s">
        <v>159</v>
      </c>
      <c r="N247" t="s">
        <v>189</v>
      </c>
      <c r="O247" s="3" t="s">
        <v>189</v>
      </c>
      <c r="T247" t="s">
        <v>189</v>
      </c>
      <c r="V247">
        <v>39</v>
      </c>
      <c r="W247">
        <v>93</v>
      </c>
      <c r="X247">
        <v>7</v>
      </c>
      <c r="AB247" t="s">
        <v>187</v>
      </c>
    </row>
    <row r="248" spans="1:28" x14ac:dyDescent="0.2">
      <c r="A248">
        <v>20013</v>
      </c>
      <c r="B248">
        <v>9.7368421052631611</v>
      </c>
      <c r="C248">
        <v>0</v>
      </c>
      <c r="D248" t="s">
        <v>27</v>
      </c>
      <c r="G248" t="s">
        <v>189</v>
      </c>
      <c r="H248">
        <v>0</v>
      </c>
      <c r="K248" t="s">
        <v>170</v>
      </c>
      <c r="L248" s="3">
        <v>43844.979907407411</v>
      </c>
      <c r="M248" t="s">
        <v>213</v>
      </c>
      <c r="N248" t="s">
        <v>189</v>
      </c>
      <c r="O248" s="3" t="s">
        <v>189</v>
      </c>
      <c r="T248" t="s">
        <v>189</v>
      </c>
      <c r="V248">
        <v>46</v>
      </c>
      <c r="W248">
        <v>100</v>
      </c>
      <c r="X248">
        <v>6</v>
      </c>
      <c r="AB248" t="s">
        <v>187</v>
      </c>
    </row>
    <row r="249" spans="1:28" x14ac:dyDescent="0.2">
      <c r="A249">
        <v>20015</v>
      </c>
      <c r="B249">
        <v>9.6710526315789505</v>
      </c>
      <c r="C249">
        <v>0</v>
      </c>
      <c r="D249" t="s">
        <v>27</v>
      </c>
      <c r="G249" t="s">
        <v>189</v>
      </c>
      <c r="H249">
        <v>0</v>
      </c>
      <c r="K249" t="s">
        <v>171</v>
      </c>
      <c r="L249" s="3">
        <v>43846.977106481485</v>
      </c>
      <c r="M249" t="s">
        <v>213</v>
      </c>
      <c r="N249" t="s">
        <v>189</v>
      </c>
      <c r="O249" s="3" t="s">
        <v>189</v>
      </c>
      <c r="T249" t="s">
        <v>189</v>
      </c>
      <c r="V249">
        <v>37</v>
      </c>
      <c r="W249">
        <v>89</v>
      </c>
      <c r="X249">
        <v>8</v>
      </c>
      <c r="AB249" t="s">
        <v>187</v>
      </c>
    </row>
    <row r="250" spans="1:28" x14ac:dyDescent="0.2">
      <c r="A250">
        <v>20016</v>
      </c>
      <c r="B250">
        <v>9.6710526315789505</v>
      </c>
      <c r="C250">
        <v>0</v>
      </c>
      <c r="D250" t="s">
        <v>27</v>
      </c>
      <c r="G250" t="s">
        <v>189</v>
      </c>
      <c r="H250">
        <v>0</v>
      </c>
      <c r="K250" t="s">
        <v>171</v>
      </c>
      <c r="L250" s="3">
        <v>43846.977106481485</v>
      </c>
      <c r="M250" t="s">
        <v>213</v>
      </c>
      <c r="N250" t="s">
        <v>189</v>
      </c>
      <c r="O250" s="3" t="s">
        <v>189</v>
      </c>
      <c r="T250" t="s">
        <v>189</v>
      </c>
      <c r="V250">
        <v>37</v>
      </c>
      <c r="W250">
        <v>85</v>
      </c>
      <c r="X250">
        <v>6</v>
      </c>
      <c r="AB250" t="s">
        <v>187</v>
      </c>
    </row>
    <row r="251" spans="1:28" x14ac:dyDescent="0.2">
      <c r="A251">
        <v>20017</v>
      </c>
      <c r="B251">
        <v>9.6381578947368389</v>
      </c>
      <c r="C251">
        <v>0</v>
      </c>
      <c r="D251" t="s">
        <v>27</v>
      </c>
      <c r="G251" t="s">
        <v>189</v>
      </c>
      <c r="H251">
        <v>0</v>
      </c>
      <c r="K251" t="s">
        <v>156</v>
      </c>
      <c r="L251" s="3">
        <v>43847.950381944444</v>
      </c>
      <c r="M251" t="s">
        <v>213</v>
      </c>
      <c r="N251" t="s">
        <v>189</v>
      </c>
      <c r="O251" s="3" t="s">
        <v>189</v>
      </c>
      <c r="T251" t="s">
        <v>189</v>
      </c>
      <c r="V251">
        <v>45</v>
      </c>
      <c r="X251">
        <v>10</v>
      </c>
      <c r="AB251" t="s">
        <v>187</v>
      </c>
    </row>
    <row r="252" spans="1:28" x14ac:dyDescent="0.2">
      <c r="A252">
        <v>20018</v>
      </c>
      <c r="B252">
        <v>9.6381578947368389</v>
      </c>
      <c r="C252">
        <v>0</v>
      </c>
      <c r="D252" t="s">
        <v>27</v>
      </c>
      <c r="G252" t="s">
        <v>189</v>
      </c>
      <c r="H252">
        <v>0</v>
      </c>
      <c r="K252" t="s">
        <v>171</v>
      </c>
      <c r="L252" s="3">
        <v>43847</v>
      </c>
      <c r="M252" t="s">
        <v>213</v>
      </c>
      <c r="N252" t="s">
        <v>189</v>
      </c>
      <c r="O252" s="3" t="s">
        <v>189</v>
      </c>
      <c r="T252" t="s">
        <v>189</v>
      </c>
      <c r="V252">
        <v>40</v>
      </c>
      <c r="W252">
        <v>93</v>
      </c>
      <c r="X252">
        <v>7</v>
      </c>
      <c r="AB252" t="s">
        <v>187</v>
      </c>
    </row>
    <row r="253" spans="1:28" x14ac:dyDescent="0.2">
      <c r="A253">
        <v>20020</v>
      </c>
      <c r="B253">
        <v>9.6052631578947398</v>
      </c>
      <c r="C253">
        <v>0</v>
      </c>
      <c r="D253" t="s">
        <v>27</v>
      </c>
      <c r="G253" t="s">
        <v>189</v>
      </c>
      <c r="H253">
        <v>0</v>
      </c>
      <c r="K253" t="s">
        <v>160</v>
      </c>
      <c r="L253" s="3">
        <v>43848</v>
      </c>
      <c r="M253" t="s">
        <v>214</v>
      </c>
      <c r="N253" t="s">
        <v>189</v>
      </c>
      <c r="O253" s="3" t="s">
        <v>189</v>
      </c>
      <c r="T253" t="s">
        <v>189</v>
      </c>
      <c r="V253">
        <v>43</v>
      </c>
      <c r="X253">
        <v>7</v>
      </c>
      <c r="AB253" t="s">
        <v>187</v>
      </c>
    </row>
    <row r="254" spans="1:28" x14ac:dyDescent="0.2">
      <c r="A254">
        <v>20021</v>
      </c>
      <c r="B254">
        <v>9.5394736842105292</v>
      </c>
      <c r="C254">
        <v>0</v>
      </c>
      <c r="D254" t="s">
        <v>27</v>
      </c>
      <c r="G254" t="s">
        <v>189</v>
      </c>
      <c r="H254">
        <v>0</v>
      </c>
      <c r="K254" t="s">
        <v>171</v>
      </c>
      <c r="L254" s="3">
        <v>43850</v>
      </c>
      <c r="M254" t="s">
        <v>213</v>
      </c>
      <c r="N254" t="s">
        <v>189</v>
      </c>
      <c r="O254" s="3" t="s">
        <v>189</v>
      </c>
      <c r="T254" t="s">
        <v>189</v>
      </c>
      <c r="V254">
        <v>41</v>
      </c>
      <c r="X254">
        <v>7</v>
      </c>
      <c r="AB254" t="s">
        <v>187</v>
      </c>
    </row>
    <row r="255" spans="1:28" x14ac:dyDescent="0.2">
      <c r="A255">
        <v>20024</v>
      </c>
      <c r="B255">
        <v>9.4407894736842106</v>
      </c>
      <c r="C255">
        <v>0</v>
      </c>
      <c r="D255" t="s">
        <v>27</v>
      </c>
      <c r="G255" t="s">
        <v>189</v>
      </c>
      <c r="H255">
        <v>0</v>
      </c>
      <c r="K255" t="s">
        <v>171</v>
      </c>
      <c r="L255" s="3">
        <v>43853.965914351851</v>
      </c>
      <c r="M255" t="s">
        <v>213</v>
      </c>
      <c r="N255" t="s">
        <v>189</v>
      </c>
      <c r="O255" s="3" t="s">
        <v>189</v>
      </c>
      <c r="T255" t="s">
        <v>189</v>
      </c>
      <c r="V255">
        <v>45</v>
      </c>
      <c r="X255">
        <v>7</v>
      </c>
      <c r="AB255" t="s">
        <v>187</v>
      </c>
    </row>
    <row r="256" spans="1:28" x14ac:dyDescent="0.2">
      <c r="A256">
        <v>20025</v>
      </c>
      <c r="B256">
        <v>9.4078947368421098</v>
      </c>
      <c r="C256">
        <v>0</v>
      </c>
      <c r="D256" t="s">
        <v>27</v>
      </c>
      <c r="G256" t="s">
        <v>189</v>
      </c>
      <c r="H256">
        <v>0</v>
      </c>
      <c r="K256" t="s">
        <v>171</v>
      </c>
      <c r="L256" s="3">
        <v>43854</v>
      </c>
      <c r="M256" t="s">
        <v>159</v>
      </c>
      <c r="N256" t="s">
        <v>209</v>
      </c>
      <c r="O256" s="3" t="s">
        <v>189</v>
      </c>
      <c r="T256" t="s">
        <v>189</v>
      </c>
      <c r="V256">
        <v>41</v>
      </c>
      <c r="X256">
        <v>7</v>
      </c>
      <c r="AB256" t="s">
        <v>187</v>
      </c>
    </row>
    <row r="257" spans="1:28" x14ac:dyDescent="0.2">
      <c r="A257">
        <v>20026</v>
      </c>
      <c r="B257">
        <v>9.375</v>
      </c>
      <c r="C257">
        <v>0</v>
      </c>
      <c r="D257" t="s">
        <v>27</v>
      </c>
      <c r="G257" t="s">
        <v>189</v>
      </c>
      <c r="H257">
        <v>0</v>
      </c>
      <c r="K257" t="s">
        <v>160</v>
      </c>
      <c r="L257" s="3">
        <v>43855</v>
      </c>
      <c r="M257" t="s">
        <v>159</v>
      </c>
      <c r="N257" t="s">
        <v>189</v>
      </c>
      <c r="O257" s="3" t="s">
        <v>189</v>
      </c>
      <c r="T257" t="s">
        <v>189</v>
      </c>
      <c r="V257">
        <v>46</v>
      </c>
      <c r="X257">
        <v>8</v>
      </c>
      <c r="AB257" t="s">
        <v>187</v>
      </c>
    </row>
    <row r="258" spans="1:28" x14ac:dyDescent="0.2">
      <c r="A258">
        <v>20027</v>
      </c>
      <c r="B258">
        <v>9.6052631578947398</v>
      </c>
      <c r="C258">
        <v>0</v>
      </c>
      <c r="D258" t="s">
        <v>27</v>
      </c>
      <c r="G258" t="s">
        <v>189</v>
      </c>
      <c r="H258">
        <v>0</v>
      </c>
      <c r="K258" t="s">
        <v>171</v>
      </c>
      <c r="L258" s="3">
        <v>43848</v>
      </c>
      <c r="M258" t="s">
        <v>214</v>
      </c>
      <c r="N258" t="s">
        <v>189</v>
      </c>
      <c r="O258" s="3" t="s">
        <v>189</v>
      </c>
      <c r="T258" t="s">
        <v>189</v>
      </c>
      <c r="V258">
        <v>36</v>
      </c>
      <c r="X258">
        <v>7</v>
      </c>
      <c r="AB258" t="s">
        <v>187</v>
      </c>
    </row>
    <row r="259" spans="1:28" x14ac:dyDescent="0.2">
      <c r="A259">
        <v>20029</v>
      </c>
      <c r="B259">
        <v>9.3092105263157894</v>
      </c>
      <c r="C259">
        <v>0</v>
      </c>
      <c r="D259" t="s">
        <v>27</v>
      </c>
      <c r="G259" t="s">
        <v>189</v>
      </c>
      <c r="H259">
        <v>0</v>
      </c>
      <c r="K259" t="s">
        <v>171</v>
      </c>
      <c r="L259" s="3">
        <v>43857</v>
      </c>
      <c r="M259" t="s">
        <v>213</v>
      </c>
      <c r="N259" t="s">
        <v>189</v>
      </c>
      <c r="O259" s="3" t="s">
        <v>189</v>
      </c>
      <c r="T259" t="s">
        <v>189</v>
      </c>
      <c r="V259">
        <v>36</v>
      </c>
      <c r="X259">
        <v>6</v>
      </c>
      <c r="AB259" t="s">
        <v>187</v>
      </c>
    </row>
    <row r="260" spans="1:28" x14ac:dyDescent="0.2">
      <c r="A260">
        <v>20030</v>
      </c>
      <c r="B260">
        <v>9.3092105263157894</v>
      </c>
      <c r="C260">
        <v>0</v>
      </c>
      <c r="D260" t="s">
        <v>27</v>
      </c>
      <c r="G260" t="s">
        <v>189</v>
      </c>
      <c r="H260">
        <v>0</v>
      </c>
      <c r="K260" t="s">
        <v>171</v>
      </c>
      <c r="L260" s="3">
        <v>43857</v>
      </c>
      <c r="M260" t="s">
        <v>214</v>
      </c>
      <c r="N260" t="s">
        <v>189</v>
      </c>
      <c r="O260" s="3" t="s">
        <v>189</v>
      </c>
      <c r="T260" t="s">
        <v>189</v>
      </c>
      <c r="V260">
        <v>56</v>
      </c>
      <c r="X260">
        <v>7</v>
      </c>
      <c r="AB260" t="s">
        <v>187</v>
      </c>
    </row>
    <row r="261" spans="1:28" x14ac:dyDescent="0.2">
      <c r="A261">
        <v>20031</v>
      </c>
      <c r="B261">
        <v>9.2763157894736903</v>
      </c>
      <c r="C261">
        <v>0</v>
      </c>
      <c r="D261" t="s">
        <v>27</v>
      </c>
      <c r="G261" t="s">
        <v>189</v>
      </c>
      <c r="H261">
        <v>0</v>
      </c>
      <c r="K261" t="s">
        <v>160</v>
      </c>
      <c r="L261" s="3">
        <v>43858</v>
      </c>
      <c r="M261" t="s">
        <v>214</v>
      </c>
      <c r="N261" t="s">
        <v>229</v>
      </c>
      <c r="O261" s="3" t="s">
        <v>189</v>
      </c>
      <c r="T261" t="s">
        <v>189</v>
      </c>
      <c r="V261">
        <v>41</v>
      </c>
      <c r="X261">
        <v>7</v>
      </c>
      <c r="AB261" t="s">
        <v>187</v>
      </c>
    </row>
    <row r="262" spans="1:28" x14ac:dyDescent="0.2">
      <c r="A262">
        <v>20032</v>
      </c>
      <c r="B262">
        <v>9.2434210526315788</v>
      </c>
      <c r="C262">
        <v>0</v>
      </c>
      <c r="D262" t="s">
        <v>27</v>
      </c>
      <c r="G262" t="s">
        <v>189</v>
      </c>
      <c r="H262">
        <v>0</v>
      </c>
      <c r="K262" t="s">
        <v>171</v>
      </c>
      <c r="L262" s="3">
        <v>43859</v>
      </c>
      <c r="M262" t="s">
        <v>213</v>
      </c>
      <c r="N262" t="s">
        <v>189</v>
      </c>
      <c r="O262" s="3" t="s">
        <v>189</v>
      </c>
      <c r="T262" t="s">
        <v>189</v>
      </c>
      <c r="V262">
        <v>36</v>
      </c>
      <c r="X262">
        <v>7</v>
      </c>
      <c r="AB262" t="s">
        <v>187</v>
      </c>
    </row>
    <row r="263" spans="1:28" x14ac:dyDescent="0.2">
      <c r="A263">
        <v>20033</v>
      </c>
      <c r="B263">
        <v>9.2434210526315788</v>
      </c>
      <c r="C263">
        <v>0</v>
      </c>
      <c r="D263" t="s">
        <v>27</v>
      </c>
      <c r="G263" t="s">
        <v>189</v>
      </c>
      <c r="H263">
        <v>0</v>
      </c>
      <c r="K263" t="s">
        <v>171</v>
      </c>
      <c r="L263" s="3">
        <v>43859</v>
      </c>
      <c r="M263" t="s">
        <v>159</v>
      </c>
      <c r="N263" t="s">
        <v>189</v>
      </c>
      <c r="O263" s="3" t="s">
        <v>189</v>
      </c>
      <c r="T263" t="s">
        <v>189</v>
      </c>
      <c r="V263">
        <v>46</v>
      </c>
      <c r="X263">
        <v>6</v>
      </c>
      <c r="AB263" t="s">
        <v>187</v>
      </c>
    </row>
    <row r="264" spans="1:28" x14ac:dyDescent="0.2">
      <c r="A264">
        <v>20034</v>
      </c>
      <c r="B264">
        <v>9.2105263157894708</v>
      </c>
      <c r="C264">
        <v>0</v>
      </c>
      <c r="D264" t="s">
        <v>27</v>
      </c>
      <c r="G264" t="s">
        <v>189</v>
      </c>
      <c r="H264">
        <v>0</v>
      </c>
      <c r="K264" t="s">
        <v>171</v>
      </c>
      <c r="L264" s="3">
        <v>43860</v>
      </c>
      <c r="M264" t="s">
        <v>213</v>
      </c>
      <c r="N264" t="s">
        <v>209</v>
      </c>
      <c r="O264" s="3" t="s">
        <v>189</v>
      </c>
      <c r="T264" t="s">
        <v>189</v>
      </c>
      <c r="V264">
        <v>46</v>
      </c>
      <c r="X264">
        <v>6</v>
      </c>
      <c r="AB264" t="s">
        <v>187</v>
      </c>
    </row>
    <row r="265" spans="1:28" x14ac:dyDescent="0.2">
      <c r="A265">
        <v>20035</v>
      </c>
      <c r="B265">
        <v>9.1776315789473681</v>
      </c>
      <c r="C265">
        <v>0</v>
      </c>
      <c r="D265" t="s">
        <v>27</v>
      </c>
      <c r="G265" t="s">
        <v>189</v>
      </c>
      <c r="H265">
        <v>0</v>
      </c>
      <c r="K265" t="s">
        <v>171</v>
      </c>
      <c r="L265" s="3">
        <v>43861</v>
      </c>
      <c r="M265" t="s">
        <v>214</v>
      </c>
      <c r="N265" t="s">
        <v>189</v>
      </c>
      <c r="O265" s="3" t="s">
        <v>189</v>
      </c>
      <c r="T265" t="s">
        <v>189</v>
      </c>
      <c r="V265">
        <v>45</v>
      </c>
      <c r="X265">
        <v>7</v>
      </c>
      <c r="AB265" t="s">
        <v>187</v>
      </c>
    </row>
    <row r="266" spans="1:28" x14ac:dyDescent="0.2">
      <c r="A266">
        <v>20037</v>
      </c>
      <c r="B266">
        <v>9.1118421052631611</v>
      </c>
      <c r="C266">
        <v>0</v>
      </c>
      <c r="D266" t="s">
        <v>27</v>
      </c>
      <c r="G266" t="s">
        <v>189</v>
      </c>
      <c r="H266">
        <v>0</v>
      </c>
      <c r="K266" t="s">
        <v>171</v>
      </c>
      <c r="L266" s="3">
        <v>43863</v>
      </c>
      <c r="M266" t="s">
        <v>213</v>
      </c>
      <c r="N266" t="s">
        <v>189</v>
      </c>
      <c r="O266" s="3" t="s">
        <v>189</v>
      </c>
      <c r="T266" t="s">
        <v>189</v>
      </c>
      <c r="V266">
        <v>45</v>
      </c>
      <c r="X266">
        <v>6</v>
      </c>
      <c r="AB266" t="s">
        <v>187</v>
      </c>
    </row>
    <row r="267" spans="1:28" x14ac:dyDescent="0.2">
      <c r="A267">
        <v>20038</v>
      </c>
      <c r="B267">
        <v>9.0789473684210495</v>
      </c>
      <c r="C267">
        <v>0</v>
      </c>
      <c r="D267" t="s">
        <v>27</v>
      </c>
      <c r="G267" t="s">
        <v>189</v>
      </c>
      <c r="H267">
        <v>0</v>
      </c>
      <c r="K267" t="s">
        <v>171</v>
      </c>
      <c r="L267" s="3">
        <v>43864</v>
      </c>
      <c r="M267" t="s">
        <v>213</v>
      </c>
      <c r="N267" t="s">
        <v>209</v>
      </c>
      <c r="O267" s="3" t="s">
        <v>189</v>
      </c>
      <c r="T267" t="s">
        <v>189</v>
      </c>
      <c r="V267">
        <v>33</v>
      </c>
      <c r="X267">
        <v>7</v>
      </c>
      <c r="AB267" t="s">
        <v>187</v>
      </c>
    </row>
    <row r="268" spans="1:28" x14ac:dyDescent="0.2">
      <c r="A268">
        <v>20039</v>
      </c>
      <c r="B268">
        <v>9.0789473684210495</v>
      </c>
      <c r="C268">
        <v>0</v>
      </c>
      <c r="D268" t="s">
        <v>27</v>
      </c>
      <c r="G268" t="s">
        <v>189</v>
      </c>
      <c r="H268">
        <v>0</v>
      </c>
      <c r="K268" t="s">
        <v>171</v>
      </c>
      <c r="L268" s="3">
        <v>43864</v>
      </c>
      <c r="M268" t="s">
        <v>213</v>
      </c>
      <c r="N268" t="s">
        <v>209</v>
      </c>
      <c r="O268" s="3" t="s">
        <v>189</v>
      </c>
      <c r="T268" t="s">
        <v>189</v>
      </c>
      <c r="V268">
        <v>33</v>
      </c>
      <c r="X268">
        <v>7</v>
      </c>
      <c r="AB268" t="s">
        <v>187</v>
      </c>
    </row>
    <row r="269" spans="1:28" x14ac:dyDescent="0.2">
      <c r="A269">
        <v>20040</v>
      </c>
      <c r="B269">
        <v>9.0460526315789505</v>
      </c>
      <c r="C269">
        <v>0</v>
      </c>
      <c r="D269" t="s">
        <v>27</v>
      </c>
      <c r="G269" t="s">
        <v>189</v>
      </c>
      <c r="H269">
        <v>0</v>
      </c>
      <c r="K269" t="s">
        <v>171</v>
      </c>
      <c r="L269" s="3">
        <v>43865</v>
      </c>
      <c r="M269" t="s">
        <v>159</v>
      </c>
      <c r="N269" t="s">
        <v>172</v>
      </c>
      <c r="O269" s="3" t="s">
        <v>189</v>
      </c>
      <c r="T269" t="s">
        <v>189</v>
      </c>
      <c r="V269">
        <v>37</v>
      </c>
      <c r="X269">
        <v>6</v>
      </c>
      <c r="AB269" t="s">
        <v>187</v>
      </c>
    </row>
    <row r="270" spans="1:28" x14ac:dyDescent="0.2">
      <c r="A270">
        <v>20041</v>
      </c>
      <c r="B270">
        <v>9.0131578947368389</v>
      </c>
      <c r="C270">
        <v>0</v>
      </c>
      <c r="D270" t="s">
        <v>27</v>
      </c>
      <c r="G270" t="s">
        <v>189</v>
      </c>
      <c r="H270">
        <v>0</v>
      </c>
      <c r="K270" t="s">
        <v>171</v>
      </c>
      <c r="L270" s="3">
        <v>43866</v>
      </c>
      <c r="M270" t="s">
        <v>159</v>
      </c>
      <c r="N270" t="s">
        <v>189</v>
      </c>
      <c r="O270" s="3" t="s">
        <v>189</v>
      </c>
      <c r="T270" t="s">
        <v>189</v>
      </c>
      <c r="V270">
        <v>31</v>
      </c>
      <c r="X270">
        <v>7</v>
      </c>
      <c r="AB270" t="s">
        <v>187</v>
      </c>
    </row>
    <row r="271" spans="1:28" x14ac:dyDescent="0.2">
      <c r="A271">
        <v>20042</v>
      </c>
      <c r="B271">
        <v>9.0131578947368389</v>
      </c>
      <c r="C271">
        <v>0</v>
      </c>
      <c r="D271" t="s">
        <v>27</v>
      </c>
      <c r="G271" t="s">
        <v>189</v>
      </c>
      <c r="H271">
        <v>0</v>
      </c>
      <c r="K271" t="s">
        <v>171</v>
      </c>
      <c r="L271" s="3">
        <v>43866</v>
      </c>
      <c r="M271" t="s">
        <v>159</v>
      </c>
      <c r="N271" t="s">
        <v>189</v>
      </c>
      <c r="O271" s="3" t="s">
        <v>189</v>
      </c>
      <c r="T271" t="s">
        <v>189</v>
      </c>
      <c r="V271">
        <v>38</v>
      </c>
      <c r="X271">
        <v>7</v>
      </c>
      <c r="AB271" t="s">
        <v>187</v>
      </c>
    </row>
    <row r="272" spans="1:28" x14ac:dyDescent="0.2">
      <c r="A272">
        <v>20043</v>
      </c>
      <c r="B272">
        <v>9.0131578947368389</v>
      </c>
      <c r="C272">
        <v>0</v>
      </c>
      <c r="D272" t="s">
        <v>27</v>
      </c>
      <c r="G272" t="s">
        <v>189</v>
      </c>
      <c r="H272">
        <v>0</v>
      </c>
      <c r="K272" t="s">
        <v>171</v>
      </c>
      <c r="L272" s="3">
        <v>43866</v>
      </c>
      <c r="M272" t="s">
        <v>213</v>
      </c>
      <c r="N272" t="s">
        <v>189</v>
      </c>
      <c r="O272" s="3" t="s">
        <v>189</v>
      </c>
      <c r="T272" t="s">
        <v>189</v>
      </c>
      <c r="V272">
        <v>41</v>
      </c>
      <c r="X272">
        <v>7</v>
      </c>
      <c r="AB272" t="s">
        <v>187</v>
      </c>
    </row>
    <row r="273" spans="1:28" x14ac:dyDescent="0.2">
      <c r="A273">
        <v>20044</v>
      </c>
      <c r="B273">
        <v>8.9802631578947398</v>
      </c>
      <c r="C273">
        <v>0</v>
      </c>
      <c r="D273" t="s">
        <v>27</v>
      </c>
      <c r="G273" t="s">
        <v>189</v>
      </c>
      <c r="H273">
        <v>0</v>
      </c>
      <c r="K273" t="s">
        <v>171</v>
      </c>
      <c r="L273" s="3">
        <v>43867</v>
      </c>
      <c r="M273" t="s">
        <v>214</v>
      </c>
      <c r="N273" t="s">
        <v>189</v>
      </c>
      <c r="O273" s="3" t="s">
        <v>189</v>
      </c>
      <c r="T273" t="s">
        <v>189</v>
      </c>
      <c r="V273">
        <v>39</v>
      </c>
      <c r="W273">
        <v>133</v>
      </c>
      <c r="X273">
        <v>6</v>
      </c>
      <c r="AB273" t="s">
        <v>187</v>
      </c>
    </row>
    <row r="274" spans="1:28" x14ac:dyDescent="0.2">
      <c r="A274">
        <v>20045</v>
      </c>
      <c r="B274">
        <v>8.9144736842105292</v>
      </c>
      <c r="C274">
        <v>0</v>
      </c>
      <c r="D274" t="s">
        <v>27</v>
      </c>
      <c r="G274" t="s">
        <v>189</v>
      </c>
      <c r="H274">
        <v>0</v>
      </c>
      <c r="K274" t="s">
        <v>171</v>
      </c>
      <c r="L274" s="3">
        <v>43869</v>
      </c>
      <c r="M274" t="s">
        <v>159</v>
      </c>
      <c r="N274" t="s">
        <v>209</v>
      </c>
      <c r="O274" s="3" t="s">
        <v>189</v>
      </c>
      <c r="T274" t="s">
        <v>189</v>
      </c>
      <c r="V274">
        <v>38</v>
      </c>
      <c r="W274">
        <v>119</v>
      </c>
      <c r="X274">
        <v>6</v>
      </c>
      <c r="AB274" t="s">
        <v>187</v>
      </c>
    </row>
    <row r="275" spans="1:28" x14ac:dyDescent="0.2">
      <c r="A275">
        <v>20046</v>
      </c>
      <c r="B275">
        <v>8.9144736842105292</v>
      </c>
      <c r="C275">
        <v>0</v>
      </c>
      <c r="D275" t="s">
        <v>27</v>
      </c>
      <c r="G275" t="s">
        <v>189</v>
      </c>
      <c r="H275">
        <v>0</v>
      </c>
      <c r="K275" t="s">
        <v>171</v>
      </c>
      <c r="L275" s="3">
        <v>43869</v>
      </c>
      <c r="M275" t="s">
        <v>214</v>
      </c>
      <c r="N275" t="s">
        <v>189</v>
      </c>
      <c r="O275" s="3" t="s">
        <v>189</v>
      </c>
      <c r="T275" t="s">
        <v>189</v>
      </c>
      <c r="V275">
        <v>42</v>
      </c>
      <c r="W275">
        <v>79</v>
      </c>
      <c r="X275">
        <v>6</v>
      </c>
      <c r="AB275" t="s">
        <v>187</v>
      </c>
    </row>
    <row r="276" spans="1:28" x14ac:dyDescent="0.2">
      <c r="A276">
        <v>20047</v>
      </c>
      <c r="B276">
        <v>8.8486842105263204</v>
      </c>
      <c r="C276">
        <v>0</v>
      </c>
      <c r="D276" t="s">
        <v>27</v>
      </c>
      <c r="G276" t="s">
        <v>189</v>
      </c>
      <c r="H276">
        <v>0</v>
      </c>
      <c r="K276" t="s">
        <v>171</v>
      </c>
      <c r="L276" s="3">
        <v>43871.053368055553</v>
      </c>
      <c r="M276" t="s">
        <v>75</v>
      </c>
      <c r="N276" t="s">
        <v>209</v>
      </c>
      <c r="O276" s="3" t="s">
        <v>189</v>
      </c>
      <c r="T276" t="s">
        <v>189</v>
      </c>
      <c r="V276">
        <v>45</v>
      </c>
      <c r="W276">
        <v>99</v>
      </c>
      <c r="X276">
        <v>7</v>
      </c>
      <c r="AB276" t="s">
        <v>187</v>
      </c>
    </row>
    <row r="277" spans="1:28" x14ac:dyDescent="0.2">
      <c r="A277">
        <v>20048</v>
      </c>
      <c r="B277">
        <v>8.8486842105263204</v>
      </c>
      <c r="C277">
        <v>0</v>
      </c>
      <c r="D277" t="s">
        <v>27</v>
      </c>
      <c r="G277" t="s">
        <v>189</v>
      </c>
      <c r="H277">
        <v>0</v>
      </c>
      <c r="K277" t="s">
        <v>171</v>
      </c>
      <c r="L277" s="3">
        <v>43871</v>
      </c>
      <c r="M277" t="s">
        <v>159</v>
      </c>
      <c r="N277" t="s">
        <v>193</v>
      </c>
      <c r="O277" s="3" t="s">
        <v>189</v>
      </c>
      <c r="T277" t="s">
        <v>189</v>
      </c>
      <c r="V277">
        <v>30</v>
      </c>
      <c r="W277">
        <v>92</v>
      </c>
      <c r="X277">
        <v>10</v>
      </c>
      <c r="AB277" t="s">
        <v>187</v>
      </c>
    </row>
    <row r="278" spans="1:28" x14ac:dyDescent="0.2">
      <c r="A278">
        <v>20049</v>
      </c>
      <c r="B278">
        <v>8.8486842105263204</v>
      </c>
      <c r="C278">
        <v>0</v>
      </c>
      <c r="D278" t="s">
        <v>27</v>
      </c>
      <c r="G278" t="s">
        <v>189</v>
      </c>
      <c r="H278">
        <v>0</v>
      </c>
      <c r="K278" t="s">
        <v>171</v>
      </c>
      <c r="L278" s="3">
        <v>43871</v>
      </c>
      <c r="M278" t="s">
        <v>159</v>
      </c>
      <c r="N278" t="s">
        <v>172</v>
      </c>
      <c r="O278" s="3" t="s">
        <v>189</v>
      </c>
      <c r="T278" t="s">
        <v>189</v>
      </c>
      <c r="V278">
        <v>49</v>
      </c>
      <c r="W278">
        <v>112</v>
      </c>
      <c r="X278">
        <v>6</v>
      </c>
      <c r="AB278" t="s">
        <v>187</v>
      </c>
    </row>
    <row r="279" spans="1:28" x14ac:dyDescent="0.2">
      <c r="A279">
        <v>20050</v>
      </c>
      <c r="B279">
        <v>8.8157894736842106</v>
      </c>
      <c r="C279">
        <v>0</v>
      </c>
      <c r="D279" t="s">
        <v>27</v>
      </c>
      <c r="G279" t="s">
        <v>189</v>
      </c>
      <c r="H279">
        <v>0</v>
      </c>
      <c r="K279" t="s">
        <v>171</v>
      </c>
      <c r="L279" s="3">
        <v>43872</v>
      </c>
      <c r="M279" t="s">
        <v>159</v>
      </c>
      <c r="N279" t="s">
        <v>189</v>
      </c>
      <c r="O279" s="3" t="s">
        <v>189</v>
      </c>
      <c r="T279" t="s">
        <v>189</v>
      </c>
      <c r="V279">
        <v>40</v>
      </c>
      <c r="W279">
        <v>120</v>
      </c>
      <c r="X279">
        <v>6</v>
      </c>
      <c r="AB279" t="s">
        <v>187</v>
      </c>
    </row>
    <row r="280" spans="1:28" x14ac:dyDescent="0.2">
      <c r="A280">
        <v>20051</v>
      </c>
      <c r="B280">
        <v>8.7828947368421098</v>
      </c>
      <c r="C280">
        <v>0</v>
      </c>
      <c r="D280" t="s">
        <v>27</v>
      </c>
      <c r="G280" t="s">
        <v>189</v>
      </c>
      <c r="H280">
        <v>0</v>
      </c>
      <c r="K280" t="s">
        <v>171</v>
      </c>
      <c r="L280" s="3">
        <v>43873</v>
      </c>
      <c r="M280" t="s">
        <v>213</v>
      </c>
      <c r="N280" t="s">
        <v>189</v>
      </c>
      <c r="O280" s="3" t="s">
        <v>189</v>
      </c>
      <c r="T280" t="s">
        <v>189</v>
      </c>
      <c r="V280">
        <v>44</v>
      </c>
      <c r="W280">
        <v>101</v>
      </c>
      <c r="X280">
        <v>6</v>
      </c>
      <c r="AB280" t="s">
        <v>187</v>
      </c>
    </row>
    <row r="281" spans="1:28" x14ac:dyDescent="0.2">
      <c r="A281">
        <v>20054</v>
      </c>
      <c r="B281">
        <v>8.6184210526315788</v>
      </c>
      <c r="C281">
        <v>0</v>
      </c>
      <c r="D281" t="s">
        <v>27</v>
      </c>
      <c r="G281" t="s">
        <v>189</v>
      </c>
      <c r="H281">
        <v>0</v>
      </c>
      <c r="K281" t="s">
        <v>171</v>
      </c>
      <c r="L281" s="3">
        <v>43878</v>
      </c>
      <c r="M281" t="s">
        <v>213</v>
      </c>
      <c r="N281" t="s">
        <v>207</v>
      </c>
      <c r="O281" s="3" t="s">
        <v>189</v>
      </c>
      <c r="T281" t="s">
        <v>189</v>
      </c>
      <c r="V281">
        <v>44</v>
      </c>
      <c r="W281">
        <v>96</v>
      </c>
      <c r="X281">
        <v>6</v>
      </c>
      <c r="AB281" t="s">
        <v>187</v>
      </c>
    </row>
    <row r="282" spans="1:28" x14ac:dyDescent="0.2">
      <c r="A282">
        <v>20055</v>
      </c>
      <c r="B282">
        <v>8.5526315789473699</v>
      </c>
      <c r="C282">
        <v>0</v>
      </c>
      <c r="D282" t="s">
        <v>27</v>
      </c>
      <c r="G282" t="s">
        <v>189</v>
      </c>
      <c r="H282">
        <v>0</v>
      </c>
      <c r="K282" t="s">
        <v>171</v>
      </c>
      <c r="L282" s="3">
        <v>43880</v>
      </c>
      <c r="M282" t="s">
        <v>213</v>
      </c>
      <c r="N282" t="s">
        <v>189</v>
      </c>
      <c r="O282" s="3" t="s">
        <v>189</v>
      </c>
      <c r="T282" t="s">
        <v>189</v>
      </c>
      <c r="V282">
        <v>35</v>
      </c>
      <c r="W282">
        <v>100</v>
      </c>
      <c r="X282">
        <v>7</v>
      </c>
      <c r="AB282" t="s">
        <v>187</v>
      </c>
    </row>
    <row r="283" spans="1:28" x14ac:dyDescent="0.2">
      <c r="A283">
        <v>20056</v>
      </c>
      <c r="B283">
        <v>8.5526315789473699</v>
      </c>
      <c r="C283">
        <v>0</v>
      </c>
      <c r="D283" t="s">
        <v>27</v>
      </c>
      <c r="G283" t="s">
        <v>189</v>
      </c>
      <c r="H283">
        <v>0</v>
      </c>
      <c r="K283" t="s">
        <v>170</v>
      </c>
      <c r="L283" s="3">
        <v>43880</v>
      </c>
      <c r="M283" t="s">
        <v>159</v>
      </c>
      <c r="N283" t="s">
        <v>189</v>
      </c>
      <c r="O283" s="3" t="s">
        <v>189</v>
      </c>
      <c r="T283" t="s">
        <v>189</v>
      </c>
      <c r="V283">
        <v>38</v>
      </c>
      <c r="W283">
        <v>90</v>
      </c>
      <c r="X283">
        <v>8</v>
      </c>
      <c r="AB283" t="s">
        <v>187</v>
      </c>
    </row>
    <row r="284" spans="1:28" x14ac:dyDescent="0.2">
      <c r="A284">
        <v>20057</v>
      </c>
      <c r="B284">
        <v>8.5526315789473699</v>
      </c>
      <c r="C284">
        <v>0</v>
      </c>
      <c r="D284" t="s">
        <v>27</v>
      </c>
      <c r="G284" t="s">
        <v>189</v>
      </c>
      <c r="H284">
        <v>0</v>
      </c>
      <c r="K284" t="s">
        <v>171</v>
      </c>
      <c r="L284" s="3">
        <v>43880</v>
      </c>
      <c r="M284" t="s">
        <v>213</v>
      </c>
      <c r="N284" t="s">
        <v>189</v>
      </c>
      <c r="O284" s="3" t="s">
        <v>189</v>
      </c>
      <c r="T284" t="s">
        <v>189</v>
      </c>
      <c r="V284">
        <v>37</v>
      </c>
      <c r="W284">
        <v>106</v>
      </c>
      <c r="X284">
        <v>6</v>
      </c>
      <c r="AB284" t="s">
        <v>187</v>
      </c>
    </row>
    <row r="285" spans="1:28" x14ac:dyDescent="0.2">
      <c r="A285">
        <v>20059</v>
      </c>
      <c r="B285">
        <v>8.4539473684210495</v>
      </c>
      <c r="C285">
        <v>0</v>
      </c>
      <c r="D285" t="s">
        <v>27</v>
      </c>
      <c r="G285" t="s">
        <v>189</v>
      </c>
      <c r="H285">
        <v>0</v>
      </c>
      <c r="K285" t="s">
        <v>171</v>
      </c>
      <c r="L285" s="3">
        <v>43883.915416666663</v>
      </c>
      <c r="M285" t="s">
        <v>213</v>
      </c>
      <c r="N285" t="s">
        <v>189</v>
      </c>
      <c r="O285" s="3" t="s">
        <v>189</v>
      </c>
      <c r="T285" t="s">
        <v>189</v>
      </c>
      <c r="V285">
        <v>40</v>
      </c>
      <c r="W285">
        <v>112</v>
      </c>
      <c r="X285">
        <v>6</v>
      </c>
      <c r="AB285" t="s">
        <v>187</v>
      </c>
    </row>
    <row r="286" spans="1:28" x14ac:dyDescent="0.2">
      <c r="A286">
        <v>20061</v>
      </c>
      <c r="B286">
        <v>8.4210526315789505</v>
      </c>
      <c r="C286">
        <v>0</v>
      </c>
      <c r="D286" t="s">
        <v>27</v>
      </c>
      <c r="G286" t="s">
        <v>189</v>
      </c>
      <c r="H286">
        <v>0</v>
      </c>
      <c r="K286" t="s">
        <v>171</v>
      </c>
      <c r="L286" s="3">
        <v>43884</v>
      </c>
      <c r="M286" t="s">
        <v>214</v>
      </c>
      <c r="N286" t="s">
        <v>189</v>
      </c>
      <c r="O286" s="3" t="s">
        <v>189</v>
      </c>
      <c r="T286" t="s">
        <v>189</v>
      </c>
      <c r="V286">
        <v>55</v>
      </c>
      <c r="W286">
        <v>104</v>
      </c>
      <c r="X286">
        <v>7</v>
      </c>
      <c r="AB286" t="s">
        <v>187</v>
      </c>
    </row>
    <row r="287" spans="1:28" x14ac:dyDescent="0.2">
      <c r="A287">
        <v>20062</v>
      </c>
      <c r="B287">
        <v>8.4210526315789505</v>
      </c>
      <c r="C287">
        <v>0</v>
      </c>
      <c r="D287" t="s">
        <v>27</v>
      </c>
      <c r="G287" t="s">
        <v>189</v>
      </c>
      <c r="H287">
        <v>0</v>
      </c>
      <c r="K287" t="s">
        <v>171</v>
      </c>
      <c r="L287" s="3">
        <v>43884</v>
      </c>
      <c r="M287" t="s">
        <v>213</v>
      </c>
      <c r="N287" t="s">
        <v>209</v>
      </c>
      <c r="O287" s="3" t="s">
        <v>189</v>
      </c>
      <c r="T287" t="s">
        <v>189</v>
      </c>
      <c r="V287">
        <v>38</v>
      </c>
      <c r="W287">
        <v>77</v>
      </c>
      <c r="X287">
        <v>7</v>
      </c>
      <c r="AB287" t="s">
        <v>187</v>
      </c>
    </row>
    <row r="288" spans="1:28" x14ac:dyDescent="0.2">
      <c r="A288">
        <v>20063</v>
      </c>
      <c r="B288">
        <v>8.4210526315789505</v>
      </c>
      <c r="C288">
        <v>0</v>
      </c>
      <c r="D288" t="s">
        <v>27</v>
      </c>
      <c r="G288" t="s">
        <v>189</v>
      </c>
      <c r="H288">
        <v>0</v>
      </c>
      <c r="K288" t="s">
        <v>171</v>
      </c>
      <c r="L288" s="3">
        <v>43884</v>
      </c>
      <c r="M288" t="s">
        <v>159</v>
      </c>
      <c r="N288" t="s">
        <v>189</v>
      </c>
      <c r="O288" s="3" t="s">
        <v>189</v>
      </c>
      <c r="T288" t="s">
        <v>189</v>
      </c>
      <c r="V288">
        <v>41</v>
      </c>
      <c r="W288">
        <v>110</v>
      </c>
      <c r="X288">
        <v>8</v>
      </c>
      <c r="AB288" t="s">
        <v>187</v>
      </c>
    </row>
    <row r="289" spans="1:28" x14ac:dyDescent="0.2">
      <c r="A289">
        <v>20064</v>
      </c>
      <c r="B289">
        <v>8.3552631578947398</v>
      </c>
      <c r="C289">
        <v>0</v>
      </c>
      <c r="D289" t="s">
        <v>27</v>
      </c>
      <c r="G289" t="s">
        <v>189</v>
      </c>
      <c r="H289">
        <v>0</v>
      </c>
      <c r="K289" t="s">
        <v>171</v>
      </c>
      <c r="L289" s="3">
        <v>43886</v>
      </c>
      <c r="M289" t="s">
        <v>213</v>
      </c>
      <c r="N289" t="s">
        <v>189</v>
      </c>
      <c r="O289" s="3" t="s">
        <v>189</v>
      </c>
      <c r="T289" t="s">
        <v>189</v>
      </c>
      <c r="V289">
        <v>40</v>
      </c>
      <c r="W289">
        <v>92</v>
      </c>
      <c r="X289">
        <v>8</v>
      </c>
      <c r="AB289" t="s">
        <v>187</v>
      </c>
    </row>
    <row r="290" spans="1:28" x14ac:dyDescent="0.2">
      <c r="A290">
        <v>20065</v>
      </c>
      <c r="B290">
        <v>8.3223684210526301</v>
      </c>
      <c r="C290">
        <v>0</v>
      </c>
      <c r="D290" t="s">
        <v>27</v>
      </c>
      <c r="G290" t="s">
        <v>189</v>
      </c>
      <c r="H290">
        <v>0</v>
      </c>
      <c r="K290" t="s">
        <v>171</v>
      </c>
      <c r="L290" s="3">
        <v>43887</v>
      </c>
      <c r="M290" t="s">
        <v>159</v>
      </c>
      <c r="N290" t="s">
        <v>209</v>
      </c>
      <c r="O290" s="3" t="s">
        <v>189</v>
      </c>
      <c r="T290" t="s">
        <v>189</v>
      </c>
      <c r="V290">
        <v>44</v>
      </c>
      <c r="W290">
        <v>105</v>
      </c>
      <c r="X290">
        <v>8</v>
      </c>
      <c r="AB290" t="s">
        <v>187</v>
      </c>
    </row>
    <row r="291" spans="1:28" x14ac:dyDescent="0.2">
      <c r="A291">
        <v>20066</v>
      </c>
      <c r="B291">
        <v>8.289473684210531</v>
      </c>
      <c r="C291">
        <v>0</v>
      </c>
      <c r="D291" t="s">
        <v>27</v>
      </c>
      <c r="G291" t="s">
        <v>189</v>
      </c>
      <c r="H291">
        <v>0</v>
      </c>
      <c r="K291" t="s">
        <v>171</v>
      </c>
      <c r="L291" s="3">
        <v>43888</v>
      </c>
      <c r="M291" t="s">
        <v>159</v>
      </c>
      <c r="N291" t="s">
        <v>189</v>
      </c>
      <c r="O291" s="3" t="s">
        <v>189</v>
      </c>
      <c r="T291" t="s">
        <v>189</v>
      </c>
      <c r="V291">
        <v>39</v>
      </c>
      <c r="W291">
        <v>108</v>
      </c>
      <c r="X291">
        <v>8</v>
      </c>
      <c r="AB291" t="s">
        <v>187</v>
      </c>
    </row>
    <row r="292" spans="1:28" x14ac:dyDescent="0.2">
      <c r="A292">
        <v>20067</v>
      </c>
      <c r="B292">
        <v>8.2236842105263204</v>
      </c>
      <c r="C292">
        <v>0</v>
      </c>
      <c r="D292" t="s">
        <v>27</v>
      </c>
      <c r="G292" t="s">
        <v>189</v>
      </c>
      <c r="H292">
        <v>0</v>
      </c>
      <c r="K292" t="s">
        <v>171</v>
      </c>
      <c r="L292" s="3">
        <v>43890</v>
      </c>
      <c r="M292" t="s">
        <v>213</v>
      </c>
      <c r="N292" t="s">
        <v>201</v>
      </c>
      <c r="O292" s="3" t="s">
        <v>189</v>
      </c>
      <c r="T292" t="s">
        <v>189</v>
      </c>
      <c r="V292">
        <v>48</v>
      </c>
      <c r="W292">
        <v>75</v>
      </c>
      <c r="X292">
        <v>7</v>
      </c>
      <c r="AB292" t="s">
        <v>187</v>
      </c>
    </row>
    <row r="293" spans="1:28" x14ac:dyDescent="0.2">
      <c r="A293">
        <v>20068</v>
      </c>
      <c r="B293">
        <v>8.1907894736842088</v>
      </c>
      <c r="C293">
        <v>0</v>
      </c>
      <c r="D293" t="s">
        <v>27</v>
      </c>
      <c r="G293" t="s">
        <v>189</v>
      </c>
      <c r="H293">
        <v>0</v>
      </c>
      <c r="K293" t="s">
        <v>171</v>
      </c>
      <c r="L293" s="3">
        <v>43891</v>
      </c>
      <c r="M293" t="s">
        <v>213</v>
      </c>
      <c r="N293" t="s">
        <v>189</v>
      </c>
      <c r="O293" s="3" t="s">
        <v>189</v>
      </c>
      <c r="T293" t="s">
        <v>189</v>
      </c>
      <c r="V293">
        <v>41</v>
      </c>
      <c r="W293">
        <v>87</v>
      </c>
      <c r="X293">
        <v>8</v>
      </c>
      <c r="AB293" t="s">
        <v>187</v>
      </c>
    </row>
    <row r="294" spans="1:28" x14ac:dyDescent="0.2">
      <c r="A294">
        <v>20070</v>
      </c>
      <c r="B294">
        <v>8.0921052631579009</v>
      </c>
      <c r="C294">
        <v>0</v>
      </c>
      <c r="D294" t="s">
        <v>27</v>
      </c>
      <c r="G294" t="s">
        <v>189</v>
      </c>
      <c r="H294">
        <v>0</v>
      </c>
      <c r="K294" t="s">
        <v>160</v>
      </c>
      <c r="L294" s="3">
        <v>43894.932025462964</v>
      </c>
      <c r="M294" t="s">
        <v>159</v>
      </c>
      <c r="N294" t="s">
        <v>189</v>
      </c>
      <c r="O294" s="3" t="s">
        <v>189</v>
      </c>
      <c r="T294" t="s">
        <v>189</v>
      </c>
      <c r="V294">
        <v>36</v>
      </c>
      <c r="W294">
        <v>103</v>
      </c>
      <c r="X294">
        <v>6</v>
      </c>
      <c r="AB294" t="s">
        <v>187</v>
      </c>
    </row>
    <row r="295" spans="1:28" x14ac:dyDescent="0.2">
      <c r="A295">
        <v>20071</v>
      </c>
      <c r="B295">
        <v>8.0592105263157912</v>
      </c>
      <c r="C295">
        <v>0</v>
      </c>
      <c r="D295" t="s">
        <v>27</v>
      </c>
      <c r="G295" t="s">
        <v>189</v>
      </c>
      <c r="H295">
        <v>0</v>
      </c>
      <c r="K295" t="s">
        <v>160</v>
      </c>
      <c r="L295" s="3">
        <v>43895.975775462961</v>
      </c>
      <c r="M295" t="s">
        <v>213</v>
      </c>
      <c r="N295" t="s">
        <v>201</v>
      </c>
      <c r="O295" s="3" t="s">
        <v>189</v>
      </c>
      <c r="T295" t="s">
        <v>189</v>
      </c>
      <c r="V295">
        <v>45</v>
      </c>
      <c r="W295">
        <v>99</v>
      </c>
      <c r="X295">
        <v>6</v>
      </c>
      <c r="AB295" t="s">
        <v>187</v>
      </c>
    </row>
    <row r="296" spans="1:28" x14ac:dyDescent="0.2">
      <c r="A296">
        <v>20072</v>
      </c>
      <c r="B296">
        <v>8.0592105263157912</v>
      </c>
      <c r="C296">
        <v>0</v>
      </c>
      <c r="D296" t="s">
        <v>27</v>
      </c>
      <c r="G296" t="s">
        <v>189</v>
      </c>
      <c r="H296">
        <v>0</v>
      </c>
      <c r="K296" t="s">
        <v>160</v>
      </c>
      <c r="L296" s="3">
        <v>43895.975775462961</v>
      </c>
      <c r="M296" t="s">
        <v>214</v>
      </c>
      <c r="N296" t="s">
        <v>189</v>
      </c>
      <c r="O296" s="3" t="s">
        <v>189</v>
      </c>
      <c r="T296" t="s">
        <v>189</v>
      </c>
      <c r="V296">
        <v>42</v>
      </c>
      <c r="W296">
        <v>103</v>
      </c>
      <c r="X296">
        <v>6</v>
      </c>
      <c r="AB296" t="s">
        <v>187</v>
      </c>
    </row>
    <row r="297" spans="1:28" x14ac:dyDescent="0.2">
      <c r="A297">
        <v>20073</v>
      </c>
      <c r="B297">
        <v>7.9934210526315796</v>
      </c>
      <c r="C297">
        <v>0</v>
      </c>
      <c r="D297" t="s">
        <v>27</v>
      </c>
      <c r="G297" t="s">
        <v>189</v>
      </c>
      <c r="H297">
        <v>0</v>
      </c>
      <c r="K297" t="s">
        <v>160</v>
      </c>
      <c r="L297" s="3">
        <v>43897.92769675926</v>
      </c>
      <c r="M297" t="s">
        <v>213</v>
      </c>
      <c r="N297" t="s">
        <v>189</v>
      </c>
      <c r="O297" s="3" t="s">
        <v>189</v>
      </c>
      <c r="T297" t="s">
        <v>189</v>
      </c>
      <c r="V297">
        <v>36</v>
      </c>
      <c r="W297">
        <v>88</v>
      </c>
      <c r="X297">
        <v>6</v>
      </c>
      <c r="AB297" t="s">
        <v>187</v>
      </c>
    </row>
    <row r="298" spans="1:28" x14ac:dyDescent="0.2">
      <c r="A298">
        <v>20074</v>
      </c>
      <c r="B298">
        <v>7.9934210526315796</v>
      </c>
      <c r="C298">
        <v>0</v>
      </c>
      <c r="D298" t="s">
        <v>27</v>
      </c>
      <c r="G298" t="s">
        <v>189</v>
      </c>
      <c r="H298">
        <v>0</v>
      </c>
      <c r="K298" t="s">
        <v>160</v>
      </c>
      <c r="L298" s="3">
        <v>43897.92769675926</v>
      </c>
      <c r="M298" t="s">
        <v>214</v>
      </c>
      <c r="N298" t="s">
        <v>189</v>
      </c>
      <c r="O298" s="3" t="s">
        <v>189</v>
      </c>
      <c r="T298" t="s">
        <v>189</v>
      </c>
      <c r="V298">
        <v>38</v>
      </c>
      <c r="W298">
        <v>114</v>
      </c>
      <c r="X298">
        <v>6</v>
      </c>
      <c r="AB298" t="s">
        <v>187</v>
      </c>
    </row>
    <row r="299" spans="1:28" x14ac:dyDescent="0.2">
      <c r="A299">
        <v>20075</v>
      </c>
      <c r="B299">
        <v>7.9605263157894699</v>
      </c>
      <c r="C299">
        <v>0</v>
      </c>
      <c r="D299" t="s">
        <v>27</v>
      </c>
      <c r="G299" t="s">
        <v>189</v>
      </c>
      <c r="H299">
        <v>0</v>
      </c>
      <c r="K299" t="s">
        <v>170</v>
      </c>
      <c r="L299" s="3">
        <v>43898</v>
      </c>
      <c r="M299" t="s">
        <v>213</v>
      </c>
      <c r="N299" t="s">
        <v>189</v>
      </c>
      <c r="O299" s="3" t="s">
        <v>189</v>
      </c>
      <c r="T299" t="s">
        <v>189</v>
      </c>
      <c r="V299">
        <v>40</v>
      </c>
      <c r="W299">
        <v>93</v>
      </c>
      <c r="X299">
        <v>7</v>
      </c>
      <c r="AB299" t="s">
        <v>187</v>
      </c>
    </row>
    <row r="300" spans="1:28" x14ac:dyDescent="0.2">
      <c r="A300">
        <v>20076</v>
      </c>
      <c r="B300">
        <v>7.9276315789473699</v>
      </c>
      <c r="C300">
        <v>0</v>
      </c>
      <c r="D300" t="s">
        <v>27</v>
      </c>
      <c r="G300" t="s">
        <v>189</v>
      </c>
      <c r="H300">
        <v>0</v>
      </c>
      <c r="K300" t="s">
        <v>160</v>
      </c>
      <c r="L300" s="3">
        <v>43899</v>
      </c>
      <c r="M300" t="s">
        <v>213</v>
      </c>
      <c r="N300" t="s">
        <v>189</v>
      </c>
      <c r="O300" s="3" t="s">
        <v>189</v>
      </c>
      <c r="T300" t="s">
        <v>189</v>
      </c>
      <c r="V300">
        <v>44</v>
      </c>
      <c r="W300">
        <v>99</v>
      </c>
      <c r="X300">
        <v>6</v>
      </c>
      <c r="AB300" t="s">
        <v>187</v>
      </c>
    </row>
    <row r="301" spans="1:28" x14ac:dyDescent="0.2">
      <c r="A301">
        <v>20078</v>
      </c>
      <c r="B301">
        <v>7.8618421052631602</v>
      </c>
      <c r="C301">
        <v>0</v>
      </c>
      <c r="D301" t="s">
        <v>27</v>
      </c>
      <c r="G301" t="s">
        <v>189</v>
      </c>
      <c r="H301">
        <v>0</v>
      </c>
      <c r="K301" t="s">
        <v>160</v>
      </c>
      <c r="L301" s="3">
        <v>43901.910578703704</v>
      </c>
      <c r="M301" t="s">
        <v>159</v>
      </c>
      <c r="N301" t="s">
        <v>173</v>
      </c>
      <c r="O301" s="3" t="s">
        <v>189</v>
      </c>
      <c r="T301" t="s">
        <v>189</v>
      </c>
      <c r="V301">
        <v>36</v>
      </c>
      <c r="W301">
        <v>95</v>
      </c>
      <c r="X301">
        <v>5</v>
      </c>
      <c r="AB301" t="s">
        <v>187</v>
      </c>
    </row>
    <row r="302" spans="1:28" x14ac:dyDescent="0.2">
      <c r="A302">
        <v>20079</v>
      </c>
      <c r="B302">
        <v>7.8618421052631602</v>
      </c>
      <c r="C302">
        <v>0</v>
      </c>
      <c r="D302" t="s">
        <v>27</v>
      </c>
      <c r="G302" t="s">
        <v>189</v>
      </c>
      <c r="H302">
        <v>0</v>
      </c>
      <c r="K302" t="s">
        <v>160</v>
      </c>
      <c r="L302" s="3">
        <v>43901.910578703704</v>
      </c>
      <c r="M302" t="s">
        <v>159</v>
      </c>
      <c r="N302" t="s">
        <v>189</v>
      </c>
      <c r="O302" s="3" t="s">
        <v>189</v>
      </c>
      <c r="T302" t="s">
        <v>189</v>
      </c>
      <c r="V302">
        <v>43</v>
      </c>
      <c r="W302">
        <v>103</v>
      </c>
      <c r="X302">
        <v>6</v>
      </c>
      <c r="AB302" t="s">
        <v>187</v>
      </c>
    </row>
    <row r="303" spans="1:28" x14ac:dyDescent="0.2">
      <c r="A303">
        <v>20080</v>
      </c>
      <c r="B303">
        <v>7.8618421052631602</v>
      </c>
      <c r="C303">
        <v>0</v>
      </c>
      <c r="D303" t="s">
        <v>27</v>
      </c>
      <c r="G303" t="s">
        <v>189</v>
      </c>
      <c r="H303">
        <v>0</v>
      </c>
      <c r="K303" t="s">
        <v>160</v>
      </c>
      <c r="L303" s="3">
        <v>43901.910578703704</v>
      </c>
      <c r="M303" t="s">
        <v>159</v>
      </c>
      <c r="N303" t="s">
        <v>193</v>
      </c>
      <c r="O303" s="3" t="s">
        <v>189</v>
      </c>
      <c r="T303" t="s">
        <v>189</v>
      </c>
      <c r="V303">
        <v>31</v>
      </c>
      <c r="W303">
        <v>84</v>
      </c>
      <c r="X303">
        <v>5</v>
      </c>
      <c r="AB303" t="s">
        <v>187</v>
      </c>
    </row>
    <row r="304" spans="1:28" x14ac:dyDescent="0.2">
      <c r="A304">
        <v>20081</v>
      </c>
      <c r="B304">
        <v>7.8618421052631602</v>
      </c>
      <c r="C304">
        <v>0</v>
      </c>
      <c r="D304" t="s">
        <v>27</v>
      </c>
      <c r="G304" t="s">
        <v>189</v>
      </c>
      <c r="H304">
        <v>0</v>
      </c>
      <c r="K304" t="s">
        <v>160</v>
      </c>
      <c r="L304" s="3">
        <v>43901.910578703704</v>
      </c>
      <c r="M304" t="s">
        <v>214</v>
      </c>
      <c r="N304" t="s">
        <v>189</v>
      </c>
      <c r="O304" s="3" t="s">
        <v>189</v>
      </c>
      <c r="T304" t="s">
        <v>189</v>
      </c>
      <c r="V304">
        <v>44</v>
      </c>
      <c r="W304">
        <v>87</v>
      </c>
      <c r="X304">
        <v>6</v>
      </c>
      <c r="AB304" t="s">
        <v>187</v>
      </c>
    </row>
    <row r="305" spans="1:28" x14ac:dyDescent="0.2">
      <c r="A305">
        <v>20082</v>
      </c>
      <c r="B305">
        <v>7.7631578947368398</v>
      </c>
      <c r="C305">
        <v>0</v>
      </c>
      <c r="D305" t="s">
        <v>27</v>
      </c>
      <c r="G305" t="s">
        <v>189</v>
      </c>
      <c r="H305">
        <v>0</v>
      </c>
      <c r="K305" t="s">
        <v>160</v>
      </c>
      <c r="L305" s="3">
        <v>43904.912893518522</v>
      </c>
      <c r="M305" t="s">
        <v>213</v>
      </c>
      <c r="N305" t="s">
        <v>189</v>
      </c>
      <c r="O305" s="3" t="s">
        <v>189</v>
      </c>
      <c r="T305" t="s">
        <v>189</v>
      </c>
      <c r="V305">
        <v>42</v>
      </c>
      <c r="W305">
        <v>98</v>
      </c>
      <c r="X305">
        <v>5</v>
      </c>
      <c r="AB305" t="s">
        <v>187</v>
      </c>
    </row>
    <row r="306" spans="1:28" x14ac:dyDescent="0.2">
      <c r="A306">
        <v>20083</v>
      </c>
      <c r="B306">
        <v>7.6315789473684204</v>
      </c>
      <c r="C306">
        <v>0</v>
      </c>
      <c r="D306" t="s">
        <v>27</v>
      </c>
      <c r="G306" t="s">
        <v>189</v>
      </c>
      <c r="H306">
        <v>0</v>
      </c>
      <c r="K306" t="s">
        <v>160</v>
      </c>
      <c r="L306" s="3">
        <v>43908.949178240742</v>
      </c>
      <c r="M306" t="s">
        <v>213</v>
      </c>
      <c r="N306" t="s">
        <v>189</v>
      </c>
      <c r="O306" s="3" t="s">
        <v>189</v>
      </c>
      <c r="T306" t="s">
        <v>189</v>
      </c>
      <c r="V306">
        <v>42</v>
      </c>
      <c r="W306">
        <v>80</v>
      </c>
      <c r="X306">
        <v>5</v>
      </c>
      <c r="AB306" t="s">
        <v>187</v>
      </c>
    </row>
    <row r="307" spans="1:28" x14ac:dyDescent="0.2">
      <c r="A307">
        <v>20084</v>
      </c>
      <c r="B307">
        <v>7.5986842105263195</v>
      </c>
      <c r="C307">
        <v>0</v>
      </c>
      <c r="D307" t="s">
        <v>27</v>
      </c>
      <c r="G307" t="s">
        <v>189</v>
      </c>
      <c r="H307">
        <v>0</v>
      </c>
      <c r="K307" t="s">
        <v>160</v>
      </c>
      <c r="L307" s="3">
        <v>43909</v>
      </c>
      <c r="M307" t="s">
        <v>159</v>
      </c>
      <c r="N307" t="s">
        <v>193</v>
      </c>
      <c r="O307" s="3" t="s">
        <v>189</v>
      </c>
      <c r="T307" t="s">
        <v>189</v>
      </c>
      <c r="V307">
        <v>45</v>
      </c>
      <c r="W307">
        <v>113</v>
      </c>
      <c r="X307">
        <v>4</v>
      </c>
      <c r="AB307" t="s">
        <v>187</v>
      </c>
    </row>
    <row r="308" spans="1:28" x14ac:dyDescent="0.2">
      <c r="A308">
        <v>20085</v>
      </c>
      <c r="B308">
        <v>7.5986842105263195</v>
      </c>
      <c r="C308">
        <v>0</v>
      </c>
      <c r="D308" t="s">
        <v>27</v>
      </c>
      <c r="G308" t="s">
        <v>189</v>
      </c>
      <c r="H308">
        <v>0</v>
      </c>
      <c r="K308" t="s">
        <v>160</v>
      </c>
      <c r="L308" s="3">
        <v>43909</v>
      </c>
      <c r="M308" t="s">
        <v>213</v>
      </c>
      <c r="N308" t="s">
        <v>189</v>
      </c>
      <c r="O308" s="3" t="s">
        <v>189</v>
      </c>
      <c r="T308" t="s">
        <v>189</v>
      </c>
      <c r="V308">
        <v>42</v>
      </c>
      <c r="W308">
        <v>93</v>
      </c>
      <c r="X308">
        <v>4</v>
      </c>
      <c r="AB308" t="s">
        <v>187</v>
      </c>
    </row>
    <row r="309" spans="1:28" x14ac:dyDescent="0.2">
      <c r="A309">
        <v>20086</v>
      </c>
      <c r="B309">
        <v>7.5657894736842097</v>
      </c>
      <c r="C309">
        <v>0</v>
      </c>
      <c r="D309" t="s">
        <v>27</v>
      </c>
      <c r="G309" t="s">
        <v>189</v>
      </c>
      <c r="H309">
        <v>0</v>
      </c>
      <c r="K309" t="s">
        <v>160</v>
      </c>
      <c r="L309" s="3">
        <v>43910</v>
      </c>
      <c r="M309" t="s">
        <v>159</v>
      </c>
      <c r="N309" t="s">
        <v>189</v>
      </c>
      <c r="O309" s="3" t="s">
        <v>189</v>
      </c>
      <c r="T309" t="s">
        <v>189</v>
      </c>
      <c r="V309">
        <v>39</v>
      </c>
      <c r="W309">
        <v>95</v>
      </c>
      <c r="X309">
        <v>4</v>
      </c>
      <c r="AB309" t="s">
        <v>187</v>
      </c>
    </row>
    <row r="310" spans="1:28" x14ac:dyDescent="0.2">
      <c r="A310">
        <v>20087</v>
      </c>
      <c r="B310">
        <v>7.5328947368421098</v>
      </c>
      <c r="C310">
        <v>0</v>
      </c>
      <c r="D310" t="s">
        <v>27</v>
      </c>
      <c r="G310" t="s">
        <v>189</v>
      </c>
      <c r="H310">
        <v>0</v>
      </c>
      <c r="K310" t="s">
        <v>160</v>
      </c>
      <c r="L310" s="3">
        <v>43911</v>
      </c>
      <c r="M310" t="s">
        <v>213</v>
      </c>
      <c r="N310" t="s">
        <v>209</v>
      </c>
      <c r="O310" s="3" t="s">
        <v>189</v>
      </c>
      <c r="T310" t="s">
        <v>189</v>
      </c>
      <c r="V310">
        <v>38</v>
      </c>
      <c r="W310">
        <v>109</v>
      </c>
      <c r="X310">
        <v>4</v>
      </c>
      <c r="AB310" t="s">
        <v>187</v>
      </c>
    </row>
    <row r="311" spans="1:28" x14ac:dyDescent="0.2">
      <c r="A311">
        <v>20088</v>
      </c>
      <c r="B311">
        <v>7.5</v>
      </c>
      <c r="C311">
        <v>0</v>
      </c>
      <c r="D311" t="s">
        <v>27</v>
      </c>
      <c r="G311" t="s">
        <v>189</v>
      </c>
      <c r="H311">
        <v>0</v>
      </c>
      <c r="K311" t="s">
        <v>160</v>
      </c>
      <c r="L311" s="3">
        <v>43912.997418981482</v>
      </c>
      <c r="M311" t="s">
        <v>159</v>
      </c>
      <c r="N311" t="s">
        <v>189</v>
      </c>
      <c r="O311" s="3" t="s">
        <v>189</v>
      </c>
      <c r="T311" t="s">
        <v>189</v>
      </c>
      <c r="V311">
        <v>45</v>
      </c>
      <c r="W311">
        <v>102</v>
      </c>
      <c r="X311">
        <v>4</v>
      </c>
      <c r="AB311" t="s">
        <v>187</v>
      </c>
    </row>
    <row r="312" spans="1:28" x14ac:dyDescent="0.2">
      <c r="A312">
        <v>20090</v>
      </c>
      <c r="B312">
        <v>7.4342105263157903</v>
      </c>
      <c r="C312">
        <v>0</v>
      </c>
      <c r="D312" t="s">
        <v>27</v>
      </c>
      <c r="G312" t="s">
        <v>189</v>
      </c>
      <c r="H312">
        <v>0</v>
      </c>
      <c r="K312" t="s">
        <v>160</v>
      </c>
      <c r="L312" s="3">
        <v>43914</v>
      </c>
      <c r="M312" t="s">
        <v>213</v>
      </c>
      <c r="N312" t="s">
        <v>189</v>
      </c>
      <c r="O312" s="3" t="s">
        <v>189</v>
      </c>
      <c r="T312" t="s">
        <v>189</v>
      </c>
      <c r="V312">
        <v>43</v>
      </c>
      <c r="W312">
        <v>111</v>
      </c>
      <c r="X312">
        <v>4</v>
      </c>
      <c r="AB312" t="s">
        <v>187</v>
      </c>
    </row>
    <row r="313" spans="1:28" x14ac:dyDescent="0.2">
      <c r="A313">
        <v>20091</v>
      </c>
      <c r="B313">
        <v>7.4342105263157903</v>
      </c>
      <c r="C313">
        <v>0</v>
      </c>
      <c r="D313" t="s">
        <v>27</v>
      </c>
      <c r="G313" t="s">
        <v>189</v>
      </c>
      <c r="H313">
        <v>0</v>
      </c>
      <c r="K313" t="s">
        <v>160</v>
      </c>
      <c r="L313" s="3">
        <v>43914</v>
      </c>
      <c r="M313" t="s">
        <v>213</v>
      </c>
      <c r="N313" t="s">
        <v>201</v>
      </c>
      <c r="O313" s="3" t="s">
        <v>189</v>
      </c>
      <c r="T313" t="s">
        <v>189</v>
      </c>
      <c r="V313">
        <v>34</v>
      </c>
      <c r="W313">
        <v>81</v>
      </c>
      <c r="X313">
        <v>4</v>
      </c>
      <c r="AB313" t="s">
        <v>187</v>
      </c>
    </row>
    <row r="314" spans="1:28" x14ac:dyDescent="0.2">
      <c r="A314">
        <v>20092</v>
      </c>
      <c r="B314">
        <v>7.4013157894736912</v>
      </c>
      <c r="C314">
        <v>0</v>
      </c>
      <c r="D314" t="s">
        <v>27</v>
      </c>
      <c r="G314" t="s">
        <v>189</v>
      </c>
      <c r="H314">
        <v>0</v>
      </c>
      <c r="K314" t="s">
        <v>160</v>
      </c>
      <c r="L314" s="3">
        <v>43915</v>
      </c>
      <c r="M314" t="s">
        <v>159</v>
      </c>
      <c r="N314" t="s">
        <v>193</v>
      </c>
      <c r="O314" s="3" t="s">
        <v>189</v>
      </c>
      <c r="T314" t="s">
        <v>189</v>
      </c>
      <c r="V314">
        <v>45</v>
      </c>
      <c r="W314">
        <v>103</v>
      </c>
      <c r="X314">
        <v>4</v>
      </c>
      <c r="AB314" t="s">
        <v>187</v>
      </c>
    </row>
    <row r="315" spans="1:28" x14ac:dyDescent="0.2">
      <c r="A315">
        <v>20093</v>
      </c>
      <c r="B315">
        <v>7.3355263157894699</v>
      </c>
      <c r="C315">
        <v>0</v>
      </c>
      <c r="D315" t="s">
        <v>27</v>
      </c>
      <c r="G315" t="s">
        <v>189</v>
      </c>
      <c r="H315">
        <v>0</v>
      </c>
      <c r="K315" t="s">
        <v>160</v>
      </c>
      <c r="L315" s="3">
        <v>43917</v>
      </c>
      <c r="M315" t="s">
        <v>159</v>
      </c>
      <c r="N315" t="s">
        <v>189</v>
      </c>
      <c r="O315" s="3" t="s">
        <v>189</v>
      </c>
      <c r="T315" t="s">
        <v>189</v>
      </c>
      <c r="V315">
        <v>40</v>
      </c>
      <c r="W315">
        <v>104</v>
      </c>
      <c r="X315">
        <v>4</v>
      </c>
      <c r="AB315" t="s">
        <v>187</v>
      </c>
    </row>
    <row r="316" spans="1:28" x14ac:dyDescent="0.2">
      <c r="A316">
        <v>20094</v>
      </c>
      <c r="B316">
        <v>7.3355263157894699</v>
      </c>
      <c r="C316">
        <v>0</v>
      </c>
      <c r="D316" t="s">
        <v>27</v>
      </c>
      <c r="G316" t="s">
        <v>189</v>
      </c>
      <c r="H316">
        <v>0</v>
      </c>
      <c r="K316" t="s">
        <v>160</v>
      </c>
      <c r="L316" s="3">
        <v>43917</v>
      </c>
      <c r="M316" t="s">
        <v>213</v>
      </c>
      <c r="N316" t="s">
        <v>189</v>
      </c>
      <c r="O316" s="3" t="s">
        <v>189</v>
      </c>
      <c r="T316" t="s">
        <v>189</v>
      </c>
      <c r="V316">
        <v>43</v>
      </c>
      <c r="W316">
        <v>93</v>
      </c>
      <c r="X316">
        <v>4</v>
      </c>
      <c r="AB316" t="s">
        <v>187</v>
      </c>
    </row>
    <row r="317" spans="1:28" x14ac:dyDescent="0.2">
      <c r="A317">
        <v>20096</v>
      </c>
      <c r="B317">
        <v>7.3026315789473699</v>
      </c>
      <c r="C317">
        <v>0</v>
      </c>
      <c r="D317" t="s">
        <v>27</v>
      </c>
      <c r="G317" t="s">
        <v>189</v>
      </c>
      <c r="H317">
        <v>0</v>
      </c>
      <c r="K317" t="s">
        <v>160</v>
      </c>
      <c r="L317" s="3">
        <v>43918</v>
      </c>
      <c r="M317" t="s">
        <v>213</v>
      </c>
      <c r="N317" t="s">
        <v>189</v>
      </c>
      <c r="O317" s="3" t="s">
        <v>189</v>
      </c>
      <c r="T317" t="s">
        <v>189</v>
      </c>
      <c r="V317">
        <v>40</v>
      </c>
      <c r="W317">
        <v>102</v>
      </c>
      <c r="X317">
        <v>4</v>
      </c>
      <c r="AB317" t="s">
        <v>187</v>
      </c>
    </row>
    <row r="318" spans="1:28" x14ac:dyDescent="0.2">
      <c r="A318">
        <v>20097</v>
      </c>
      <c r="B318">
        <v>7.2697368421052602</v>
      </c>
      <c r="C318">
        <v>0</v>
      </c>
      <c r="D318" t="s">
        <v>27</v>
      </c>
      <c r="G318" t="s">
        <v>189</v>
      </c>
      <c r="H318">
        <v>0</v>
      </c>
      <c r="K318" t="s">
        <v>160</v>
      </c>
      <c r="L318" s="3">
        <v>43919</v>
      </c>
      <c r="M318" t="s">
        <v>213</v>
      </c>
      <c r="N318" t="s">
        <v>189</v>
      </c>
      <c r="O318" s="3" t="s">
        <v>189</v>
      </c>
      <c r="T318" t="s">
        <v>189</v>
      </c>
      <c r="V318">
        <v>47</v>
      </c>
      <c r="W318">
        <v>100</v>
      </c>
      <c r="X318">
        <v>4</v>
      </c>
      <c r="AB318" t="s">
        <v>187</v>
      </c>
    </row>
    <row r="319" spans="1:28" x14ac:dyDescent="0.2">
      <c r="A319">
        <v>20098</v>
      </c>
      <c r="B319">
        <v>7.2368421052631602</v>
      </c>
      <c r="C319">
        <v>0</v>
      </c>
      <c r="D319" t="s">
        <v>27</v>
      </c>
      <c r="G319" t="s">
        <v>189</v>
      </c>
      <c r="H319">
        <v>0</v>
      </c>
      <c r="K319" t="s">
        <v>160</v>
      </c>
      <c r="L319" s="3">
        <v>43920</v>
      </c>
      <c r="M319" t="s">
        <v>213</v>
      </c>
      <c r="N319" t="s">
        <v>209</v>
      </c>
      <c r="O319" s="3" t="s">
        <v>189</v>
      </c>
      <c r="T319" t="s">
        <v>189</v>
      </c>
      <c r="V319">
        <v>37</v>
      </c>
      <c r="W319">
        <v>94</v>
      </c>
      <c r="X319">
        <v>4</v>
      </c>
      <c r="AB319" t="s">
        <v>187</v>
      </c>
    </row>
    <row r="320" spans="1:28" x14ac:dyDescent="0.2">
      <c r="A320">
        <v>20100</v>
      </c>
      <c r="B320">
        <v>7.2368421052631602</v>
      </c>
      <c r="C320">
        <v>0</v>
      </c>
      <c r="D320" t="s">
        <v>27</v>
      </c>
      <c r="G320" t="s">
        <v>189</v>
      </c>
      <c r="H320">
        <v>0</v>
      </c>
      <c r="K320" t="s">
        <v>160</v>
      </c>
      <c r="L320" s="3">
        <v>43920</v>
      </c>
      <c r="M320" t="s">
        <v>159</v>
      </c>
      <c r="N320" t="s">
        <v>189</v>
      </c>
      <c r="O320" s="3" t="s">
        <v>189</v>
      </c>
      <c r="T320" t="s">
        <v>189</v>
      </c>
      <c r="V320">
        <v>43</v>
      </c>
      <c r="W320">
        <v>106</v>
      </c>
      <c r="X320">
        <v>4</v>
      </c>
      <c r="AB320" t="s">
        <v>187</v>
      </c>
    </row>
    <row r="321" spans="1:28" x14ac:dyDescent="0.2">
      <c r="A321">
        <v>20101</v>
      </c>
      <c r="B321">
        <v>7.2039473684210504</v>
      </c>
      <c r="C321">
        <v>0</v>
      </c>
      <c r="D321" t="s">
        <v>27</v>
      </c>
      <c r="G321" t="s">
        <v>189</v>
      </c>
      <c r="H321">
        <v>0</v>
      </c>
      <c r="K321" t="s">
        <v>160</v>
      </c>
      <c r="L321" s="3">
        <v>43921</v>
      </c>
      <c r="M321" t="s">
        <v>213</v>
      </c>
      <c r="N321" t="s">
        <v>105</v>
      </c>
      <c r="O321" s="3" t="s">
        <v>189</v>
      </c>
      <c r="T321" t="s">
        <v>189</v>
      </c>
      <c r="V321">
        <v>30</v>
      </c>
      <c r="W321">
        <v>78.5</v>
      </c>
      <c r="X321">
        <v>4</v>
      </c>
      <c r="AB321" t="s">
        <v>187</v>
      </c>
    </row>
    <row r="322" spans="1:28" x14ac:dyDescent="0.2">
      <c r="A322">
        <v>20102</v>
      </c>
      <c r="B322">
        <v>7.2039473684210504</v>
      </c>
      <c r="C322">
        <v>0</v>
      </c>
      <c r="D322" t="s">
        <v>27</v>
      </c>
      <c r="G322" t="s">
        <v>189</v>
      </c>
      <c r="H322">
        <v>0</v>
      </c>
      <c r="K322" t="s">
        <v>160</v>
      </c>
      <c r="L322" s="3">
        <v>43921</v>
      </c>
      <c r="M322" t="s">
        <v>213</v>
      </c>
      <c r="N322" t="s">
        <v>189</v>
      </c>
      <c r="O322" s="3" t="s">
        <v>189</v>
      </c>
      <c r="T322" t="s">
        <v>189</v>
      </c>
      <c r="V322">
        <v>38</v>
      </c>
      <c r="W322">
        <v>98</v>
      </c>
      <c r="X322">
        <v>4</v>
      </c>
      <c r="AB322" t="s">
        <v>187</v>
      </c>
    </row>
    <row r="323" spans="1:28" x14ac:dyDescent="0.2">
      <c r="A323">
        <v>20103</v>
      </c>
      <c r="B323">
        <v>7.1710526315789496</v>
      </c>
      <c r="C323">
        <v>0</v>
      </c>
      <c r="D323" t="s">
        <v>27</v>
      </c>
      <c r="G323" t="s">
        <v>189</v>
      </c>
      <c r="H323">
        <v>0</v>
      </c>
      <c r="K323" t="s">
        <v>160</v>
      </c>
      <c r="L323" s="3">
        <v>43922</v>
      </c>
      <c r="M323" t="s">
        <v>159</v>
      </c>
      <c r="N323" t="s">
        <v>218</v>
      </c>
      <c r="O323" s="3" t="s">
        <v>189</v>
      </c>
      <c r="T323" t="s">
        <v>189</v>
      </c>
      <c r="V323">
        <v>42</v>
      </c>
      <c r="W323">
        <v>109</v>
      </c>
      <c r="X323">
        <v>4</v>
      </c>
      <c r="AB323" t="s">
        <v>187</v>
      </c>
    </row>
    <row r="324" spans="1:28" x14ac:dyDescent="0.2">
      <c r="A324">
        <v>20104</v>
      </c>
      <c r="B324">
        <v>7.1381578947368398</v>
      </c>
      <c r="C324">
        <v>0</v>
      </c>
      <c r="D324" t="s">
        <v>27</v>
      </c>
      <c r="G324" t="s">
        <v>189</v>
      </c>
      <c r="H324">
        <v>0</v>
      </c>
      <c r="K324" t="s">
        <v>160</v>
      </c>
      <c r="L324" s="3">
        <v>43923</v>
      </c>
      <c r="M324" t="s">
        <v>213</v>
      </c>
      <c r="N324" t="s">
        <v>189</v>
      </c>
      <c r="O324" s="3" t="s">
        <v>189</v>
      </c>
      <c r="T324" t="s">
        <v>189</v>
      </c>
      <c r="V324">
        <v>30</v>
      </c>
      <c r="W324">
        <v>84</v>
      </c>
      <c r="X324">
        <v>4</v>
      </c>
      <c r="AB324" t="s">
        <v>187</v>
      </c>
    </row>
    <row r="325" spans="1:28" x14ac:dyDescent="0.2">
      <c r="A325">
        <v>20105</v>
      </c>
      <c r="B325">
        <v>7.1052631578947398</v>
      </c>
      <c r="C325">
        <v>0</v>
      </c>
      <c r="D325" t="s">
        <v>27</v>
      </c>
      <c r="G325" t="s">
        <v>189</v>
      </c>
      <c r="H325">
        <v>0</v>
      </c>
      <c r="K325" t="s">
        <v>160</v>
      </c>
      <c r="L325" s="3">
        <v>43924</v>
      </c>
      <c r="M325" t="s">
        <v>213</v>
      </c>
      <c r="N325" t="s">
        <v>189</v>
      </c>
      <c r="O325" s="3" t="s">
        <v>189</v>
      </c>
      <c r="T325" t="s">
        <v>189</v>
      </c>
      <c r="V325">
        <v>36</v>
      </c>
      <c r="W325">
        <v>83</v>
      </c>
      <c r="X325">
        <v>4</v>
      </c>
      <c r="AB325" t="s">
        <v>187</v>
      </c>
    </row>
    <row r="326" spans="1:28" x14ac:dyDescent="0.2">
      <c r="A326">
        <v>20106</v>
      </c>
      <c r="B326">
        <v>7.0394736842105301</v>
      </c>
      <c r="C326">
        <v>0</v>
      </c>
      <c r="D326" t="s">
        <v>27</v>
      </c>
      <c r="G326" t="s">
        <v>189</v>
      </c>
      <c r="H326">
        <v>0</v>
      </c>
      <c r="K326" t="s">
        <v>160</v>
      </c>
      <c r="L326" s="3">
        <v>43926</v>
      </c>
      <c r="M326" t="s">
        <v>75</v>
      </c>
      <c r="N326" t="s">
        <v>189</v>
      </c>
      <c r="O326" s="3" t="s">
        <v>189</v>
      </c>
      <c r="T326" t="s">
        <v>189</v>
      </c>
      <c r="V326">
        <v>35</v>
      </c>
      <c r="W326">
        <v>100</v>
      </c>
      <c r="X326">
        <v>4</v>
      </c>
      <c r="AB326" t="s">
        <v>187</v>
      </c>
    </row>
    <row r="327" spans="1:28" x14ac:dyDescent="0.2">
      <c r="A327">
        <v>20107</v>
      </c>
      <c r="B327">
        <v>7.0065789473684204</v>
      </c>
      <c r="C327">
        <v>0</v>
      </c>
      <c r="D327" t="s">
        <v>27</v>
      </c>
      <c r="G327" t="s">
        <v>189</v>
      </c>
      <c r="H327">
        <v>0</v>
      </c>
      <c r="K327" t="s">
        <v>160</v>
      </c>
      <c r="L327" s="3">
        <v>43927</v>
      </c>
      <c r="M327" t="s">
        <v>213</v>
      </c>
      <c r="N327" t="s">
        <v>189</v>
      </c>
      <c r="O327" s="3" t="s">
        <v>189</v>
      </c>
      <c r="T327" t="s">
        <v>189</v>
      </c>
      <c r="V327">
        <v>34</v>
      </c>
      <c r="W327">
        <v>87</v>
      </c>
      <c r="X327">
        <v>4</v>
      </c>
      <c r="AB327" t="s">
        <v>187</v>
      </c>
    </row>
    <row r="328" spans="1:28" x14ac:dyDescent="0.2">
      <c r="A328">
        <v>20108</v>
      </c>
      <c r="B328">
        <v>7.0065789473684204</v>
      </c>
      <c r="C328">
        <v>0</v>
      </c>
      <c r="D328" t="s">
        <v>27</v>
      </c>
      <c r="G328" t="s">
        <v>189</v>
      </c>
      <c r="H328">
        <v>0</v>
      </c>
      <c r="K328" t="s">
        <v>160</v>
      </c>
      <c r="L328" s="3">
        <v>43927</v>
      </c>
      <c r="M328" t="s">
        <v>213</v>
      </c>
      <c r="N328" t="s">
        <v>189</v>
      </c>
      <c r="O328" s="3" t="s">
        <v>189</v>
      </c>
      <c r="T328" t="s">
        <v>189</v>
      </c>
      <c r="V328">
        <v>30</v>
      </c>
      <c r="W328">
        <v>96</v>
      </c>
      <c r="X328">
        <v>4</v>
      </c>
      <c r="AB328" t="s">
        <v>187</v>
      </c>
    </row>
    <row r="329" spans="1:28" x14ac:dyDescent="0.2">
      <c r="A329">
        <v>20110</v>
      </c>
      <c r="B329">
        <v>7.0065789473684204</v>
      </c>
      <c r="C329">
        <v>0</v>
      </c>
      <c r="D329" t="s">
        <v>27</v>
      </c>
      <c r="G329" t="s">
        <v>189</v>
      </c>
      <c r="H329">
        <v>0</v>
      </c>
      <c r="K329" t="s">
        <v>160</v>
      </c>
      <c r="L329" s="3">
        <v>43927</v>
      </c>
      <c r="M329" t="s">
        <v>213</v>
      </c>
      <c r="N329" t="s">
        <v>189</v>
      </c>
      <c r="O329" s="3" t="s">
        <v>189</v>
      </c>
      <c r="T329" t="s">
        <v>189</v>
      </c>
      <c r="V329">
        <v>43</v>
      </c>
      <c r="W329">
        <v>108</v>
      </c>
      <c r="X329">
        <v>4</v>
      </c>
      <c r="AB329" t="s">
        <v>187</v>
      </c>
    </row>
    <row r="330" spans="1:28" x14ac:dyDescent="0.2">
      <c r="A330">
        <v>20111</v>
      </c>
      <c r="B330">
        <v>6.9736842105263195</v>
      </c>
      <c r="C330">
        <v>0</v>
      </c>
      <c r="D330" t="s">
        <v>27</v>
      </c>
      <c r="G330" t="s">
        <v>189</v>
      </c>
      <c r="H330">
        <v>0</v>
      </c>
      <c r="K330" t="s">
        <v>160</v>
      </c>
      <c r="L330" s="3">
        <v>43928.981249999997</v>
      </c>
      <c r="N330" t="s">
        <v>189</v>
      </c>
      <c r="O330" s="3" t="s">
        <v>189</v>
      </c>
      <c r="T330" t="s">
        <v>189</v>
      </c>
      <c r="V330">
        <v>38</v>
      </c>
      <c r="W330">
        <v>106</v>
      </c>
      <c r="X330">
        <v>5</v>
      </c>
      <c r="AB330" t="s">
        <v>187</v>
      </c>
    </row>
    <row r="331" spans="1:28" x14ac:dyDescent="0.2">
      <c r="A331">
        <v>20112</v>
      </c>
      <c r="B331">
        <v>6.9407894736842097</v>
      </c>
      <c r="C331">
        <v>0</v>
      </c>
      <c r="D331" t="s">
        <v>27</v>
      </c>
      <c r="G331" t="s">
        <v>189</v>
      </c>
      <c r="H331">
        <v>0</v>
      </c>
      <c r="K331" t="s">
        <v>160</v>
      </c>
      <c r="L331" s="3">
        <v>43929</v>
      </c>
      <c r="M331" t="s">
        <v>214</v>
      </c>
      <c r="N331" t="s">
        <v>189</v>
      </c>
      <c r="O331" s="3" t="s">
        <v>189</v>
      </c>
      <c r="T331" t="s">
        <v>189</v>
      </c>
      <c r="V331">
        <v>55</v>
      </c>
      <c r="W331">
        <v>125</v>
      </c>
      <c r="X331">
        <v>5</v>
      </c>
      <c r="AB331" t="s">
        <v>187</v>
      </c>
    </row>
    <row r="332" spans="1:28" x14ac:dyDescent="0.2">
      <c r="A332">
        <v>20113</v>
      </c>
      <c r="B332">
        <v>6.9078947368421098</v>
      </c>
      <c r="C332">
        <v>0</v>
      </c>
      <c r="D332" t="s">
        <v>27</v>
      </c>
      <c r="G332" t="s">
        <v>189</v>
      </c>
      <c r="H332">
        <v>0</v>
      </c>
      <c r="K332" t="s">
        <v>160</v>
      </c>
      <c r="L332" s="3">
        <v>43930</v>
      </c>
      <c r="M332" t="s">
        <v>213</v>
      </c>
      <c r="N332" t="s">
        <v>220</v>
      </c>
      <c r="O332" s="3" t="s">
        <v>189</v>
      </c>
      <c r="T332" t="s">
        <v>189</v>
      </c>
      <c r="V332">
        <v>30</v>
      </c>
      <c r="W332">
        <v>91</v>
      </c>
      <c r="X332">
        <v>5</v>
      </c>
      <c r="AB332" t="s">
        <v>187</v>
      </c>
    </row>
    <row r="333" spans="1:28" x14ac:dyDescent="0.2">
      <c r="A333">
        <v>20114</v>
      </c>
      <c r="B333">
        <v>6.875</v>
      </c>
      <c r="C333">
        <v>0</v>
      </c>
      <c r="D333" t="s">
        <v>27</v>
      </c>
      <c r="G333" t="s">
        <v>189</v>
      </c>
      <c r="H333">
        <v>0</v>
      </c>
      <c r="K333" t="s">
        <v>160</v>
      </c>
      <c r="L333" s="3">
        <v>43931.989363425928</v>
      </c>
      <c r="M333" t="s">
        <v>159</v>
      </c>
      <c r="N333" t="s">
        <v>189</v>
      </c>
      <c r="O333" s="3" t="s">
        <v>189</v>
      </c>
      <c r="T333" t="s">
        <v>189</v>
      </c>
      <c r="V333">
        <v>42</v>
      </c>
      <c r="W333">
        <v>111</v>
      </c>
      <c r="X333">
        <v>5</v>
      </c>
      <c r="AB333" t="s">
        <v>187</v>
      </c>
    </row>
    <row r="334" spans="1:28" x14ac:dyDescent="0.2">
      <c r="A334">
        <v>20115</v>
      </c>
      <c r="B334">
        <v>6.875</v>
      </c>
      <c r="C334">
        <v>0</v>
      </c>
      <c r="D334" t="s">
        <v>27</v>
      </c>
      <c r="G334" t="s">
        <v>189</v>
      </c>
      <c r="H334">
        <v>0</v>
      </c>
      <c r="K334" t="s">
        <v>160</v>
      </c>
      <c r="L334" s="3">
        <v>43931.989363425928</v>
      </c>
      <c r="M334" t="s">
        <v>213</v>
      </c>
      <c r="N334" t="s">
        <v>207</v>
      </c>
      <c r="O334" s="3" t="s">
        <v>189</v>
      </c>
      <c r="T334" t="s">
        <v>189</v>
      </c>
      <c r="V334">
        <v>40</v>
      </c>
      <c r="W334">
        <v>111</v>
      </c>
      <c r="X334">
        <v>5</v>
      </c>
      <c r="AB334" t="s">
        <v>187</v>
      </c>
    </row>
    <row r="335" spans="1:28" x14ac:dyDescent="0.2">
      <c r="A335">
        <v>20116</v>
      </c>
      <c r="B335">
        <v>6.875</v>
      </c>
      <c r="C335">
        <v>0</v>
      </c>
      <c r="D335" t="s">
        <v>27</v>
      </c>
      <c r="G335" t="s">
        <v>189</v>
      </c>
      <c r="H335">
        <v>0</v>
      </c>
      <c r="K335" t="s">
        <v>154</v>
      </c>
      <c r="L335" s="3">
        <v>43931.989363425928</v>
      </c>
      <c r="M335" t="s">
        <v>213</v>
      </c>
      <c r="N335" t="s">
        <v>189</v>
      </c>
      <c r="O335" s="3" t="s">
        <v>189</v>
      </c>
      <c r="T335" t="s">
        <v>189</v>
      </c>
      <c r="V335">
        <v>31</v>
      </c>
      <c r="W335">
        <v>85</v>
      </c>
      <c r="X335">
        <v>5</v>
      </c>
      <c r="AB335" t="s">
        <v>187</v>
      </c>
    </row>
    <row r="336" spans="1:28" x14ac:dyDescent="0.2">
      <c r="A336">
        <v>20118</v>
      </c>
      <c r="B336">
        <v>6.8421052631578902</v>
      </c>
      <c r="C336">
        <v>0</v>
      </c>
      <c r="D336" t="s">
        <v>27</v>
      </c>
      <c r="G336" t="s">
        <v>189</v>
      </c>
      <c r="H336">
        <v>0</v>
      </c>
      <c r="K336" t="s">
        <v>160</v>
      </c>
      <c r="L336" s="3">
        <v>43932</v>
      </c>
      <c r="M336" t="s">
        <v>159</v>
      </c>
      <c r="N336" t="s">
        <v>189</v>
      </c>
      <c r="O336" s="3" t="s">
        <v>189</v>
      </c>
      <c r="T336" t="s">
        <v>189</v>
      </c>
      <c r="V336">
        <v>40</v>
      </c>
      <c r="W336">
        <v>116</v>
      </c>
      <c r="X336">
        <v>5</v>
      </c>
      <c r="AB336" t="s">
        <v>187</v>
      </c>
    </row>
    <row r="337" spans="1:28" x14ac:dyDescent="0.2">
      <c r="A337">
        <v>20119</v>
      </c>
      <c r="B337">
        <v>6.8092105263157903</v>
      </c>
      <c r="C337">
        <v>0</v>
      </c>
      <c r="D337" t="s">
        <v>27</v>
      </c>
      <c r="G337" t="s">
        <v>189</v>
      </c>
      <c r="H337">
        <v>0</v>
      </c>
      <c r="K337" t="s">
        <v>154</v>
      </c>
      <c r="L337" s="3">
        <v>43933</v>
      </c>
      <c r="M337" t="s">
        <v>159</v>
      </c>
      <c r="N337" t="s">
        <v>218</v>
      </c>
      <c r="O337" s="3" t="s">
        <v>189</v>
      </c>
      <c r="T337" t="s">
        <v>189</v>
      </c>
      <c r="V337">
        <v>34</v>
      </c>
      <c r="W337">
        <v>108</v>
      </c>
      <c r="X337">
        <v>5</v>
      </c>
      <c r="AB337" t="s">
        <v>187</v>
      </c>
    </row>
    <row r="338" spans="1:28" x14ac:dyDescent="0.2">
      <c r="A338">
        <v>20121</v>
      </c>
      <c r="B338">
        <v>6.7434210526315796</v>
      </c>
      <c r="C338">
        <v>0</v>
      </c>
      <c r="D338" t="s">
        <v>27</v>
      </c>
      <c r="G338" t="s">
        <v>189</v>
      </c>
      <c r="H338">
        <v>0</v>
      </c>
      <c r="K338" t="s">
        <v>160</v>
      </c>
      <c r="L338" s="3">
        <v>43935</v>
      </c>
      <c r="M338" t="s">
        <v>159</v>
      </c>
      <c r="N338" t="s">
        <v>193</v>
      </c>
      <c r="O338" s="3" t="s">
        <v>189</v>
      </c>
      <c r="T338" t="s">
        <v>189</v>
      </c>
      <c r="V338">
        <v>38</v>
      </c>
      <c r="W338">
        <v>93</v>
      </c>
      <c r="X338">
        <v>5</v>
      </c>
      <c r="AB338" t="s">
        <v>187</v>
      </c>
    </row>
    <row r="339" spans="1:28" x14ac:dyDescent="0.2">
      <c r="A339">
        <v>20122</v>
      </c>
      <c r="B339">
        <v>6.7105263157894699</v>
      </c>
      <c r="C339">
        <v>0</v>
      </c>
      <c r="D339" t="s">
        <v>27</v>
      </c>
      <c r="G339" t="s">
        <v>189</v>
      </c>
      <c r="H339">
        <v>0</v>
      </c>
      <c r="K339" t="s">
        <v>160</v>
      </c>
      <c r="L339" s="3">
        <v>43936</v>
      </c>
      <c r="M339" t="s">
        <v>215</v>
      </c>
      <c r="N339" t="s">
        <v>189</v>
      </c>
      <c r="O339" s="3" t="s">
        <v>189</v>
      </c>
      <c r="T339" t="s">
        <v>189</v>
      </c>
      <c r="V339">
        <v>38</v>
      </c>
      <c r="W339">
        <v>93</v>
      </c>
      <c r="X339">
        <v>5</v>
      </c>
      <c r="AB339" t="s">
        <v>187</v>
      </c>
    </row>
    <row r="340" spans="1:28" x14ac:dyDescent="0.2">
      <c r="A340">
        <v>20123</v>
      </c>
      <c r="B340">
        <v>6.7105263157894699</v>
      </c>
      <c r="C340">
        <v>0</v>
      </c>
      <c r="D340" t="s">
        <v>27</v>
      </c>
      <c r="G340" t="s">
        <v>189</v>
      </c>
      <c r="H340">
        <v>0</v>
      </c>
      <c r="K340" t="s">
        <v>160</v>
      </c>
      <c r="L340" s="3">
        <v>43936</v>
      </c>
      <c r="M340" t="s">
        <v>213</v>
      </c>
      <c r="N340" t="s">
        <v>189</v>
      </c>
      <c r="O340" s="3" t="s">
        <v>189</v>
      </c>
      <c r="T340" t="s">
        <v>189</v>
      </c>
      <c r="V340">
        <v>28</v>
      </c>
      <c r="W340">
        <v>81</v>
      </c>
      <c r="X340">
        <v>5</v>
      </c>
      <c r="AB340" t="s">
        <v>187</v>
      </c>
    </row>
    <row r="341" spans="1:28" x14ac:dyDescent="0.2">
      <c r="A341">
        <v>20124</v>
      </c>
      <c r="B341">
        <v>6.7105263157894699</v>
      </c>
      <c r="C341">
        <v>0</v>
      </c>
      <c r="D341" t="s">
        <v>27</v>
      </c>
      <c r="G341" t="s">
        <v>189</v>
      </c>
      <c r="H341">
        <v>0</v>
      </c>
      <c r="K341" t="s">
        <v>160</v>
      </c>
      <c r="L341" s="3">
        <v>43936</v>
      </c>
      <c r="M341" t="s">
        <v>159</v>
      </c>
      <c r="N341" t="s">
        <v>218</v>
      </c>
      <c r="O341" s="3" t="s">
        <v>189</v>
      </c>
      <c r="T341" t="s">
        <v>189</v>
      </c>
      <c r="V341">
        <v>43</v>
      </c>
      <c r="W341">
        <v>109</v>
      </c>
      <c r="X341">
        <v>5</v>
      </c>
      <c r="AB341" t="s">
        <v>187</v>
      </c>
    </row>
    <row r="342" spans="1:28" x14ac:dyDescent="0.2">
      <c r="A342">
        <v>20125</v>
      </c>
      <c r="B342">
        <v>6.6447368421052602</v>
      </c>
      <c r="C342">
        <v>0</v>
      </c>
      <c r="D342" t="s">
        <v>27</v>
      </c>
      <c r="G342" t="s">
        <v>189</v>
      </c>
      <c r="H342">
        <v>0</v>
      </c>
      <c r="K342" t="s">
        <v>160</v>
      </c>
      <c r="L342" s="3">
        <v>43938</v>
      </c>
      <c r="M342" t="s">
        <v>159</v>
      </c>
      <c r="N342" t="s">
        <v>189</v>
      </c>
      <c r="O342" s="3" t="s">
        <v>189</v>
      </c>
      <c r="T342" t="s">
        <v>189</v>
      </c>
      <c r="V342">
        <v>40</v>
      </c>
      <c r="W342">
        <v>96</v>
      </c>
      <c r="X342">
        <v>5</v>
      </c>
      <c r="AB342" t="s">
        <v>187</v>
      </c>
    </row>
    <row r="343" spans="1:28" x14ac:dyDescent="0.2">
      <c r="A343">
        <v>20126</v>
      </c>
      <c r="B343">
        <v>6.5789473684210504</v>
      </c>
      <c r="C343">
        <v>0</v>
      </c>
      <c r="D343" t="s">
        <v>27</v>
      </c>
      <c r="G343" t="s">
        <v>189</v>
      </c>
      <c r="H343">
        <v>0</v>
      </c>
      <c r="K343" t="s">
        <v>154</v>
      </c>
      <c r="L343" s="3">
        <v>43940.965162037035</v>
      </c>
      <c r="M343" t="s">
        <v>159</v>
      </c>
      <c r="N343" t="s">
        <v>189</v>
      </c>
      <c r="O343" s="3" t="s">
        <v>189</v>
      </c>
      <c r="T343" t="s">
        <v>189</v>
      </c>
      <c r="V343">
        <v>45</v>
      </c>
      <c r="W343">
        <v>107</v>
      </c>
      <c r="X343">
        <v>5</v>
      </c>
      <c r="AB343" t="s">
        <v>187</v>
      </c>
    </row>
    <row r="344" spans="1:28" x14ac:dyDescent="0.2">
      <c r="A344">
        <v>20127</v>
      </c>
      <c r="B344">
        <v>6.5131578947368398</v>
      </c>
      <c r="C344">
        <v>0</v>
      </c>
      <c r="D344" t="s">
        <v>27</v>
      </c>
      <c r="G344" t="s">
        <v>189</v>
      </c>
      <c r="H344">
        <v>0</v>
      </c>
      <c r="K344" t="s">
        <v>154</v>
      </c>
      <c r="L344" s="3">
        <v>43942.98165509259</v>
      </c>
      <c r="M344" t="s">
        <v>159</v>
      </c>
      <c r="N344" t="s">
        <v>216</v>
      </c>
      <c r="O344" s="3" t="s">
        <v>189</v>
      </c>
      <c r="T344" t="s">
        <v>189</v>
      </c>
      <c r="V344">
        <v>38</v>
      </c>
      <c r="W344">
        <v>96</v>
      </c>
      <c r="X344">
        <v>5</v>
      </c>
      <c r="AB344" t="s">
        <v>187</v>
      </c>
    </row>
    <row r="345" spans="1:28" x14ac:dyDescent="0.2">
      <c r="A345">
        <v>20128</v>
      </c>
      <c r="B345">
        <v>6.3815789473684204</v>
      </c>
      <c r="C345">
        <v>0</v>
      </c>
      <c r="D345" t="s">
        <v>27</v>
      </c>
      <c r="G345" t="s">
        <v>189</v>
      </c>
      <c r="H345">
        <v>0</v>
      </c>
      <c r="K345" t="s">
        <v>154</v>
      </c>
      <c r="L345" s="3">
        <v>43946</v>
      </c>
      <c r="M345" t="s">
        <v>213</v>
      </c>
      <c r="N345" t="s">
        <v>189</v>
      </c>
      <c r="O345" s="3" t="s">
        <v>189</v>
      </c>
      <c r="T345" t="s">
        <v>189</v>
      </c>
      <c r="V345">
        <v>38</v>
      </c>
      <c r="W345">
        <v>92</v>
      </c>
      <c r="X345">
        <v>5</v>
      </c>
      <c r="AB345" t="s">
        <v>187</v>
      </c>
    </row>
    <row r="346" spans="1:28" x14ac:dyDescent="0.2">
      <c r="A346">
        <v>20129</v>
      </c>
      <c r="B346">
        <v>6.1842105263157903</v>
      </c>
      <c r="C346">
        <v>0</v>
      </c>
      <c r="D346" t="s">
        <v>27</v>
      </c>
      <c r="G346" t="s">
        <v>189</v>
      </c>
      <c r="H346">
        <v>0</v>
      </c>
      <c r="K346" t="s">
        <v>154</v>
      </c>
      <c r="L346" s="3">
        <v>43952</v>
      </c>
      <c r="M346" t="s">
        <v>213</v>
      </c>
      <c r="N346" t="s">
        <v>189</v>
      </c>
      <c r="O346" s="3" t="s">
        <v>189</v>
      </c>
      <c r="T346" t="s">
        <v>189</v>
      </c>
      <c r="V346">
        <v>39</v>
      </c>
      <c r="W346">
        <v>66</v>
      </c>
      <c r="X346">
        <v>5</v>
      </c>
      <c r="AB346" t="s">
        <v>187</v>
      </c>
    </row>
    <row r="347" spans="1:28" x14ac:dyDescent="0.2">
      <c r="A347">
        <v>20130</v>
      </c>
      <c r="B347">
        <v>6.1513157894736805</v>
      </c>
      <c r="C347">
        <v>0</v>
      </c>
      <c r="D347" t="s">
        <v>27</v>
      </c>
      <c r="G347" t="s">
        <v>189</v>
      </c>
      <c r="H347">
        <v>0</v>
      </c>
      <c r="K347" t="s">
        <v>160</v>
      </c>
      <c r="L347" s="3">
        <v>43953.980474537035</v>
      </c>
      <c r="M347" t="s">
        <v>159</v>
      </c>
      <c r="N347" t="s">
        <v>189</v>
      </c>
      <c r="O347" s="3" t="s">
        <v>189</v>
      </c>
      <c r="T347" t="s">
        <v>189</v>
      </c>
      <c r="V347">
        <v>40</v>
      </c>
      <c r="W347">
        <v>96</v>
      </c>
      <c r="X347">
        <v>5</v>
      </c>
      <c r="AB347" t="s">
        <v>187</v>
      </c>
    </row>
    <row r="348" spans="1:28" x14ac:dyDescent="0.2">
      <c r="A348">
        <v>20131</v>
      </c>
      <c r="B348">
        <v>6.0526315789473699</v>
      </c>
      <c r="C348">
        <v>0</v>
      </c>
      <c r="D348" t="s">
        <v>27</v>
      </c>
      <c r="G348" t="s">
        <v>189</v>
      </c>
      <c r="H348">
        <v>0</v>
      </c>
      <c r="K348" t="s">
        <v>160</v>
      </c>
      <c r="L348" s="3">
        <v>43956.991481481484</v>
      </c>
      <c r="M348" t="s">
        <v>213</v>
      </c>
      <c r="N348" t="s">
        <v>201</v>
      </c>
      <c r="O348" s="3" t="s">
        <v>189</v>
      </c>
      <c r="T348" t="s">
        <v>189</v>
      </c>
      <c r="V348">
        <v>43</v>
      </c>
      <c r="W348">
        <v>82</v>
      </c>
      <c r="X348">
        <v>5</v>
      </c>
      <c r="AB348" t="s">
        <v>187</v>
      </c>
    </row>
    <row r="349" spans="1:28" x14ac:dyDescent="0.2">
      <c r="A349">
        <v>20132</v>
      </c>
      <c r="B349">
        <v>6.0197368421052602</v>
      </c>
      <c r="C349">
        <v>0</v>
      </c>
      <c r="D349" t="s">
        <v>27</v>
      </c>
      <c r="G349" t="s">
        <v>189</v>
      </c>
      <c r="H349">
        <v>0</v>
      </c>
      <c r="K349" t="s">
        <v>154</v>
      </c>
      <c r="L349" s="3">
        <v>43957.981805555559</v>
      </c>
      <c r="M349" t="s">
        <v>159</v>
      </c>
      <c r="N349" t="s">
        <v>189</v>
      </c>
      <c r="O349" s="3" t="s">
        <v>189</v>
      </c>
      <c r="T349" t="s">
        <v>189</v>
      </c>
      <c r="V349">
        <v>38</v>
      </c>
      <c r="W349">
        <v>94</v>
      </c>
      <c r="X349">
        <v>5</v>
      </c>
      <c r="AB349" t="s">
        <v>187</v>
      </c>
    </row>
    <row r="350" spans="1:28" x14ac:dyDescent="0.2">
      <c r="A350">
        <v>20133</v>
      </c>
      <c r="B350">
        <v>6.0197368421052602</v>
      </c>
      <c r="C350">
        <v>0</v>
      </c>
      <c r="D350" t="s">
        <v>27</v>
      </c>
      <c r="G350" t="s">
        <v>189</v>
      </c>
      <c r="H350">
        <v>0</v>
      </c>
      <c r="K350" t="s">
        <v>154</v>
      </c>
      <c r="L350" s="3">
        <v>43957.981805555559</v>
      </c>
      <c r="M350" t="s">
        <v>213</v>
      </c>
      <c r="N350" t="s">
        <v>189</v>
      </c>
      <c r="O350" s="3" t="s">
        <v>189</v>
      </c>
      <c r="T350" t="s">
        <v>189</v>
      </c>
      <c r="V350">
        <v>40</v>
      </c>
      <c r="W350">
        <v>98</v>
      </c>
      <c r="X350">
        <v>5</v>
      </c>
      <c r="AB350" t="s">
        <v>187</v>
      </c>
    </row>
    <row r="351" spans="1:28" x14ac:dyDescent="0.2">
      <c r="A351">
        <v>20134</v>
      </c>
      <c r="B351">
        <v>6.0197368421052602</v>
      </c>
      <c r="C351">
        <v>0</v>
      </c>
      <c r="D351" t="s">
        <v>27</v>
      </c>
      <c r="G351" t="s">
        <v>189</v>
      </c>
      <c r="H351">
        <v>0</v>
      </c>
      <c r="K351" t="s">
        <v>154</v>
      </c>
      <c r="L351" s="3">
        <v>43957.981805555559</v>
      </c>
      <c r="M351" t="s">
        <v>213</v>
      </c>
      <c r="N351" t="s">
        <v>189</v>
      </c>
      <c r="O351" s="3" t="s">
        <v>189</v>
      </c>
      <c r="T351" t="s">
        <v>189</v>
      </c>
      <c r="V351">
        <v>36</v>
      </c>
      <c r="W351">
        <v>103</v>
      </c>
      <c r="X351">
        <v>5</v>
      </c>
      <c r="AB351" t="s">
        <v>187</v>
      </c>
    </row>
    <row r="352" spans="1:28" x14ac:dyDescent="0.2">
      <c r="A352">
        <v>20135</v>
      </c>
      <c r="B352">
        <v>6.0197368421052602</v>
      </c>
      <c r="C352">
        <v>0</v>
      </c>
      <c r="D352" t="s">
        <v>27</v>
      </c>
      <c r="G352" t="s">
        <v>189</v>
      </c>
      <c r="H352">
        <v>0</v>
      </c>
      <c r="K352" t="s">
        <v>154</v>
      </c>
      <c r="L352" s="3">
        <v>43957.981805555559</v>
      </c>
      <c r="N352" t="s">
        <v>189</v>
      </c>
      <c r="O352" s="3" t="s">
        <v>189</v>
      </c>
      <c r="T352" t="s">
        <v>189</v>
      </c>
      <c r="V352">
        <v>37</v>
      </c>
      <c r="W352">
        <v>107</v>
      </c>
      <c r="X352">
        <v>5</v>
      </c>
      <c r="AB352" t="s">
        <v>187</v>
      </c>
    </row>
    <row r="353" spans="1:28" x14ac:dyDescent="0.2">
      <c r="A353">
        <v>20136</v>
      </c>
      <c r="B353">
        <v>5.9210526315789496</v>
      </c>
      <c r="C353">
        <v>0</v>
      </c>
      <c r="D353" t="s">
        <v>27</v>
      </c>
      <c r="G353" t="s">
        <v>189</v>
      </c>
      <c r="H353">
        <v>0</v>
      </c>
      <c r="K353" t="s">
        <v>154</v>
      </c>
      <c r="L353" s="3">
        <v>43960</v>
      </c>
      <c r="M353" t="s">
        <v>213</v>
      </c>
      <c r="N353" t="s">
        <v>230</v>
      </c>
      <c r="O353" s="3" t="s">
        <v>189</v>
      </c>
      <c r="T353" t="s">
        <v>189</v>
      </c>
      <c r="V353">
        <v>35</v>
      </c>
      <c r="W353">
        <v>85</v>
      </c>
      <c r="X353">
        <v>5</v>
      </c>
      <c r="AB353" t="s">
        <v>187</v>
      </c>
    </row>
    <row r="354" spans="1:28" x14ac:dyDescent="0.2">
      <c r="A354">
        <v>20137</v>
      </c>
      <c r="B354">
        <v>5.8881578947368398</v>
      </c>
      <c r="C354">
        <v>0</v>
      </c>
      <c r="D354" t="s">
        <v>27</v>
      </c>
      <c r="G354" t="s">
        <v>189</v>
      </c>
      <c r="H354">
        <v>0</v>
      </c>
      <c r="K354" t="s">
        <v>154</v>
      </c>
      <c r="L354" s="3">
        <v>43961</v>
      </c>
      <c r="M354" t="s">
        <v>213</v>
      </c>
      <c r="N354" t="s">
        <v>189</v>
      </c>
      <c r="O354" s="3" t="s">
        <v>189</v>
      </c>
      <c r="T354" t="s">
        <v>189</v>
      </c>
      <c r="V354">
        <v>44</v>
      </c>
      <c r="W354">
        <v>101</v>
      </c>
      <c r="X354">
        <v>5</v>
      </c>
      <c r="AB354" t="s">
        <v>187</v>
      </c>
    </row>
    <row r="355" spans="1:28" x14ac:dyDescent="0.2">
      <c r="A355">
        <v>20138</v>
      </c>
      <c r="B355">
        <v>5.8552631578947398</v>
      </c>
      <c r="C355">
        <v>0</v>
      </c>
      <c r="D355" t="s">
        <v>27</v>
      </c>
      <c r="G355" t="s">
        <v>189</v>
      </c>
      <c r="H355">
        <v>0</v>
      </c>
      <c r="K355" t="s">
        <v>154</v>
      </c>
      <c r="L355" s="3">
        <v>43962</v>
      </c>
      <c r="M355" t="s">
        <v>159</v>
      </c>
      <c r="N355" t="s">
        <v>189</v>
      </c>
      <c r="O355" s="3" t="s">
        <v>189</v>
      </c>
      <c r="T355" t="s">
        <v>189</v>
      </c>
      <c r="V355">
        <v>38</v>
      </c>
      <c r="W355">
        <v>91</v>
      </c>
      <c r="X355">
        <v>5</v>
      </c>
      <c r="AB355" t="s">
        <v>187</v>
      </c>
    </row>
    <row r="356" spans="1:28" x14ac:dyDescent="0.2">
      <c r="A356">
        <v>20139</v>
      </c>
      <c r="B356">
        <v>5.8223684210526301</v>
      </c>
      <c r="C356">
        <v>0</v>
      </c>
      <c r="D356" t="s">
        <v>27</v>
      </c>
      <c r="G356" t="s">
        <v>189</v>
      </c>
      <c r="H356">
        <v>0</v>
      </c>
      <c r="K356" t="s">
        <v>154</v>
      </c>
      <c r="L356" s="3">
        <v>43963.91909722222</v>
      </c>
      <c r="M356" t="s">
        <v>213</v>
      </c>
      <c r="N356" t="s">
        <v>189</v>
      </c>
      <c r="O356" s="3" t="s">
        <v>189</v>
      </c>
      <c r="T356" t="s">
        <v>189</v>
      </c>
      <c r="V356">
        <v>37</v>
      </c>
      <c r="W356">
        <v>85</v>
      </c>
      <c r="X356">
        <v>5</v>
      </c>
      <c r="AB356" t="s">
        <v>187</v>
      </c>
    </row>
    <row r="357" spans="1:28" x14ac:dyDescent="0.2">
      <c r="A357">
        <v>20140</v>
      </c>
      <c r="B357">
        <v>5.8223684210526301</v>
      </c>
      <c r="C357">
        <v>0</v>
      </c>
      <c r="D357" t="s">
        <v>27</v>
      </c>
      <c r="G357" t="s">
        <v>189</v>
      </c>
      <c r="H357">
        <v>0</v>
      </c>
      <c r="K357" t="s">
        <v>154</v>
      </c>
      <c r="L357" s="3">
        <v>43963.91909722222</v>
      </c>
      <c r="M357" t="s">
        <v>159</v>
      </c>
      <c r="N357" t="s">
        <v>189</v>
      </c>
      <c r="O357" s="3" t="s">
        <v>189</v>
      </c>
      <c r="T357" t="s">
        <v>189</v>
      </c>
      <c r="V357">
        <v>35</v>
      </c>
      <c r="W357">
        <v>81</v>
      </c>
      <c r="X357">
        <v>5</v>
      </c>
      <c r="AB357" t="s">
        <v>187</v>
      </c>
    </row>
    <row r="358" spans="1:28" x14ac:dyDescent="0.2">
      <c r="A358">
        <v>20141</v>
      </c>
      <c r="B358">
        <v>5.8223684210526301</v>
      </c>
      <c r="C358">
        <v>0</v>
      </c>
      <c r="D358" t="s">
        <v>27</v>
      </c>
      <c r="G358" t="s">
        <v>189</v>
      </c>
      <c r="H358">
        <v>0</v>
      </c>
      <c r="K358" t="s">
        <v>154</v>
      </c>
      <c r="L358" s="3">
        <v>43963.91909722222</v>
      </c>
      <c r="M358" t="s">
        <v>213</v>
      </c>
      <c r="N358" t="s">
        <v>189</v>
      </c>
      <c r="O358" s="3" t="s">
        <v>189</v>
      </c>
      <c r="T358" t="s">
        <v>189</v>
      </c>
      <c r="V358">
        <v>38</v>
      </c>
      <c r="W358">
        <v>83</v>
      </c>
      <c r="X358">
        <v>5</v>
      </c>
      <c r="AB358" t="s">
        <v>187</v>
      </c>
    </row>
    <row r="359" spans="1:28" x14ac:dyDescent="0.2">
      <c r="A359">
        <v>20142</v>
      </c>
      <c r="B359">
        <v>5.7565789473684204</v>
      </c>
      <c r="C359">
        <v>0</v>
      </c>
      <c r="D359" t="s">
        <v>27</v>
      </c>
      <c r="G359" t="s">
        <v>189</v>
      </c>
      <c r="H359">
        <v>0</v>
      </c>
      <c r="K359" t="s">
        <v>154</v>
      </c>
      <c r="L359" s="3">
        <v>43965</v>
      </c>
      <c r="M359" t="s">
        <v>159</v>
      </c>
      <c r="N359" t="s">
        <v>189</v>
      </c>
      <c r="O359" s="3" t="s">
        <v>189</v>
      </c>
      <c r="T359" t="s">
        <v>189</v>
      </c>
      <c r="V359">
        <v>33</v>
      </c>
      <c r="W359">
        <v>87</v>
      </c>
      <c r="X359">
        <v>5</v>
      </c>
      <c r="AB359" t="s">
        <v>187</v>
      </c>
    </row>
    <row r="360" spans="1:28" x14ac:dyDescent="0.2">
      <c r="A360">
        <v>20143</v>
      </c>
      <c r="B360">
        <v>5.7236842105263195</v>
      </c>
      <c r="C360">
        <v>0</v>
      </c>
      <c r="D360" t="s">
        <v>27</v>
      </c>
      <c r="G360" t="s">
        <v>189</v>
      </c>
      <c r="H360">
        <v>0</v>
      </c>
      <c r="K360" t="s">
        <v>154</v>
      </c>
      <c r="L360" s="3">
        <v>43966.987245370372</v>
      </c>
      <c r="M360" t="s">
        <v>159</v>
      </c>
      <c r="N360" t="s">
        <v>189</v>
      </c>
      <c r="O360" s="3" t="s">
        <v>189</v>
      </c>
      <c r="T360" t="s">
        <v>189</v>
      </c>
      <c r="V360">
        <v>36</v>
      </c>
      <c r="W360">
        <v>97</v>
      </c>
      <c r="X360">
        <v>5</v>
      </c>
      <c r="AB360" t="s">
        <v>187</v>
      </c>
    </row>
    <row r="361" spans="1:28" x14ac:dyDescent="0.2">
      <c r="A361">
        <v>20144</v>
      </c>
      <c r="B361">
        <v>5.7236842105263195</v>
      </c>
      <c r="C361">
        <v>0</v>
      </c>
      <c r="D361" t="s">
        <v>27</v>
      </c>
      <c r="G361" t="s">
        <v>189</v>
      </c>
      <c r="H361">
        <v>0</v>
      </c>
      <c r="K361" t="s">
        <v>154</v>
      </c>
      <c r="L361" s="3">
        <v>43966.987245370372</v>
      </c>
      <c r="M361" t="s">
        <v>75</v>
      </c>
      <c r="N361" t="s">
        <v>189</v>
      </c>
      <c r="O361" s="3" t="s">
        <v>189</v>
      </c>
      <c r="T361" t="s">
        <v>189</v>
      </c>
      <c r="V361">
        <v>30</v>
      </c>
      <c r="W361">
        <v>81</v>
      </c>
      <c r="X361">
        <v>5</v>
      </c>
      <c r="AB361" t="s">
        <v>187</v>
      </c>
    </row>
    <row r="362" spans="1:28" x14ac:dyDescent="0.2">
      <c r="A362">
        <v>20145</v>
      </c>
      <c r="B362">
        <v>5.7236842105263195</v>
      </c>
      <c r="C362">
        <v>0</v>
      </c>
      <c r="D362" t="s">
        <v>27</v>
      </c>
      <c r="G362" t="s">
        <v>189</v>
      </c>
      <c r="H362">
        <v>0</v>
      </c>
      <c r="K362" t="s">
        <v>154</v>
      </c>
      <c r="L362" s="3">
        <v>43966.987245370372</v>
      </c>
      <c r="M362" t="s">
        <v>75</v>
      </c>
      <c r="N362" t="s">
        <v>189</v>
      </c>
      <c r="O362" s="3" t="s">
        <v>189</v>
      </c>
      <c r="T362" t="s">
        <v>189</v>
      </c>
      <c r="V362">
        <v>34</v>
      </c>
      <c r="W362">
        <v>80</v>
      </c>
      <c r="X362">
        <v>5</v>
      </c>
      <c r="AB362" t="s">
        <v>187</v>
      </c>
    </row>
    <row r="363" spans="1:28" x14ac:dyDescent="0.2">
      <c r="A363">
        <v>20146</v>
      </c>
      <c r="B363">
        <v>5.6907894736842097</v>
      </c>
      <c r="C363">
        <v>0</v>
      </c>
      <c r="D363" t="s">
        <v>27</v>
      </c>
      <c r="G363" t="s">
        <v>189</v>
      </c>
      <c r="H363">
        <v>0</v>
      </c>
      <c r="K363" t="s">
        <v>154</v>
      </c>
      <c r="L363" s="3">
        <v>43967</v>
      </c>
      <c r="M363" t="s">
        <v>213</v>
      </c>
      <c r="N363" t="s">
        <v>189</v>
      </c>
      <c r="O363" s="3" t="s">
        <v>189</v>
      </c>
      <c r="T363" t="s">
        <v>189</v>
      </c>
      <c r="V363">
        <v>40</v>
      </c>
      <c r="W363">
        <v>108</v>
      </c>
      <c r="X363">
        <v>4</v>
      </c>
      <c r="AB363" t="s">
        <v>187</v>
      </c>
    </row>
    <row r="364" spans="1:28" x14ac:dyDescent="0.2">
      <c r="A364">
        <v>20147</v>
      </c>
      <c r="B364">
        <v>5.6907894736842097</v>
      </c>
      <c r="C364">
        <v>0</v>
      </c>
      <c r="D364" t="s">
        <v>27</v>
      </c>
      <c r="G364" t="s">
        <v>189</v>
      </c>
      <c r="H364">
        <v>0</v>
      </c>
      <c r="K364" t="s">
        <v>154</v>
      </c>
      <c r="L364" s="3">
        <v>43967</v>
      </c>
      <c r="N364" t="s">
        <v>189</v>
      </c>
      <c r="O364" s="3" t="s">
        <v>189</v>
      </c>
      <c r="T364" t="s">
        <v>189</v>
      </c>
      <c r="V364">
        <v>40</v>
      </c>
      <c r="W364">
        <v>89</v>
      </c>
      <c r="X364">
        <v>5</v>
      </c>
      <c r="AB364" t="s">
        <v>187</v>
      </c>
    </row>
    <row r="365" spans="1:28" x14ac:dyDescent="0.2">
      <c r="A365">
        <v>20148</v>
      </c>
      <c r="B365">
        <v>5.6578947368421098</v>
      </c>
      <c r="C365">
        <v>0</v>
      </c>
      <c r="D365" t="s">
        <v>27</v>
      </c>
      <c r="G365" t="s">
        <v>189</v>
      </c>
      <c r="H365">
        <v>0</v>
      </c>
      <c r="K365" t="s">
        <v>154</v>
      </c>
      <c r="L365" s="3">
        <v>43968</v>
      </c>
      <c r="M365" t="s">
        <v>75</v>
      </c>
      <c r="N365" t="s">
        <v>189</v>
      </c>
      <c r="O365" s="3" t="s">
        <v>189</v>
      </c>
      <c r="T365" t="s">
        <v>189</v>
      </c>
      <c r="V365">
        <v>36</v>
      </c>
      <c r="W365">
        <v>94</v>
      </c>
      <c r="X365">
        <v>4</v>
      </c>
      <c r="AB365" t="s">
        <v>187</v>
      </c>
    </row>
    <row r="366" spans="1:28" x14ac:dyDescent="0.2">
      <c r="A366">
        <v>20149</v>
      </c>
      <c r="B366">
        <v>5.625</v>
      </c>
      <c r="C366">
        <v>0</v>
      </c>
      <c r="D366" t="s">
        <v>27</v>
      </c>
      <c r="G366" t="s">
        <v>189</v>
      </c>
      <c r="H366">
        <v>0</v>
      </c>
      <c r="K366" t="s">
        <v>154</v>
      </c>
      <c r="L366" s="3">
        <v>43969</v>
      </c>
      <c r="M366" t="s">
        <v>214</v>
      </c>
      <c r="N366" t="s">
        <v>189</v>
      </c>
      <c r="O366" s="3" t="s">
        <v>189</v>
      </c>
      <c r="T366" t="s">
        <v>189</v>
      </c>
      <c r="V366">
        <v>27</v>
      </c>
      <c r="W366">
        <v>77</v>
      </c>
      <c r="X366">
        <v>4</v>
      </c>
      <c r="AB366" t="s">
        <v>187</v>
      </c>
    </row>
    <row r="367" spans="1:28" x14ac:dyDescent="0.2">
      <c r="A367">
        <v>20150</v>
      </c>
      <c r="B367">
        <v>5.625</v>
      </c>
      <c r="C367">
        <v>0</v>
      </c>
      <c r="D367" t="s">
        <v>27</v>
      </c>
      <c r="G367" t="s">
        <v>189</v>
      </c>
      <c r="H367">
        <v>0</v>
      </c>
      <c r="K367" t="s">
        <v>154</v>
      </c>
      <c r="L367" s="3">
        <v>43969</v>
      </c>
      <c r="M367" t="s">
        <v>75</v>
      </c>
      <c r="N367" t="s">
        <v>218</v>
      </c>
      <c r="O367" s="3" t="s">
        <v>189</v>
      </c>
      <c r="T367" t="s">
        <v>189</v>
      </c>
      <c r="V367">
        <v>37</v>
      </c>
      <c r="W367">
        <v>85</v>
      </c>
      <c r="X367">
        <v>4</v>
      </c>
      <c r="AB367" t="s">
        <v>187</v>
      </c>
    </row>
    <row r="368" spans="1:28" x14ac:dyDescent="0.2">
      <c r="A368">
        <v>20151</v>
      </c>
      <c r="B368">
        <v>5.5263157894736805</v>
      </c>
      <c r="C368">
        <v>0</v>
      </c>
      <c r="D368" t="s">
        <v>27</v>
      </c>
      <c r="G368" t="s">
        <v>189</v>
      </c>
      <c r="H368">
        <v>0</v>
      </c>
      <c r="K368" t="s">
        <v>154</v>
      </c>
      <c r="L368" s="3">
        <v>43972</v>
      </c>
      <c r="M368" t="s">
        <v>189</v>
      </c>
      <c r="N368" t="s">
        <v>189</v>
      </c>
      <c r="O368" s="3" t="s">
        <v>189</v>
      </c>
      <c r="T368" t="s">
        <v>189</v>
      </c>
      <c r="V368">
        <v>35</v>
      </c>
      <c r="W368">
        <v>95</v>
      </c>
      <c r="X368">
        <v>4</v>
      </c>
      <c r="AB368" t="s">
        <v>187</v>
      </c>
    </row>
    <row r="369" spans="1:28" x14ac:dyDescent="0.2">
      <c r="A369">
        <v>20152</v>
      </c>
      <c r="B369">
        <v>5.4934210526315796</v>
      </c>
      <c r="C369">
        <v>0</v>
      </c>
      <c r="D369" t="s">
        <v>27</v>
      </c>
      <c r="G369" t="s">
        <v>189</v>
      </c>
      <c r="H369">
        <v>0</v>
      </c>
      <c r="K369" t="s">
        <v>154</v>
      </c>
      <c r="L369" s="3">
        <v>43973</v>
      </c>
      <c r="M369" t="s">
        <v>213</v>
      </c>
      <c r="N369" t="s">
        <v>189</v>
      </c>
      <c r="O369" s="3" t="s">
        <v>189</v>
      </c>
      <c r="T369" t="s">
        <v>189</v>
      </c>
      <c r="V369">
        <v>37</v>
      </c>
      <c r="W369">
        <v>92</v>
      </c>
      <c r="X369">
        <v>4</v>
      </c>
      <c r="AB369" t="s">
        <v>187</v>
      </c>
    </row>
    <row r="370" spans="1:28" x14ac:dyDescent="0.2">
      <c r="A370">
        <v>20153</v>
      </c>
      <c r="B370">
        <v>5.4934210526315796</v>
      </c>
      <c r="C370">
        <v>0</v>
      </c>
      <c r="D370" t="s">
        <v>27</v>
      </c>
      <c r="G370" t="s">
        <v>189</v>
      </c>
      <c r="H370">
        <v>0</v>
      </c>
      <c r="K370" t="s">
        <v>154</v>
      </c>
      <c r="L370" s="3">
        <v>43973</v>
      </c>
      <c r="M370" t="s">
        <v>75</v>
      </c>
      <c r="N370" t="s">
        <v>218</v>
      </c>
      <c r="O370" s="3" t="s">
        <v>189</v>
      </c>
      <c r="T370" t="s">
        <v>189</v>
      </c>
      <c r="V370">
        <v>33</v>
      </c>
      <c r="W370">
        <v>80</v>
      </c>
      <c r="X370">
        <v>4</v>
      </c>
      <c r="AB370" t="s">
        <v>187</v>
      </c>
    </row>
    <row r="371" spans="1:28" x14ac:dyDescent="0.2">
      <c r="A371">
        <v>20155</v>
      </c>
      <c r="B371">
        <v>5.4276315789473699</v>
      </c>
      <c r="C371">
        <v>0</v>
      </c>
      <c r="D371" t="s">
        <v>27</v>
      </c>
      <c r="G371" t="s">
        <v>189</v>
      </c>
      <c r="H371">
        <v>0</v>
      </c>
      <c r="K371" t="s">
        <v>154</v>
      </c>
      <c r="L371" s="3">
        <v>43975.94835648148</v>
      </c>
      <c r="M371" t="s">
        <v>213</v>
      </c>
      <c r="N371" t="s">
        <v>189</v>
      </c>
      <c r="O371" s="3" t="s">
        <v>189</v>
      </c>
      <c r="T371" t="s">
        <v>189</v>
      </c>
      <c r="V371">
        <v>40</v>
      </c>
      <c r="W371">
        <v>95</v>
      </c>
      <c r="X371">
        <v>4</v>
      </c>
      <c r="AB371" t="s">
        <v>187</v>
      </c>
    </row>
    <row r="372" spans="1:28" x14ac:dyDescent="0.2">
      <c r="A372">
        <v>20156</v>
      </c>
      <c r="B372">
        <v>5.4276315789473699</v>
      </c>
      <c r="C372">
        <v>0</v>
      </c>
      <c r="D372" t="s">
        <v>27</v>
      </c>
      <c r="G372" t="s">
        <v>189</v>
      </c>
      <c r="H372">
        <v>0</v>
      </c>
      <c r="K372" t="s">
        <v>154</v>
      </c>
      <c r="L372" s="3">
        <v>43975.94835648148</v>
      </c>
      <c r="M372" t="s">
        <v>75</v>
      </c>
      <c r="N372" t="s">
        <v>218</v>
      </c>
      <c r="O372" s="3" t="s">
        <v>189</v>
      </c>
      <c r="T372" t="s">
        <v>189</v>
      </c>
      <c r="V372">
        <v>36</v>
      </c>
      <c r="W372">
        <v>100</v>
      </c>
      <c r="X372">
        <v>4</v>
      </c>
      <c r="AB372" t="s">
        <v>187</v>
      </c>
    </row>
    <row r="373" spans="1:28" x14ac:dyDescent="0.2">
      <c r="A373">
        <v>20157</v>
      </c>
      <c r="B373">
        <v>5.3947368421052602</v>
      </c>
      <c r="C373">
        <v>0</v>
      </c>
      <c r="D373" t="s">
        <v>27</v>
      </c>
      <c r="G373" t="s">
        <v>189</v>
      </c>
      <c r="H373">
        <v>0</v>
      </c>
      <c r="K373" t="s">
        <v>154</v>
      </c>
      <c r="L373" s="3">
        <v>43976</v>
      </c>
      <c r="M373" t="s">
        <v>75</v>
      </c>
      <c r="N373" t="s">
        <v>216</v>
      </c>
      <c r="O373" s="3" t="s">
        <v>189</v>
      </c>
      <c r="T373" t="s">
        <v>189</v>
      </c>
      <c r="V373">
        <v>33</v>
      </c>
      <c r="W373">
        <v>83</v>
      </c>
      <c r="X373">
        <v>4</v>
      </c>
      <c r="AB373" t="s">
        <v>187</v>
      </c>
    </row>
    <row r="374" spans="1:28" x14ac:dyDescent="0.2">
      <c r="A374">
        <v>20158</v>
      </c>
      <c r="B374">
        <v>5.3618421052631602</v>
      </c>
      <c r="C374">
        <v>0</v>
      </c>
      <c r="D374" t="s">
        <v>27</v>
      </c>
      <c r="G374" t="s">
        <v>189</v>
      </c>
      <c r="H374">
        <v>0</v>
      </c>
      <c r="K374" t="s">
        <v>154</v>
      </c>
      <c r="L374" s="3">
        <v>43977</v>
      </c>
      <c r="M374" t="s">
        <v>75</v>
      </c>
      <c r="N374" t="s">
        <v>218</v>
      </c>
      <c r="O374" s="3" t="s">
        <v>189</v>
      </c>
      <c r="T374" t="s">
        <v>189</v>
      </c>
      <c r="V374">
        <v>37</v>
      </c>
      <c r="W374">
        <v>95</v>
      </c>
      <c r="X374">
        <v>4</v>
      </c>
      <c r="AB374" t="s">
        <v>187</v>
      </c>
    </row>
    <row r="375" spans="1:28" x14ac:dyDescent="0.2">
      <c r="A375">
        <v>20159</v>
      </c>
      <c r="B375">
        <v>5.3618421052631602</v>
      </c>
      <c r="C375">
        <v>0</v>
      </c>
      <c r="D375" t="s">
        <v>27</v>
      </c>
      <c r="G375" t="s">
        <v>189</v>
      </c>
      <c r="H375">
        <v>0</v>
      </c>
      <c r="K375" t="s">
        <v>154</v>
      </c>
      <c r="L375" s="3">
        <v>43977</v>
      </c>
      <c r="M375" t="s">
        <v>75</v>
      </c>
      <c r="N375" t="s">
        <v>216</v>
      </c>
      <c r="O375" s="3" t="s">
        <v>189</v>
      </c>
      <c r="T375" t="s">
        <v>189</v>
      </c>
      <c r="V375">
        <v>36</v>
      </c>
      <c r="W375">
        <v>93</v>
      </c>
      <c r="X375">
        <v>4</v>
      </c>
      <c r="AB375" t="s">
        <v>187</v>
      </c>
    </row>
    <row r="376" spans="1:28" x14ac:dyDescent="0.2">
      <c r="A376">
        <v>20160</v>
      </c>
      <c r="B376">
        <v>5.3289473684210495</v>
      </c>
      <c r="C376">
        <v>0</v>
      </c>
      <c r="D376" t="s">
        <v>27</v>
      </c>
      <c r="G376" t="s">
        <v>189</v>
      </c>
      <c r="H376">
        <v>0</v>
      </c>
      <c r="K376" t="s">
        <v>154</v>
      </c>
      <c r="L376" s="3">
        <v>43978</v>
      </c>
      <c r="M376" t="s">
        <v>189</v>
      </c>
      <c r="N376" t="s">
        <v>189</v>
      </c>
      <c r="O376" s="3" t="s">
        <v>189</v>
      </c>
      <c r="T376" t="s">
        <v>189</v>
      </c>
      <c r="V376">
        <v>27</v>
      </c>
      <c r="W376">
        <v>85</v>
      </c>
      <c r="X376">
        <v>4</v>
      </c>
      <c r="AB376" t="s">
        <v>187</v>
      </c>
    </row>
    <row r="377" spans="1:28" x14ac:dyDescent="0.2">
      <c r="A377">
        <v>20161</v>
      </c>
      <c r="B377">
        <v>5.3289473684210495</v>
      </c>
      <c r="C377">
        <v>0</v>
      </c>
      <c r="D377" t="s">
        <v>27</v>
      </c>
      <c r="G377" t="s">
        <v>189</v>
      </c>
      <c r="H377">
        <v>0</v>
      </c>
      <c r="K377" t="s">
        <v>154</v>
      </c>
      <c r="L377" s="3">
        <v>43978</v>
      </c>
      <c r="M377" t="s">
        <v>189</v>
      </c>
      <c r="N377" t="s">
        <v>189</v>
      </c>
      <c r="O377" s="3" t="s">
        <v>189</v>
      </c>
      <c r="T377" t="s">
        <v>189</v>
      </c>
      <c r="V377">
        <v>32</v>
      </c>
      <c r="W377">
        <v>87</v>
      </c>
      <c r="X377">
        <v>4</v>
      </c>
      <c r="AB377" t="s">
        <v>187</v>
      </c>
    </row>
    <row r="378" spans="1:28" x14ac:dyDescent="0.2">
      <c r="A378">
        <v>20162</v>
      </c>
      <c r="B378">
        <v>5.2960526315789505</v>
      </c>
      <c r="C378">
        <v>0</v>
      </c>
      <c r="D378" t="s">
        <v>27</v>
      </c>
      <c r="G378" t="s">
        <v>189</v>
      </c>
      <c r="H378">
        <v>0</v>
      </c>
      <c r="K378" t="s">
        <v>154</v>
      </c>
      <c r="L378" s="3">
        <v>43979</v>
      </c>
      <c r="M378" t="s">
        <v>213</v>
      </c>
      <c r="N378" t="s">
        <v>201</v>
      </c>
      <c r="O378" s="3" t="s">
        <v>189</v>
      </c>
      <c r="T378" t="s">
        <v>189</v>
      </c>
      <c r="V378">
        <v>45</v>
      </c>
      <c r="W378">
        <v>100</v>
      </c>
      <c r="X378">
        <v>4</v>
      </c>
      <c r="AB378" t="s">
        <v>187</v>
      </c>
    </row>
    <row r="379" spans="1:28" x14ac:dyDescent="0.2">
      <c r="A379">
        <v>20163</v>
      </c>
      <c r="B379">
        <v>5.2960526315789505</v>
      </c>
      <c r="C379">
        <v>0</v>
      </c>
      <c r="D379" t="s">
        <v>27</v>
      </c>
      <c r="G379" t="s">
        <v>189</v>
      </c>
      <c r="H379">
        <v>0</v>
      </c>
      <c r="K379" t="s">
        <v>154</v>
      </c>
      <c r="L379" s="3">
        <v>43979</v>
      </c>
      <c r="M379" t="s">
        <v>75</v>
      </c>
      <c r="N379" t="s">
        <v>189</v>
      </c>
      <c r="O379" s="3" t="s">
        <v>189</v>
      </c>
      <c r="T379" t="s">
        <v>189</v>
      </c>
      <c r="V379">
        <v>31</v>
      </c>
      <c r="W379">
        <v>84</v>
      </c>
      <c r="X379">
        <v>4</v>
      </c>
      <c r="AB379" t="s">
        <v>187</v>
      </c>
    </row>
    <row r="380" spans="1:28" x14ac:dyDescent="0.2">
      <c r="A380">
        <v>20165</v>
      </c>
      <c r="B380">
        <v>5.1973684210526301</v>
      </c>
      <c r="C380">
        <v>0</v>
      </c>
      <c r="D380" t="s">
        <v>27</v>
      </c>
      <c r="G380" t="s">
        <v>189</v>
      </c>
      <c r="H380">
        <v>0</v>
      </c>
      <c r="K380" t="s">
        <v>154</v>
      </c>
      <c r="L380" s="3">
        <v>43982.982870370368</v>
      </c>
      <c r="M380" t="s">
        <v>189</v>
      </c>
      <c r="N380" t="s">
        <v>189</v>
      </c>
      <c r="O380" s="3" t="s">
        <v>189</v>
      </c>
      <c r="T380" t="s">
        <v>189</v>
      </c>
      <c r="V380">
        <v>31</v>
      </c>
      <c r="W380">
        <v>83</v>
      </c>
      <c r="X380">
        <v>4</v>
      </c>
      <c r="AB380" t="s">
        <v>187</v>
      </c>
    </row>
    <row r="381" spans="1:28" x14ac:dyDescent="0.2">
      <c r="A381">
        <v>20166</v>
      </c>
      <c r="B381">
        <v>5.1644736842105301</v>
      </c>
      <c r="C381">
        <v>0</v>
      </c>
      <c r="D381" t="s">
        <v>27</v>
      </c>
      <c r="G381" t="s">
        <v>189</v>
      </c>
      <c r="H381">
        <v>0</v>
      </c>
      <c r="K381" t="s">
        <v>154</v>
      </c>
      <c r="L381" s="3">
        <v>43983.970972222225</v>
      </c>
      <c r="M381" t="s">
        <v>75</v>
      </c>
      <c r="N381" t="s">
        <v>193</v>
      </c>
      <c r="O381" s="3" t="s">
        <v>189</v>
      </c>
      <c r="T381" t="s">
        <v>189</v>
      </c>
      <c r="V381">
        <v>34</v>
      </c>
      <c r="W381">
        <v>83</v>
      </c>
      <c r="X381">
        <v>4</v>
      </c>
      <c r="AB381" t="s">
        <v>187</v>
      </c>
    </row>
    <row r="382" spans="1:28" x14ac:dyDescent="0.2">
      <c r="A382">
        <v>20167</v>
      </c>
      <c r="B382">
        <v>5.0986842105263204</v>
      </c>
      <c r="C382">
        <v>0</v>
      </c>
      <c r="D382" t="s">
        <v>27</v>
      </c>
      <c r="G382" t="s">
        <v>189</v>
      </c>
      <c r="H382">
        <v>0</v>
      </c>
      <c r="K382" t="s">
        <v>154</v>
      </c>
      <c r="L382" s="3">
        <v>43985.95548611111</v>
      </c>
      <c r="M382" t="s">
        <v>189</v>
      </c>
      <c r="N382" t="s">
        <v>189</v>
      </c>
      <c r="O382" s="3" t="s">
        <v>189</v>
      </c>
      <c r="T382" t="s">
        <v>189</v>
      </c>
      <c r="V382">
        <v>37</v>
      </c>
      <c r="W382">
        <v>90</v>
      </c>
      <c r="X382">
        <v>4</v>
      </c>
      <c r="AB382" t="s">
        <v>187</v>
      </c>
    </row>
    <row r="383" spans="1:28" x14ac:dyDescent="0.2">
      <c r="A383">
        <v>20168</v>
      </c>
      <c r="B383">
        <v>5.0986842105263204</v>
      </c>
      <c r="C383">
        <v>0</v>
      </c>
      <c r="D383" t="s">
        <v>27</v>
      </c>
      <c r="G383" t="s">
        <v>189</v>
      </c>
      <c r="H383">
        <v>0</v>
      </c>
      <c r="K383" t="s">
        <v>154</v>
      </c>
      <c r="L383" s="3">
        <v>43985.95548611111</v>
      </c>
      <c r="M383" t="s">
        <v>75</v>
      </c>
      <c r="N383" t="s">
        <v>216</v>
      </c>
      <c r="O383" s="3" t="s">
        <v>189</v>
      </c>
      <c r="T383" t="s">
        <v>189</v>
      </c>
      <c r="V383">
        <v>37</v>
      </c>
      <c r="W383">
        <v>92</v>
      </c>
      <c r="X383">
        <v>4</v>
      </c>
      <c r="AB383" t="s">
        <v>187</v>
      </c>
    </row>
    <row r="384" spans="1:28" x14ac:dyDescent="0.2">
      <c r="A384">
        <v>20169</v>
      </c>
      <c r="B384">
        <v>5.0986842105263204</v>
      </c>
      <c r="C384">
        <v>0</v>
      </c>
      <c r="D384" t="s">
        <v>27</v>
      </c>
      <c r="G384" t="s">
        <v>189</v>
      </c>
      <c r="H384">
        <v>0</v>
      </c>
      <c r="K384" t="s">
        <v>154</v>
      </c>
      <c r="L384" s="3">
        <v>43985.95548611111</v>
      </c>
      <c r="M384" t="s">
        <v>214</v>
      </c>
      <c r="N384" t="s">
        <v>189</v>
      </c>
      <c r="O384" s="3" t="s">
        <v>189</v>
      </c>
      <c r="T384" t="s">
        <v>189</v>
      </c>
      <c r="V384">
        <v>36</v>
      </c>
      <c r="W384">
        <v>91</v>
      </c>
      <c r="X384">
        <v>4</v>
      </c>
      <c r="AB384" t="s">
        <v>187</v>
      </c>
    </row>
    <row r="385" spans="1:28" x14ac:dyDescent="0.2">
      <c r="A385">
        <v>20170</v>
      </c>
      <c r="B385">
        <v>5.0657894736842106</v>
      </c>
      <c r="C385">
        <v>0</v>
      </c>
      <c r="D385" t="s">
        <v>27</v>
      </c>
      <c r="G385" t="s">
        <v>189</v>
      </c>
      <c r="H385">
        <v>0</v>
      </c>
      <c r="K385" t="s">
        <v>154</v>
      </c>
      <c r="L385" s="3">
        <v>43986.979537037034</v>
      </c>
      <c r="M385" t="s">
        <v>75</v>
      </c>
      <c r="N385" t="s">
        <v>218</v>
      </c>
      <c r="O385" s="3" t="s">
        <v>189</v>
      </c>
      <c r="T385" t="s">
        <v>189</v>
      </c>
      <c r="V385">
        <v>42</v>
      </c>
      <c r="W385">
        <v>87</v>
      </c>
      <c r="X385">
        <v>4</v>
      </c>
      <c r="AB385" t="s">
        <v>187</v>
      </c>
    </row>
    <row r="386" spans="1:28" x14ac:dyDescent="0.2">
      <c r="A386">
        <v>20171</v>
      </c>
      <c r="B386">
        <v>5.0657894736842106</v>
      </c>
      <c r="C386">
        <v>0</v>
      </c>
      <c r="D386" t="s">
        <v>27</v>
      </c>
      <c r="G386" t="s">
        <v>189</v>
      </c>
      <c r="H386">
        <v>0</v>
      </c>
      <c r="K386" t="s">
        <v>154</v>
      </c>
      <c r="L386" s="3">
        <v>43986.979537037034</v>
      </c>
      <c r="M386" t="s">
        <v>213</v>
      </c>
      <c r="N386" t="s">
        <v>189</v>
      </c>
      <c r="O386" s="3" t="s">
        <v>189</v>
      </c>
      <c r="T386" t="s">
        <v>189</v>
      </c>
      <c r="V386">
        <v>42</v>
      </c>
      <c r="W386">
        <v>89</v>
      </c>
      <c r="X386">
        <v>4</v>
      </c>
      <c r="AB386" t="s">
        <v>187</v>
      </c>
    </row>
    <row r="387" spans="1:28" x14ac:dyDescent="0.2">
      <c r="A387">
        <v>20172</v>
      </c>
      <c r="B387">
        <v>5</v>
      </c>
      <c r="C387">
        <v>0</v>
      </c>
      <c r="D387" t="s">
        <v>27</v>
      </c>
      <c r="G387" t="s">
        <v>189</v>
      </c>
      <c r="H387">
        <v>0</v>
      </c>
      <c r="K387" t="s">
        <v>154</v>
      </c>
      <c r="L387" s="3">
        <v>43988</v>
      </c>
      <c r="M387" t="s">
        <v>189</v>
      </c>
      <c r="N387" t="s">
        <v>189</v>
      </c>
      <c r="O387" s="3" t="s">
        <v>189</v>
      </c>
      <c r="T387" t="s">
        <v>189</v>
      </c>
      <c r="V387">
        <v>37</v>
      </c>
      <c r="W387">
        <v>86</v>
      </c>
      <c r="X387">
        <v>4</v>
      </c>
      <c r="AB387" t="s">
        <v>187</v>
      </c>
    </row>
    <row r="388" spans="1:28" x14ac:dyDescent="0.2">
      <c r="A388">
        <v>20173</v>
      </c>
      <c r="B388">
        <v>5</v>
      </c>
      <c r="C388">
        <v>0</v>
      </c>
      <c r="D388" t="s">
        <v>27</v>
      </c>
      <c r="G388" t="s">
        <v>189</v>
      </c>
      <c r="H388">
        <v>0</v>
      </c>
      <c r="K388" t="s">
        <v>154</v>
      </c>
      <c r="L388" s="3">
        <v>43988</v>
      </c>
      <c r="M388" t="s">
        <v>75</v>
      </c>
      <c r="N388" t="s">
        <v>193</v>
      </c>
      <c r="O388" s="3" t="s">
        <v>189</v>
      </c>
      <c r="T388" t="s">
        <v>189</v>
      </c>
      <c r="V388">
        <v>40</v>
      </c>
      <c r="W388">
        <v>92</v>
      </c>
      <c r="X388">
        <v>4</v>
      </c>
      <c r="AB388" t="s">
        <v>187</v>
      </c>
    </row>
    <row r="389" spans="1:28" x14ac:dyDescent="0.2">
      <c r="A389">
        <v>20174</v>
      </c>
      <c r="B389">
        <v>4.9013157894736796</v>
      </c>
      <c r="C389">
        <v>0</v>
      </c>
      <c r="D389" t="s">
        <v>27</v>
      </c>
      <c r="G389" t="s">
        <v>189</v>
      </c>
      <c r="H389">
        <v>0</v>
      </c>
      <c r="K389" t="s">
        <v>154</v>
      </c>
      <c r="L389" s="3">
        <v>43991.967013888891</v>
      </c>
      <c r="M389" t="s">
        <v>189</v>
      </c>
      <c r="N389" t="s">
        <v>189</v>
      </c>
      <c r="O389" s="3" t="s">
        <v>189</v>
      </c>
      <c r="T389" t="s">
        <v>189</v>
      </c>
      <c r="V389">
        <v>38</v>
      </c>
      <c r="W389">
        <v>89</v>
      </c>
      <c r="X389">
        <v>4</v>
      </c>
      <c r="AB389" t="s">
        <v>187</v>
      </c>
    </row>
    <row r="390" spans="1:28" x14ac:dyDescent="0.2">
      <c r="A390">
        <v>20176</v>
      </c>
      <c r="B390">
        <v>4.7368421052631602</v>
      </c>
      <c r="C390">
        <v>0</v>
      </c>
      <c r="D390" t="s">
        <v>27</v>
      </c>
      <c r="G390" t="s">
        <v>189</v>
      </c>
      <c r="H390">
        <v>0</v>
      </c>
      <c r="K390" t="s">
        <v>126</v>
      </c>
      <c r="L390" s="3">
        <v>43996.967569444445</v>
      </c>
      <c r="M390" t="s">
        <v>213</v>
      </c>
      <c r="N390" t="s">
        <v>189</v>
      </c>
      <c r="O390" s="3" t="s">
        <v>189</v>
      </c>
      <c r="T390" t="s">
        <v>189</v>
      </c>
      <c r="V390">
        <v>42</v>
      </c>
      <c r="W390">
        <v>106</v>
      </c>
      <c r="X390">
        <v>3</v>
      </c>
      <c r="AB390" t="s">
        <v>187</v>
      </c>
    </row>
    <row r="391" spans="1:28" x14ac:dyDescent="0.2">
      <c r="A391">
        <v>20177</v>
      </c>
      <c r="B391">
        <v>4.7368421052631602</v>
      </c>
      <c r="C391">
        <v>0</v>
      </c>
      <c r="D391" t="s">
        <v>27</v>
      </c>
      <c r="G391" t="s">
        <v>189</v>
      </c>
      <c r="H391">
        <v>0</v>
      </c>
      <c r="K391" t="s">
        <v>126</v>
      </c>
      <c r="L391" s="3">
        <v>43996.967569444445</v>
      </c>
      <c r="M391" t="s">
        <v>213</v>
      </c>
      <c r="N391" t="s">
        <v>189</v>
      </c>
      <c r="O391" s="3" t="s">
        <v>189</v>
      </c>
      <c r="T391" t="s">
        <v>189</v>
      </c>
      <c r="V391">
        <v>37</v>
      </c>
      <c r="W391">
        <v>107</v>
      </c>
      <c r="X391">
        <v>3</v>
      </c>
      <c r="AB391" t="s">
        <v>187</v>
      </c>
    </row>
    <row r="392" spans="1:28" x14ac:dyDescent="0.2">
      <c r="A392">
        <v>20178</v>
      </c>
      <c r="B392">
        <v>4.6710526315789505</v>
      </c>
      <c r="C392">
        <v>0</v>
      </c>
      <c r="D392" t="s">
        <v>27</v>
      </c>
      <c r="G392" t="s">
        <v>189</v>
      </c>
      <c r="H392">
        <v>0</v>
      </c>
      <c r="K392" t="s">
        <v>126</v>
      </c>
      <c r="L392" s="3">
        <v>43998.959120370368</v>
      </c>
      <c r="M392" t="s">
        <v>189</v>
      </c>
      <c r="N392" t="s">
        <v>189</v>
      </c>
      <c r="O392" s="3" t="s">
        <v>189</v>
      </c>
      <c r="T392" t="s">
        <v>189</v>
      </c>
      <c r="V392">
        <v>33</v>
      </c>
      <c r="W392">
        <v>105</v>
      </c>
      <c r="X392">
        <v>3</v>
      </c>
      <c r="AB392" t="s">
        <v>187</v>
      </c>
    </row>
    <row r="393" spans="1:28" x14ac:dyDescent="0.2">
      <c r="A393">
        <v>20179</v>
      </c>
      <c r="B393">
        <v>4.5723684210526301</v>
      </c>
      <c r="C393">
        <v>0</v>
      </c>
      <c r="D393" t="s">
        <v>27</v>
      </c>
      <c r="G393" t="s">
        <v>189</v>
      </c>
      <c r="H393">
        <v>0</v>
      </c>
      <c r="K393" t="s">
        <v>126</v>
      </c>
      <c r="L393" s="3">
        <v>44001.964270833334</v>
      </c>
      <c r="M393" t="s">
        <v>213</v>
      </c>
      <c r="N393" t="s">
        <v>207</v>
      </c>
      <c r="O393" s="3" t="s">
        <v>189</v>
      </c>
      <c r="T393" t="s">
        <v>189</v>
      </c>
      <c r="V393">
        <v>35</v>
      </c>
      <c r="W393">
        <v>107</v>
      </c>
      <c r="X393">
        <v>3</v>
      </c>
      <c r="AB393" t="s">
        <v>187</v>
      </c>
    </row>
    <row r="394" spans="1:28" x14ac:dyDescent="0.2">
      <c r="A394">
        <v>20180</v>
      </c>
      <c r="B394">
        <v>4.5723684210526301</v>
      </c>
      <c r="C394">
        <v>0</v>
      </c>
      <c r="D394" t="s">
        <v>27</v>
      </c>
      <c r="G394" t="s">
        <v>189</v>
      </c>
      <c r="H394">
        <v>0</v>
      </c>
      <c r="K394" t="s">
        <v>126</v>
      </c>
      <c r="L394" s="3">
        <v>44001.964270833334</v>
      </c>
      <c r="M394" t="s">
        <v>213</v>
      </c>
      <c r="N394" t="s">
        <v>189</v>
      </c>
      <c r="O394" s="3" t="s">
        <v>189</v>
      </c>
      <c r="T394" t="s">
        <v>189</v>
      </c>
      <c r="V394">
        <v>23</v>
      </c>
      <c r="W394">
        <v>86</v>
      </c>
      <c r="X394">
        <v>4</v>
      </c>
      <c r="AB394" t="s">
        <v>187</v>
      </c>
    </row>
    <row r="395" spans="1:28" x14ac:dyDescent="0.2">
      <c r="A395">
        <v>20181</v>
      </c>
      <c r="B395">
        <v>4.5394736842105301</v>
      </c>
      <c r="C395">
        <v>0</v>
      </c>
      <c r="D395" t="s">
        <v>27</v>
      </c>
      <c r="G395" t="s">
        <v>189</v>
      </c>
      <c r="H395">
        <v>0</v>
      </c>
      <c r="K395" t="s">
        <v>126</v>
      </c>
      <c r="L395" s="3">
        <v>44002.994537037041</v>
      </c>
      <c r="M395" t="s">
        <v>189</v>
      </c>
      <c r="N395" t="s">
        <v>189</v>
      </c>
      <c r="O395" s="3" t="s">
        <v>189</v>
      </c>
      <c r="T395" t="s">
        <v>189</v>
      </c>
      <c r="V395">
        <v>30</v>
      </c>
      <c r="W395">
        <v>94</v>
      </c>
      <c r="X395">
        <v>3</v>
      </c>
      <c r="AB395" t="s">
        <v>187</v>
      </c>
    </row>
    <row r="396" spans="1:28" x14ac:dyDescent="0.2">
      <c r="A396">
        <v>20182</v>
      </c>
      <c r="B396">
        <v>4.5394736842105301</v>
      </c>
      <c r="C396">
        <v>0</v>
      </c>
      <c r="D396" t="s">
        <v>27</v>
      </c>
      <c r="G396" t="s">
        <v>189</v>
      </c>
      <c r="H396">
        <v>0</v>
      </c>
      <c r="K396" t="s">
        <v>126</v>
      </c>
      <c r="L396" s="3">
        <v>44002.994537037041</v>
      </c>
      <c r="M396" t="s">
        <v>213</v>
      </c>
      <c r="N396" t="s">
        <v>174</v>
      </c>
      <c r="O396" s="3" t="s">
        <v>189</v>
      </c>
      <c r="T396" t="s">
        <v>189</v>
      </c>
      <c r="V396">
        <v>41</v>
      </c>
      <c r="W396">
        <v>108</v>
      </c>
      <c r="X396">
        <v>3</v>
      </c>
      <c r="AB396" t="s">
        <v>187</v>
      </c>
    </row>
    <row r="397" spans="1:28" x14ac:dyDescent="0.2">
      <c r="A397">
        <v>20183</v>
      </c>
      <c r="B397">
        <v>4.5065789473684195</v>
      </c>
      <c r="C397">
        <v>0</v>
      </c>
      <c r="D397" t="s">
        <v>27</v>
      </c>
      <c r="G397" t="s">
        <v>189</v>
      </c>
      <c r="H397">
        <v>0</v>
      </c>
      <c r="K397" t="s">
        <v>60</v>
      </c>
      <c r="L397" s="3">
        <v>44003.940416666665</v>
      </c>
      <c r="M397" t="s">
        <v>213</v>
      </c>
      <c r="N397" t="s">
        <v>189</v>
      </c>
      <c r="O397" s="3" t="s">
        <v>189</v>
      </c>
      <c r="T397" t="s">
        <v>189</v>
      </c>
      <c r="V397">
        <v>22</v>
      </c>
      <c r="W397">
        <v>88</v>
      </c>
      <c r="X397">
        <v>2</v>
      </c>
      <c r="AB397" t="s">
        <v>187</v>
      </c>
    </row>
    <row r="398" spans="1:28" x14ac:dyDescent="0.2">
      <c r="A398">
        <v>20184</v>
      </c>
      <c r="B398">
        <v>4.4736842105263204</v>
      </c>
      <c r="C398">
        <v>0</v>
      </c>
      <c r="D398" t="s">
        <v>27</v>
      </c>
      <c r="G398" t="s">
        <v>189</v>
      </c>
      <c r="H398">
        <v>0</v>
      </c>
      <c r="K398" t="s">
        <v>60</v>
      </c>
      <c r="L398" s="3">
        <v>44004</v>
      </c>
      <c r="M398" t="s">
        <v>189</v>
      </c>
      <c r="N398" t="s">
        <v>189</v>
      </c>
      <c r="O398" s="3" t="s">
        <v>189</v>
      </c>
      <c r="T398" t="s">
        <v>189</v>
      </c>
      <c r="V398">
        <v>25</v>
      </c>
      <c r="W398">
        <v>94</v>
      </c>
      <c r="X398">
        <v>2</v>
      </c>
      <c r="AB398" t="s">
        <v>187</v>
      </c>
    </row>
    <row r="399" spans="1:28" x14ac:dyDescent="0.2">
      <c r="A399">
        <v>20185</v>
      </c>
      <c r="B399">
        <v>4.4407894736842106</v>
      </c>
      <c r="C399">
        <v>0</v>
      </c>
      <c r="D399" t="s">
        <v>27</v>
      </c>
      <c r="G399" t="s">
        <v>189</v>
      </c>
      <c r="H399">
        <v>0</v>
      </c>
      <c r="K399" t="s">
        <v>60</v>
      </c>
      <c r="L399" s="3">
        <v>44005.961493055554</v>
      </c>
      <c r="M399" t="s">
        <v>213</v>
      </c>
      <c r="N399" t="s">
        <v>189</v>
      </c>
      <c r="O399" s="3" t="s">
        <v>189</v>
      </c>
      <c r="T399" t="s">
        <v>189</v>
      </c>
      <c r="V399">
        <v>38</v>
      </c>
      <c r="W399">
        <v>112</v>
      </c>
      <c r="X399">
        <v>2</v>
      </c>
      <c r="AB399" t="s">
        <v>187</v>
      </c>
    </row>
    <row r="400" spans="1:28" x14ac:dyDescent="0.2">
      <c r="A400">
        <v>20186</v>
      </c>
      <c r="B400">
        <v>4.4078947368421098</v>
      </c>
      <c r="C400">
        <v>0</v>
      </c>
      <c r="D400" t="s">
        <v>27</v>
      </c>
      <c r="G400" t="s">
        <v>189</v>
      </c>
      <c r="H400">
        <v>0</v>
      </c>
      <c r="K400" t="s">
        <v>60</v>
      </c>
      <c r="L400" s="3">
        <v>44006.914131944446</v>
      </c>
      <c r="M400" t="s">
        <v>189</v>
      </c>
      <c r="N400" t="s">
        <v>189</v>
      </c>
      <c r="O400" s="3" t="s">
        <v>189</v>
      </c>
      <c r="T400" t="s">
        <v>189</v>
      </c>
      <c r="V400">
        <v>33</v>
      </c>
      <c r="W400">
        <v>101</v>
      </c>
      <c r="X400">
        <v>3</v>
      </c>
      <c r="AB400" t="s">
        <v>187</v>
      </c>
    </row>
    <row r="401" spans="1:28" x14ac:dyDescent="0.2">
      <c r="A401">
        <v>20187</v>
      </c>
      <c r="B401">
        <v>4.375</v>
      </c>
      <c r="C401">
        <v>0</v>
      </c>
      <c r="D401" t="s">
        <v>27</v>
      </c>
      <c r="G401" t="s">
        <v>189</v>
      </c>
      <c r="H401">
        <v>0</v>
      </c>
      <c r="K401" t="s">
        <v>60</v>
      </c>
      <c r="L401" s="3">
        <v>44007</v>
      </c>
      <c r="M401" t="s">
        <v>189</v>
      </c>
      <c r="N401" t="s">
        <v>189</v>
      </c>
      <c r="O401" s="3" t="s">
        <v>189</v>
      </c>
      <c r="T401" t="s">
        <v>189</v>
      </c>
      <c r="V401">
        <v>26</v>
      </c>
      <c r="W401">
        <v>86</v>
      </c>
      <c r="X401">
        <v>3</v>
      </c>
      <c r="AB401" t="s">
        <v>187</v>
      </c>
    </row>
    <row r="402" spans="1:28" x14ac:dyDescent="0.2">
      <c r="A402">
        <v>20188</v>
      </c>
      <c r="B402">
        <v>4.2763157894736805</v>
      </c>
      <c r="C402">
        <v>0</v>
      </c>
      <c r="D402" t="s">
        <v>27</v>
      </c>
      <c r="G402" t="s">
        <v>189</v>
      </c>
      <c r="H402">
        <v>0</v>
      </c>
      <c r="K402" t="s">
        <v>60</v>
      </c>
      <c r="L402" s="3">
        <v>44010.981249999997</v>
      </c>
      <c r="M402" t="s">
        <v>213</v>
      </c>
      <c r="N402" t="s">
        <v>189</v>
      </c>
      <c r="O402" s="3" t="s">
        <v>189</v>
      </c>
      <c r="T402" t="s">
        <v>189</v>
      </c>
      <c r="V402">
        <v>24</v>
      </c>
      <c r="W402">
        <v>94</v>
      </c>
      <c r="X402">
        <v>3</v>
      </c>
      <c r="AB402" t="s">
        <v>187</v>
      </c>
    </row>
    <row r="403" spans="1:28" x14ac:dyDescent="0.2">
      <c r="A403">
        <v>20189</v>
      </c>
      <c r="B403">
        <v>4.2434210526315805</v>
      </c>
      <c r="C403">
        <v>0</v>
      </c>
      <c r="D403" t="s">
        <v>27</v>
      </c>
      <c r="G403" t="s">
        <v>189</v>
      </c>
      <c r="H403">
        <v>0</v>
      </c>
      <c r="K403" t="s">
        <v>60</v>
      </c>
      <c r="L403" s="3">
        <v>44011</v>
      </c>
      <c r="M403" t="s">
        <v>214</v>
      </c>
      <c r="N403" t="s">
        <v>189</v>
      </c>
      <c r="O403" s="3" t="s">
        <v>189</v>
      </c>
      <c r="T403" t="s">
        <v>189</v>
      </c>
      <c r="V403">
        <v>30</v>
      </c>
      <c r="W403">
        <v>90</v>
      </c>
      <c r="X403">
        <v>3</v>
      </c>
      <c r="AB403" t="s">
        <v>187</v>
      </c>
    </row>
    <row r="404" spans="1:28" x14ac:dyDescent="0.2">
      <c r="A404">
        <v>20190</v>
      </c>
      <c r="B404">
        <v>4.2434210526315805</v>
      </c>
      <c r="C404">
        <v>0</v>
      </c>
      <c r="D404" t="s">
        <v>27</v>
      </c>
      <c r="G404" t="s">
        <v>189</v>
      </c>
      <c r="H404">
        <v>0</v>
      </c>
      <c r="K404" t="s">
        <v>60</v>
      </c>
      <c r="L404" s="3">
        <v>44011</v>
      </c>
      <c r="M404" t="s">
        <v>214</v>
      </c>
      <c r="N404" t="s">
        <v>189</v>
      </c>
      <c r="O404" s="3" t="s">
        <v>189</v>
      </c>
      <c r="T404" t="s">
        <v>189</v>
      </c>
      <c r="V404">
        <v>32</v>
      </c>
      <c r="W404">
        <v>92</v>
      </c>
      <c r="X404">
        <v>3</v>
      </c>
      <c r="AB404" t="s">
        <v>187</v>
      </c>
    </row>
    <row r="405" spans="1:28" x14ac:dyDescent="0.2">
      <c r="A405">
        <v>20191</v>
      </c>
      <c r="B405">
        <v>4.2434210526315805</v>
      </c>
      <c r="C405">
        <v>0</v>
      </c>
      <c r="D405" t="s">
        <v>27</v>
      </c>
      <c r="G405" t="s">
        <v>189</v>
      </c>
      <c r="H405">
        <v>0</v>
      </c>
      <c r="K405" t="s">
        <v>60</v>
      </c>
      <c r="L405" s="3">
        <v>44011</v>
      </c>
      <c r="M405" t="s">
        <v>189</v>
      </c>
      <c r="N405" t="s">
        <v>189</v>
      </c>
      <c r="O405" s="3" t="s">
        <v>189</v>
      </c>
      <c r="T405" t="s">
        <v>189</v>
      </c>
      <c r="V405">
        <v>26</v>
      </c>
      <c r="W405">
        <v>74</v>
      </c>
      <c r="X405">
        <v>2</v>
      </c>
      <c r="AB405" t="s">
        <v>187</v>
      </c>
    </row>
    <row r="406" spans="1:28" x14ac:dyDescent="0.2">
      <c r="A406">
        <v>20192</v>
      </c>
      <c r="B406">
        <v>4.2105263157894699</v>
      </c>
      <c r="C406">
        <v>0</v>
      </c>
      <c r="D406" t="s">
        <v>27</v>
      </c>
      <c r="G406" t="s">
        <v>189</v>
      </c>
      <c r="H406">
        <v>0</v>
      </c>
      <c r="K406" t="s">
        <v>60</v>
      </c>
      <c r="L406" s="3">
        <v>44012.933981481481</v>
      </c>
      <c r="M406" t="s">
        <v>75</v>
      </c>
      <c r="N406" t="s">
        <v>209</v>
      </c>
      <c r="O406" s="3" t="s">
        <v>189</v>
      </c>
      <c r="T406" t="s">
        <v>189</v>
      </c>
      <c r="V406">
        <v>40</v>
      </c>
      <c r="W406">
        <v>97</v>
      </c>
      <c r="X406">
        <v>3</v>
      </c>
      <c r="AB406" t="s">
        <v>187</v>
      </c>
    </row>
    <row r="407" spans="1:28" x14ac:dyDescent="0.2">
      <c r="A407">
        <v>20193</v>
      </c>
      <c r="B407">
        <v>4.2105263157894699</v>
      </c>
      <c r="C407">
        <v>0</v>
      </c>
      <c r="D407" t="s">
        <v>27</v>
      </c>
      <c r="G407" t="s">
        <v>189</v>
      </c>
      <c r="H407">
        <v>0</v>
      </c>
      <c r="K407" t="s">
        <v>60</v>
      </c>
      <c r="L407" s="3">
        <v>44012.933981481481</v>
      </c>
      <c r="M407" t="s">
        <v>213</v>
      </c>
      <c r="N407" t="s">
        <v>189</v>
      </c>
      <c r="O407" s="3" t="s">
        <v>189</v>
      </c>
      <c r="T407" t="s">
        <v>189</v>
      </c>
      <c r="V407">
        <v>36</v>
      </c>
      <c r="W407">
        <v>93</v>
      </c>
      <c r="X407">
        <v>3</v>
      </c>
      <c r="AB407" t="s">
        <v>187</v>
      </c>
    </row>
    <row r="408" spans="1:28" x14ac:dyDescent="0.2">
      <c r="A408">
        <v>20194</v>
      </c>
      <c r="B408">
        <v>4.2105263157894699</v>
      </c>
      <c r="C408">
        <v>0</v>
      </c>
      <c r="D408" t="s">
        <v>27</v>
      </c>
      <c r="G408" t="s">
        <v>189</v>
      </c>
      <c r="H408">
        <v>0</v>
      </c>
      <c r="K408" t="s">
        <v>60</v>
      </c>
      <c r="L408" s="3">
        <v>44012.933981481481</v>
      </c>
      <c r="M408" t="s">
        <v>213</v>
      </c>
      <c r="N408" t="s">
        <v>189</v>
      </c>
      <c r="O408" s="3" t="s">
        <v>189</v>
      </c>
      <c r="T408" t="s">
        <v>189</v>
      </c>
      <c r="V408">
        <v>30</v>
      </c>
      <c r="W408">
        <v>74</v>
      </c>
      <c r="X408">
        <v>3</v>
      </c>
      <c r="AB408" t="s">
        <v>187</v>
      </c>
    </row>
    <row r="409" spans="1:28" x14ac:dyDescent="0.2">
      <c r="A409">
        <v>20195</v>
      </c>
      <c r="B409">
        <v>4.1776315789473699</v>
      </c>
      <c r="C409">
        <v>0</v>
      </c>
      <c r="D409" t="s">
        <v>27</v>
      </c>
      <c r="G409" t="s">
        <v>189</v>
      </c>
      <c r="H409">
        <v>0</v>
      </c>
      <c r="K409" t="s">
        <v>60</v>
      </c>
      <c r="L409" s="3">
        <v>44013.93886574074</v>
      </c>
      <c r="M409" t="s">
        <v>189</v>
      </c>
      <c r="N409" t="s">
        <v>189</v>
      </c>
      <c r="O409" s="3" t="s">
        <v>189</v>
      </c>
      <c r="T409" t="s">
        <v>189</v>
      </c>
      <c r="V409">
        <v>30</v>
      </c>
      <c r="W409">
        <v>90</v>
      </c>
      <c r="X409">
        <v>2</v>
      </c>
      <c r="AB409" t="s">
        <v>187</v>
      </c>
    </row>
    <row r="410" spans="1:28" x14ac:dyDescent="0.2">
      <c r="A410">
        <v>20197</v>
      </c>
      <c r="B410">
        <v>4.1447368421052602</v>
      </c>
      <c r="C410">
        <v>0</v>
      </c>
      <c r="D410" t="s">
        <v>27</v>
      </c>
      <c r="G410" t="s">
        <v>189</v>
      </c>
      <c r="H410">
        <v>0</v>
      </c>
      <c r="K410" t="s">
        <v>60</v>
      </c>
      <c r="L410" s="3">
        <v>44014</v>
      </c>
      <c r="M410" t="s">
        <v>213</v>
      </c>
      <c r="N410" t="s">
        <v>189</v>
      </c>
      <c r="O410" s="3" t="s">
        <v>189</v>
      </c>
      <c r="T410" t="s">
        <v>189</v>
      </c>
      <c r="V410">
        <v>37</v>
      </c>
      <c r="W410">
        <v>96</v>
      </c>
      <c r="X410">
        <v>2</v>
      </c>
      <c r="AB410" t="s">
        <v>187</v>
      </c>
    </row>
    <row r="411" spans="1:28" x14ac:dyDescent="0.2">
      <c r="A411">
        <v>20198</v>
      </c>
      <c r="B411">
        <v>4.1447368421052602</v>
      </c>
      <c r="C411">
        <v>0</v>
      </c>
      <c r="D411" t="s">
        <v>27</v>
      </c>
      <c r="G411" t="s">
        <v>189</v>
      </c>
      <c r="H411">
        <v>0</v>
      </c>
      <c r="K411" t="s">
        <v>60</v>
      </c>
      <c r="L411" s="3">
        <v>44014</v>
      </c>
      <c r="M411" t="s">
        <v>213</v>
      </c>
      <c r="N411" t="s">
        <v>207</v>
      </c>
      <c r="O411" s="3" t="s">
        <v>189</v>
      </c>
      <c r="T411" t="s">
        <v>189</v>
      </c>
      <c r="V411">
        <v>36</v>
      </c>
      <c r="W411">
        <v>91</v>
      </c>
      <c r="X411">
        <v>2</v>
      </c>
      <c r="AB411" t="s">
        <v>187</v>
      </c>
    </row>
    <row r="412" spans="1:28" x14ac:dyDescent="0.2">
      <c r="A412">
        <v>20199</v>
      </c>
      <c r="B412">
        <v>4.1118421052631602</v>
      </c>
      <c r="C412">
        <v>0</v>
      </c>
      <c r="D412" t="s">
        <v>27</v>
      </c>
      <c r="G412" t="s">
        <v>189</v>
      </c>
      <c r="H412">
        <v>0</v>
      </c>
      <c r="K412" t="s">
        <v>127</v>
      </c>
      <c r="L412" s="3">
        <v>44015.955821759257</v>
      </c>
      <c r="M412" t="s">
        <v>75</v>
      </c>
      <c r="N412" t="s">
        <v>216</v>
      </c>
      <c r="O412" s="3" t="s">
        <v>189</v>
      </c>
      <c r="T412" t="s">
        <v>189</v>
      </c>
      <c r="V412">
        <v>40</v>
      </c>
      <c r="W412">
        <v>95</v>
      </c>
      <c r="X412">
        <v>3</v>
      </c>
      <c r="AB412" t="s">
        <v>187</v>
      </c>
    </row>
    <row r="413" spans="1:28" x14ac:dyDescent="0.2">
      <c r="A413">
        <v>20200</v>
      </c>
      <c r="B413">
        <v>4.0460526315789505</v>
      </c>
      <c r="C413">
        <v>0</v>
      </c>
      <c r="D413" t="s">
        <v>27</v>
      </c>
      <c r="G413" t="s">
        <v>189</v>
      </c>
      <c r="H413">
        <v>0</v>
      </c>
      <c r="K413" t="s">
        <v>127</v>
      </c>
      <c r="L413" s="3">
        <v>44017.969583333332</v>
      </c>
      <c r="M413" t="s">
        <v>75</v>
      </c>
      <c r="N413" t="s">
        <v>218</v>
      </c>
      <c r="O413" s="3" t="s">
        <v>189</v>
      </c>
      <c r="T413" t="s">
        <v>189</v>
      </c>
      <c r="V413">
        <v>34</v>
      </c>
      <c r="W413">
        <v>89</v>
      </c>
      <c r="X413">
        <v>3</v>
      </c>
      <c r="AB413" t="s">
        <v>187</v>
      </c>
    </row>
    <row r="414" spans="1:28" x14ac:dyDescent="0.2">
      <c r="A414">
        <v>20201</v>
      </c>
      <c r="B414">
        <v>3.9473684210526301</v>
      </c>
      <c r="C414">
        <v>0</v>
      </c>
      <c r="D414" t="s">
        <v>27</v>
      </c>
      <c r="G414" t="s">
        <v>189</v>
      </c>
      <c r="H414">
        <v>0</v>
      </c>
      <c r="K414" t="s">
        <v>127</v>
      </c>
      <c r="L414" s="3">
        <v>44020</v>
      </c>
      <c r="M414" t="s">
        <v>213</v>
      </c>
      <c r="N414" t="s">
        <v>234</v>
      </c>
      <c r="O414" s="3" t="s">
        <v>189</v>
      </c>
      <c r="T414" t="s">
        <v>189</v>
      </c>
      <c r="V414">
        <v>42</v>
      </c>
      <c r="W414">
        <v>82</v>
      </c>
      <c r="X414">
        <v>3</v>
      </c>
      <c r="AB414" t="s">
        <v>187</v>
      </c>
    </row>
    <row r="415" spans="1:28" x14ac:dyDescent="0.2">
      <c r="A415">
        <v>20202</v>
      </c>
      <c r="B415">
        <v>3.9473684210526301</v>
      </c>
      <c r="C415">
        <v>0</v>
      </c>
      <c r="D415" t="s">
        <v>27</v>
      </c>
      <c r="G415" t="s">
        <v>189</v>
      </c>
      <c r="H415">
        <v>0</v>
      </c>
      <c r="K415" t="s">
        <v>127</v>
      </c>
      <c r="L415" s="3">
        <v>44020</v>
      </c>
      <c r="M415" t="s">
        <v>213</v>
      </c>
      <c r="N415" t="s">
        <v>189</v>
      </c>
      <c r="O415" s="3" t="s">
        <v>189</v>
      </c>
      <c r="T415" t="s">
        <v>189</v>
      </c>
      <c r="V415">
        <v>40</v>
      </c>
      <c r="W415">
        <v>98</v>
      </c>
      <c r="X415">
        <v>3</v>
      </c>
      <c r="AB415" t="s">
        <v>187</v>
      </c>
    </row>
    <row r="416" spans="1:28" x14ac:dyDescent="0.2">
      <c r="A416">
        <v>20203</v>
      </c>
      <c r="B416">
        <v>3.9473684210526301</v>
      </c>
      <c r="C416">
        <v>0</v>
      </c>
      <c r="D416" t="s">
        <v>27</v>
      </c>
      <c r="G416" t="s">
        <v>189</v>
      </c>
      <c r="H416">
        <v>0</v>
      </c>
      <c r="K416" t="s">
        <v>127</v>
      </c>
      <c r="L416" s="3">
        <v>44020</v>
      </c>
      <c r="M416" t="s">
        <v>213</v>
      </c>
      <c r="N416" t="s">
        <v>189</v>
      </c>
      <c r="O416" s="3" t="s">
        <v>189</v>
      </c>
      <c r="T416" t="s">
        <v>189</v>
      </c>
      <c r="V416">
        <v>45</v>
      </c>
      <c r="W416">
        <v>100</v>
      </c>
      <c r="X416">
        <v>3</v>
      </c>
      <c r="AB416" t="s">
        <v>187</v>
      </c>
    </row>
    <row r="417" spans="1:28" x14ac:dyDescent="0.2">
      <c r="A417">
        <v>20204</v>
      </c>
      <c r="B417">
        <v>3.9144736842105301</v>
      </c>
      <c r="C417">
        <v>0</v>
      </c>
      <c r="D417" t="s">
        <v>27</v>
      </c>
      <c r="G417" t="s">
        <v>189</v>
      </c>
      <c r="H417">
        <v>0</v>
      </c>
      <c r="K417" t="s">
        <v>127</v>
      </c>
      <c r="L417" s="3">
        <v>44021</v>
      </c>
      <c r="M417" t="s">
        <v>75</v>
      </c>
      <c r="N417" t="s">
        <v>189</v>
      </c>
      <c r="O417" s="3" t="s">
        <v>189</v>
      </c>
      <c r="T417" t="s">
        <v>189</v>
      </c>
      <c r="V417">
        <v>35</v>
      </c>
      <c r="W417">
        <v>86</v>
      </c>
      <c r="X417">
        <v>3</v>
      </c>
      <c r="AB417" t="s">
        <v>187</v>
      </c>
    </row>
    <row r="418" spans="1:28" x14ac:dyDescent="0.2">
      <c r="A418">
        <v>20205</v>
      </c>
      <c r="B418">
        <v>3.9144736842105301</v>
      </c>
      <c r="C418">
        <v>0</v>
      </c>
      <c r="D418" t="s">
        <v>27</v>
      </c>
      <c r="G418" t="s">
        <v>189</v>
      </c>
      <c r="H418">
        <v>0</v>
      </c>
      <c r="K418" t="s">
        <v>127</v>
      </c>
      <c r="L418" s="3">
        <v>44021</v>
      </c>
      <c r="M418" t="s">
        <v>213</v>
      </c>
      <c r="N418" t="s">
        <v>200</v>
      </c>
      <c r="O418" s="3" t="s">
        <v>189</v>
      </c>
      <c r="T418" t="s">
        <v>189</v>
      </c>
      <c r="V418">
        <v>38</v>
      </c>
      <c r="W418">
        <v>88</v>
      </c>
      <c r="X418">
        <v>3</v>
      </c>
      <c r="AB418" t="s">
        <v>187</v>
      </c>
    </row>
    <row r="419" spans="1:28" x14ac:dyDescent="0.2">
      <c r="A419">
        <v>20206</v>
      </c>
      <c r="B419">
        <v>3.8815789473684199</v>
      </c>
      <c r="C419">
        <v>0</v>
      </c>
      <c r="D419" t="s">
        <v>27</v>
      </c>
      <c r="G419" t="s">
        <v>189</v>
      </c>
      <c r="H419">
        <v>0</v>
      </c>
      <c r="K419" t="s">
        <v>127</v>
      </c>
      <c r="L419" s="3">
        <v>44022</v>
      </c>
      <c r="M419" t="s">
        <v>75</v>
      </c>
      <c r="N419" t="s">
        <v>216</v>
      </c>
      <c r="O419" s="3" t="s">
        <v>189</v>
      </c>
      <c r="T419" t="s">
        <v>189</v>
      </c>
      <c r="V419">
        <v>26</v>
      </c>
      <c r="W419">
        <v>73</v>
      </c>
      <c r="X419">
        <v>3</v>
      </c>
      <c r="AB419" t="s">
        <v>187</v>
      </c>
    </row>
    <row r="420" spans="1:28" x14ac:dyDescent="0.2">
      <c r="A420">
        <v>20207</v>
      </c>
      <c r="B420">
        <v>3.8486842105263199</v>
      </c>
      <c r="C420">
        <v>0</v>
      </c>
      <c r="D420" t="s">
        <v>27</v>
      </c>
      <c r="G420" t="s">
        <v>189</v>
      </c>
      <c r="H420">
        <v>0</v>
      </c>
      <c r="K420" t="s">
        <v>127</v>
      </c>
      <c r="L420" s="3">
        <v>44023</v>
      </c>
      <c r="M420" t="s">
        <v>75</v>
      </c>
      <c r="N420" t="s">
        <v>216</v>
      </c>
      <c r="O420" s="3" t="s">
        <v>189</v>
      </c>
      <c r="T420" t="s">
        <v>189</v>
      </c>
      <c r="V420">
        <v>39</v>
      </c>
      <c r="W420">
        <v>85</v>
      </c>
      <c r="X420">
        <v>3</v>
      </c>
      <c r="AB420" t="s">
        <v>187</v>
      </c>
    </row>
    <row r="421" spans="1:28" x14ac:dyDescent="0.2">
      <c r="A421">
        <v>20208</v>
      </c>
      <c r="B421">
        <v>3.8157894736842102</v>
      </c>
      <c r="C421">
        <v>0</v>
      </c>
      <c r="D421" t="s">
        <v>27</v>
      </c>
      <c r="G421" t="s">
        <v>189</v>
      </c>
      <c r="H421">
        <v>0</v>
      </c>
      <c r="K421" t="s">
        <v>127</v>
      </c>
      <c r="L421" s="3">
        <v>44024</v>
      </c>
      <c r="M421" t="s">
        <v>189</v>
      </c>
      <c r="N421" t="s">
        <v>189</v>
      </c>
      <c r="O421" s="3" t="s">
        <v>189</v>
      </c>
      <c r="T421" t="s">
        <v>189</v>
      </c>
      <c r="V421">
        <v>30</v>
      </c>
      <c r="W421">
        <v>69</v>
      </c>
      <c r="X421">
        <v>5</v>
      </c>
      <c r="AB421" t="s">
        <v>187</v>
      </c>
    </row>
    <row r="422" spans="1:28" x14ac:dyDescent="0.2">
      <c r="A422">
        <v>20209</v>
      </c>
      <c r="B422">
        <v>3.7828947368421102</v>
      </c>
      <c r="C422">
        <v>0</v>
      </c>
      <c r="D422" t="s">
        <v>27</v>
      </c>
      <c r="G422" t="s">
        <v>189</v>
      </c>
      <c r="H422">
        <v>0</v>
      </c>
      <c r="K422" t="s">
        <v>110</v>
      </c>
      <c r="L422" s="3">
        <v>44025</v>
      </c>
      <c r="M422" t="s">
        <v>75</v>
      </c>
      <c r="N422" t="s">
        <v>129</v>
      </c>
      <c r="O422" s="3" t="s">
        <v>189</v>
      </c>
      <c r="T422" t="s">
        <v>189</v>
      </c>
      <c r="V422">
        <v>39</v>
      </c>
      <c r="W422">
        <v>83</v>
      </c>
      <c r="X422">
        <v>3</v>
      </c>
      <c r="AB422" t="s">
        <v>187</v>
      </c>
    </row>
    <row r="423" spans="1:28" x14ac:dyDescent="0.2">
      <c r="A423">
        <v>20210</v>
      </c>
      <c r="B423">
        <v>3.75</v>
      </c>
      <c r="C423">
        <v>0</v>
      </c>
      <c r="D423" t="s">
        <v>27</v>
      </c>
      <c r="G423" t="s">
        <v>189</v>
      </c>
      <c r="H423">
        <v>0</v>
      </c>
      <c r="K423" t="s">
        <v>127</v>
      </c>
      <c r="L423" s="3">
        <v>44026</v>
      </c>
      <c r="M423" t="s">
        <v>98</v>
      </c>
      <c r="N423" t="s">
        <v>189</v>
      </c>
      <c r="O423" s="3" t="s">
        <v>189</v>
      </c>
      <c r="T423" t="s">
        <v>189</v>
      </c>
      <c r="V423">
        <v>32</v>
      </c>
      <c r="W423">
        <v>73</v>
      </c>
      <c r="X423">
        <v>5</v>
      </c>
      <c r="AB423" t="s">
        <v>187</v>
      </c>
    </row>
    <row r="424" spans="1:28" x14ac:dyDescent="0.2">
      <c r="A424">
        <v>20211</v>
      </c>
      <c r="B424">
        <v>3.75</v>
      </c>
      <c r="C424">
        <v>0</v>
      </c>
      <c r="D424" t="s">
        <v>27</v>
      </c>
      <c r="G424" t="s">
        <v>189</v>
      </c>
      <c r="H424">
        <v>0</v>
      </c>
      <c r="K424" t="s">
        <v>127</v>
      </c>
      <c r="L424" s="3">
        <v>44026</v>
      </c>
      <c r="M424" t="s">
        <v>213</v>
      </c>
      <c r="N424" t="s">
        <v>46</v>
      </c>
      <c r="O424" s="3" t="s">
        <v>189</v>
      </c>
      <c r="T424" t="s">
        <v>189</v>
      </c>
      <c r="V424">
        <v>40</v>
      </c>
      <c r="W424">
        <v>91</v>
      </c>
      <c r="X424">
        <v>3</v>
      </c>
      <c r="AB424" t="s">
        <v>187</v>
      </c>
    </row>
    <row r="425" spans="1:28" x14ac:dyDescent="0.2">
      <c r="A425">
        <v>20212</v>
      </c>
      <c r="B425">
        <v>3.7171052631578898</v>
      </c>
      <c r="C425">
        <v>0</v>
      </c>
      <c r="D425" t="s">
        <v>27</v>
      </c>
      <c r="G425" t="s">
        <v>189</v>
      </c>
      <c r="H425">
        <v>0</v>
      </c>
      <c r="K425" t="s">
        <v>127</v>
      </c>
      <c r="L425" s="3">
        <v>44027</v>
      </c>
      <c r="M425" t="s">
        <v>98</v>
      </c>
      <c r="N425" t="s">
        <v>189</v>
      </c>
      <c r="O425" s="3" t="s">
        <v>189</v>
      </c>
      <c r="T425" t="s">
        <v>189</v>
      </c>
      <c r="V425">
        <v>36</v>
      </c>
      <c r="W425">
        <v>72</v>
      </c>
      <c r="X425">
        <v>3</v>
      </c>
      <c r="AB425" t="s">
        <v>187</v>
      </c>
    </row>
    <row r="426" spans="1:28" x14ac:dyDescent="0.2">
      <c r="A426">
        <v>20213</v>
      </c>
      <c r="B426">
        <v>3.6842105263157898</v>
      </c>
      <c r="C426">
        <v>0</v>
      </c>
      <c r="D426" t="s">
        <v>27</v>
      </c>
      <c r="G426" t="s">
        <v>189</v>
      </c>
      <c r="H426">
        <v>0</v>
      </c>
      <c r="K426" t="s">
        <v>127</v>
      </c>
      <c r="L426" s="3">
        <v>44028.817835648151</v>
      </c>
      <c r="M426" t="s">
        <v>213</v>
      </c>
      <c r="N426" t="s">
        <v>189</v>
      </c>
      <c r="O426" s="3" t="s">
        <v>189</v>
      </c>
      <c r="T426" t="s">
        <v>189</v>
      </c>
      <c r="V426">
        <v>42</v>
      </c>
      <c r="W426">
        <v>91</v>
      </c>
      <c r="X426">
        <v>3</v>
      </c>
      <c r="AB426" t="s">
        <v>187</v>
      </c>
    </row>
    <row r="427" spans="1:28" x14ac:dyDescent="0.2">
      <c r="A427">
        <v>20214</v>
      </c>
      <c r="B427">
        <v>3.6513157894736801</v>
      </c>
      <c r="C427">
        <v>0</v>
      </c>
      <c r="D427" t="s">
        <v>27</v>
      </c>
      <c r="G427" t="s">
        <v>189</v>
      </c>
      <c r="H427">
        <v>0</v>
      </c>
      <c r="K427" t="s">
        <v>110</v>
      </c>
      <c r="L427" s="3">
        <v>44029.878310185188</v>
      </c>
      <c r="M427" t="s">
        <v>75</v>
      </c>
      <c r="N427" t="s">
        <v>209</v>
      </c>
      <c r="O427" s="3" t="s">
        <v>189</v>
      </c>
      <c r="T427" t="s">
        <v>189</v>
      </c>
      <c r="V427">
        <v>38</v>
      </c>
      <c r="W427">
        <v>98</v>
      </c>
      <c r="X427">
        <v>3</v>
      </c>
      <c r="AB427" t="s">
        <v>187</v>
      </c>
    </row>
    <row r="428" spans="1:28" x14ac:dyDescent="0.2">
      <c r="A428">
        <v>20215</v>
      </c>
      <c r="B428">
        <v>3.6513157894736801</v>
      </c>
      <c r="C428">
        <v>0</v>
      </c>
      <c r="D428" t="s">
        <v>27</v>
      </c>
      <c r="G428" t="s">
        <v>189</v>
      </c>
      <c r="H428">
        <v>0</v>
      </c>
      <c r="K428" t="s">
        <v>110</v>
      </c>
      <c r="L428" s="3">
        <v>44029.878310185188</v>
      </c>
      <c r="M428" t="s">
        <v>213</v>
      </c>
      <c r="N428" t="s">
        <v>189</v>
      </c>
      <c r="O428" s="3" t="s">
        <v>189</v>
      </c>
      <c r="T428" t="s">
        <v>189</v>
      </c>
      <c r="V428">
        <v>42</v>
      </c>
      <c r="W428">
        <v>97</v>
      </c>
      <c r="X428">
        <v>3</v>
      </c>
      <c r="AB428" t="s">
        <v>187</v>
      </c>
    </row>
    <row r="429" spans="1:28" x14ac:dyDescent="0.2">
      <c r="A429">
        <v>20216</v>
      </c>
      <c r="B429">
        <v>3.6184210526315801</v>
      </c>
      <c r="C429">
        <v>0</v>
      </c>
      <c r="D429" t="s">
        <v>27</v>
      </c>
      <c r="G429" t="s">
        <v>189</v>
      </c>
      <c r="H429">
        <v>0</v>
      </c>
      <c r="K429" t="s">
        <v>110</v>
      </c>
      <c r="L429" s="3">
        <v>44030</v>
      </c>
      <c r="M429" t="s">
        <v>189</v>
      </c>
      <c r="N429" t="s">
        <v>189</v>
      </c>
      <c r="O429" s="3" t="s">
        <v>189</v>
      </c>
      <c r="T429" t="s">
        <v>189</v>
      </c>
      <c r="V429">
        <v>28</v>
      </c>
      <c r="W429">
        <v>100</v>
      </c>
      <c r="X429">
        <v>3</v>
      </c>
      <c r="AB429" t="s">
        <v>187</v>
      </c>
    </row>
    <row r="430" spans="1:28" x14ac:dyDescent="0.2">
      <c r="A430">
        <v>20217</v>
      </c>
      <c r="B430">
        <v>3.6184210526315801</v>
      </c>
      <c r="C430">
        <v>0</v>
      </c>
      <c r="D430" t="s">
        <v>27</v>
      </c>
      <c r="G430" t="s">
        <v>189</v>
      </c>
      <c r="H430">
        <v>0</v>
      </c>
      <c r="K430" t="s">
        <v>110</v>
      </c>
      <c r="L430" s="3">
        <v>44030</v>
      </c>
      <c r="M430" t="s">
        <v>189</v>
      </c>
      <c r="N430" t="s">
        <v>189</v>
      </c>
      <c r="O430" s="3" t="s">
        <v>189</v>
      </c>
      <c r="T430" t="s">
        <v>189</v>
      </c>
      <c r="V430">
        <v>37</v>
      </c>
      <c r="W430">
        <v>100</v>
      </c>
      <c r="X430">
        <v>3</v>
      </c>
      <c r="AB430" t="s">
        <v>187</v>
      </c>
    </row>
    <row r="431" spans="1:28" x14ac:dyDescent="0.2">
      <c r="A431">
        <v>20219</v>
      </c>
      <c r="B431">
        <v>3.5855263157894699</v>
      </c>
      <c r="C431">
        <v>0</v>
      </c>
      <c r="D431" t="s">
        <v>27</v>
      </c>
      <c r="G431" t="s">
        <v>189</v>
      </c>
      <c r="H431">
        <v>0</v>
      </c>
      <c r="K431" t="s">
        <v>110</v>
      </c>
      <c r="L431" s="3">
        <v>44031.90861111111</v>
      </c>
      <c r="M431" t="s">
        <v>98</v>
      </c>
      <c r="N431" t="s">
        <v>189</v>
      </c>
      <c r="O431" s="3" t="s">
        <v>189</v>
      </c>
      <c r="T431" t="s">
        <v>189</v>
      </c>
      <c r="V431">
        <v>33</v>
      </c>
      <c r="W431">
        <v>90</v>
      </c>
      <c r="X431">
        <v>3</v>
      </c>
      <c r="AB431" t="s">
        <v>187</v>
      </c>
    </row>
    <row r="432" spans="1:28" x14ac:dyDescent="0.2">
      <c r="A432">
        <v>20221</v>
      </c>
      <c r="B432">
        <v>3.5526315789473699</v>
      </c>
      <c r="C432">
        <v>0</v>
      </c>
      <c r="D432" t="s">
        <v>27</v>
      </c>
      <c r="G432" t="s">
        <v>189</v>
      </c>
      <c r="H432">
        <v>0</v>
      </c>
      <c r="K432" t="s">
        <v>110</v>
      </c>
      <c r="L432" s="3">
        <v>44032.97892361111</v>
      </c>
      <c r="M432" t="s">
        <v>213</v>
      </c>
      <c r="N432" t="s">
        <v>189</v>
      </c>
      <c r="O432" s="3" t="s">
        <v>189</v>
      </c>
      <c r="T432" t="s">
        <v>189</v>
      </c>
      <c r="V432">
        <v>47</v>
      </c>
      <c r="W432">
        <v>104</v>
      </c>
      <c r="X432">
        <v>3</v>
      </c>
      <c r="AB432" t="s">
        <v>187</v>
      </c>
    </row>
    <row r="433" spans="1:28" x14ac:dyDescent="0.2">
      <c r="A433">
        <v>20222</v>
      </c>
      <c r="B433">
        <v>3.5526315789473699</v>
      </c>
      <c r="C433">
        <v>0</v>
      </c>
      <c r="D433" t="s">
        <v>27</v>
      </c>
      <c r="G433" t="s">
        <v>189</v>
      </c>
      <c r="H433">
        <v>0</v>
      </c>
      <c r="K433" t="s">
        <v>110</v>
      </c>
      <c r="L433" s="3">
        <v>44032.993032407408</v>
      </c>
      <c r="M433" t="s">
        <v>75</v>
      </c>
      <c r="N433" t="s">
        <v>218</v>
      </c>
      <c r="O433" s="3" t="s">
        <v>189</v>
      </c>
      <c r="T433" t="s">
        <v>189</v>
      </c>
      <c r="V433">
        <v>40</v>
      </c>
      <c r="W433">
        <v>94</v>
      </c>
      <c r="X433">
        <v>3</v>
      </c>
      <c r="AB433" t="s">
        <v>187</v>
      </c>
    </row>
    <row r="434" spans="1:28" x14ac:dyDescent="0.2">
      <c r="A434">
        <v>20223</v>
      </c>
      <c r="B434">
        <v>3.5526315789473699</v>
      </c>
      <c r="C434">
        <v>0</v>
      </c>
      <c r="D434" t="s">
        <v>27</v>
      </c>
      <c r="G434" t="s">
        <v>189</v>
      </c>
      <c r="H434">
        <v>0</v>
      </c>
      <c r="K434" t="s">
        <v>110</v>
      </c>
      <c r="L434" s="3">
        <v>44032.97892361111</v>
      </c>
      <c r="M434" t="s">
        <v>189</v>
      </c>
      <c r="N434" t="s">
        <v>189</v>
      </c>
      <c r="O434" s="3" t="s">
        <v>189</v>
      </c>
      <c r="T434" t="s">
        <v>189</v>
      </c>
      <c r="V434">
        <v>32</v>
      </c>
      <c r="W434">
        <v>89</v>
      </c>
      <c r="X434">
        <v>3</v>
      </c>
      <c r="AB434" t="s">
        <v>187</v>
      </c>
    </row>
    <row r="435" spans="1:28" x14ac:dyDescent="0.2">
      <c r="A435">
        <v>20224</v>
      </c>
      <c r="B435">
        <v>3.5197368421052597</v>
      </c>
      <c r="C435">
        <v>0</v>
      </c>
      <c r="D435" t="s">
        <v>27</v>
      </c>
      <c r="G435" t="s">
        <v>189</v>
      </c>
      <c r="H435">
        <v>0</v>
      </c>
      <c r="K435" t="s">
        <v>110</v>
      </c>
      <c r="L435" s="3">
        <v>44033.935891203706</v>
      </c>
      <c r="M435" t="s">
        <v>213</v>
      </c>
      <c r="N435" t="s">
        <v>189</v>
      </c>
      <c r="O435" s="3" t="s">
        <v>189</v>
      </c>
      <c r="T435" t="s">
        <v>189</v>
      </c>
      <c r="V435">
        <v>43</v>
      </c>
      <c r="W435">
        <v>88</v>
      </c>
      <c r="X435">
        <v>3</v>
      </c>
      <c r="AB435" t="s">
        <v>187</v>
      </c>
    </row>
    <row r="436" spans="1:28" x14ac:dyDescent="0.2">
      <c r="A436">
        <v>20225</v>
      </c>
      <c r="B436">
        <v>3.5197368421052597</v>
      </c>
      <c r="C436">
        <v>0</v>
      </c>
      <c r="D436" t="s">
        <v>27</v>
      </c>
      <c r="G436" t="s">
        <v>189</v>
      </c>
      <c r="H436">
        <v>0</v>
      </c>
      <c r="K436" t="s">
        <v>110</v>
      </c>
      <c r="L436" s="3">
        <v>44033.935891203706</v>
      </c>
      <c r="M436" t="s">
        <v>189</v>
      </c>
      <c r="N436" t="s">
        <v>189</v>
      </c>
      <c r="O436" s="3" t="s">
        <v>189</v>
      </c>
      <c r="T436" t="s">
        <v>189</v>
      </c>
      <c r="V436">
        <v>36</v>
      </c>
      <c r="W436">
        <v>96</v>
      </c>
      <c r="X436">
        <v>3</v>
      </c>
      <c r="AB436" t="s">
        <v>187</v>
      </c>
    </row>
    <row r="437" spans="1:28" x14ac:dyDescent="0.2">
      <c r="A437">
        <v>20226</v>
      </c>
      <c r="B437">
        <v>3.5197368421052597</v>
      </c>
      <c r="C437">
        <v>0</v>
      </c>
      <c r="D437" t="s">
        <v>27</v>
      </c>
      <c r="G437" t="s">
        <v>189</v>
      </c>
      <c r="H437">
        <v>0</v>
      </c>
      <c r="K437" t="s">
        <v>110</v>
      </c>
      <c r="L437" s="3">
        <v>44033.935891203706</v>
      </c>
      <c r="M437" t="s">
        <v>189</v>
      </c>
      <c r="N437" t="s">
        <v>189</v>
      </c>
      <c r="O437" s="3" t="s">
        <v>189</v>
      </c>
      <c r="T437" t="s">
        <v>189</v>
      </c>
      <c r="V437">
        <v>34</v>
      </c>
      <c r="W437">
        <v>79</v>
      </c>
      <c r="X437">
        <v>3</v>
      </c>
      <c r="AB437" t="s">
        <v>187</v>
      </c>
    </row>
    <row r="438" spans="1:28" x14ac:dyDescent="0.2">
      <c r="A438">
        <v>20227</v>
      </c>
      <c r="B438">
        <v>3.4868421052631597</v>
      </c>
      <c r="C438">
        <v>0</v>
      </c>
      <c r="D438" t="s">
        <v>27</v>
      </c>
      <c r="G438" t="s">
        <v>189</v>
      </c>
      <c r="H438">
        <v>0</v>
      </c>
      <c r="K438" t="s">
        <v>110</v>
      </c>
      <c r="L438" s="3">
        <v>44034.895208333335</v>
      </c>
      <c r="M438" t="s">
        <v>75</v>
      </c>
      <c r="N438" t="s">
        <v>216</v>
      </c>
      <c r="O438" s="3" t="s">
        <v>189</v>
      </c>
      <c r="T438" t="s">
        <v>189</v>
      </c>
      <c r="V438">
        <v>34</v>
      </c>
      <c r="W438">
        <v>95</v>
      </c>
      <c r="X438">
        <v>3</v>
      </c>
      <c r="AB438" t="s">
        <v>187</v>
      </c>
    </row>
    <row r="439" spans="1:28" x14ac:dyDescent="0.2">
      <c r="A439">
        <v>20228</v>
      </c>
      <c r="B439">
        <v>3.4539473684210495</v>
      </c>
      <c r="C439">
        <v>0</v>
      </c>
      <c r="D439" t="s">
        <v>27</v>
      </c>
      <c r="G439" t="s">
        <v>189</v>
      </c>
      <c r="H439">
        <v>0</v>
      </c>
      <c r="K439" t="s">
        <v>110</v>
      </c>
      <c r="L439" s="3">
        <v>44035.89135416667</v>
      </c>
      <c r="M439" t="s">
        <v>189</v>
      </c>
      <c r="N439" t="s">
        <v>189</v>
      </c>
      <c r="O439" s="3" t="s">
        <v>189</v>
      </c>
      <c r="T439" t="s">
        <v>189</v>
      </c>
      <c r="V439">
        <v>39</v>
      </c>
      <c r="W439">
        <v>90</v>
      </c>
      <c r="X439">
        <v>3</v>
      </c>
      <c r="AB439" t="s">
        <v>187</v>
      </c>
    </row>
    <row r="440" spans="1:28" x14ac:dyDescent="0.2">
      <c r="A440">
        <v>20229</v>
      </c>
      <c r="B440">
        <v>3.4210526315789505</v>
      </c>
      <c r="C440">
        <v>0</v>
      </c>
      <c r="D440" t="s">
        <v>27</v>
      </c>
      <c r="G440" t="s">
        <v>189</v>
      </c>
      <c r="H440">
        <v>0</v>
      </c>
      <c r="K440" t="s">
        <v>110</v>
      </c>
      <c r="L440" s="3">
        <v>44036.903680555559</v>
      </c>
      <c r="M440" t="s">
        <v>75</v>
      </c>
      <c r="N440" t="s">
        <v>189</v>
      </c>
      <c r="O440" s="3" t="s">
        <v>189</v>
      </c>
      <c r="T440" t="s">
        <v>189</v>
      </c>
      <c r="V440">
        <v>39</v>
      </c>
      <c r="W440">
        <v>86</v>
      </c>
      <c r="X440">
        <v>3</v>
      </c>
      <c r="AB440" t="s">
        <v>187</v>
      </c>
    </row>
    <row r="441" spans="1:28" x14ac:dyDescent="0.2">
      <c r="A441">
        <v>20230</v>
      </c>
      <c r="B441">
        <v>3.3881578947368403</v>
      </c>
      <c r="C441">
        <v>0</v>
      </c>
      <c r="D441" t="s">
        <v>27</v>
      </c>
      <c r="G441" t="s">
        <v>189</v>
      </c>
      <c r="H441">
        <v>0</v>
      </c>
      <c r="K441" t="s">
        <v>110</v>
      </c>
      <c r="L441" s="3">
        <v>44037.810752314814</v>
      </c>
      <c r="M441" t="s">
        <v>189</v>
      </c>
      <c r="N441" t="s">
        <v>189</v>
      </c>
      <c r="O441" s="3" t="s">
        <v>189</v>
      </c>
      <c r="T441" t="s">
        <v>189</v>
      </c>
      <c r="V441">
        <v>39</v>
      </c>
      <c r="W441">
        <v>81</v>
      </c>
      <c r="X441">
        <v>2</v>
      </c>
      <c r="AB441" t="s">
        <v>187</v>
      </c>
    </row>
    <row r="442" spans="1:28" x14ac:dyDescent="0.2">
      <c r="A442">
        <v>20231</v>
      </c>
      <c r="B442">
        <v>3.3881578947368403</v>
      </c>
      <c r="C442">
        <v>0</v>
      </c>
      <c r="D442" t="s">
        <v>27</v>
      </c>
      <c r="G442" t="s">
        <v>189</v>
      </c>
      <c r="H442">
        <v>0</v>
      </c>
      <c r="K442" t="s">
        <v>110</v>
      </c>
      <c r="L442" s="3">
        <v>44037.810752314814</v>
      </c>
      <c r="M442" t="s">
        <v>98</v>
      </c>
      <c r="N442" t="s">
        <v>189</v>
      </c>
      <c r="O442" s="3" t="s">
        <v>189</v>
      </c>
      <c r="T442" t="s">
        <v>189</v>
      </c>
      <c r="V442">
        <v>42</v>
      </c>
      <c r="W442">
        <v>91</v>
      </c>
      <c r="X442">
        <v>3</v>
      </c>
      <c r="AB442" t="s">
        <v>187</v>
      </c>
    </row>
    <row r="443" spans="1:28" x14ac:dyDescent="0.2">
      <c r="A443">
        <v>20232</v>
      </c>
      <c r="B443">
        <v>3.3881578947368403</v>
      </c>
      <c r="C443">
        <v>0</v>
      </c>
      <c r="D443" t="s">
        <v>27</v>
      </c>
      <c r="G443" t="s">
        <v>189</v>
      </c>
      <c r="H443">
        <v>0</v>
      </c>
      <c r="K443" t="s">
        <v>110</v>
      </c>
      <c r="L443" s="3">
        <v>44037.810752314814</v>
      </c>
      <c r="M443" t="s">
        <v>215</v>
      </c>
      <c r="N443" t="s">
        <v>189</v>
      </c>
      <c r="O443" s="3" t="s">
        <v>189</v>
      </c>
      <c r="T443" t="s">
        <v>189</v>
      </c>
      <c r="V443">
        <v>38</v>
      </c>
      <c r="W443">
        <v>91</v>
      </c>
      <c r="X443">
        <v>3</v>
      </c>
      <c r="AB443" t="s">
        <v>187</v>
      </c>
    </row>
    <row r="444" spans="1:28" x14ac:dyDescent="0.2">
      <c r="A444">
        <v>20233</v>
      </c>
      <c r="B444">
        <v>3.3552631578947403</v>
      </c>
      <c r="C444">
        <v>0</v>
      </c>
      <c r="D444" t="s">
        <v>27</v>
      </c>
      <c r="G444" t="s">
        <v>189</v>
      </c>
      <c r="H444">
        <v>0</v>
      </c>
      <c r="K444" t="s">
        <v>110</v>
      </c>
      <c r="L444" s="3">
        <v>44038.835405092592</v>
      </c>
      <c r="M444" t="s">
        <v>213</v>
      </c>
      <c r="N444" t="s">
        <v>222</v>
      </c>
      <c r="O444" s="3" t="s">
        <v>189</v>
      </c>
      <c r="T444" t="s">
        <v>189</v>
      </c>
      <c r="V444">
        <v>30</v>
      </c>
      <c r="W444">
        <v>77</v>
      </c>
      <c r="X444">
        <v>3</v>
      </c>
      <c r="AB444" t="s">
        <v>187</v>
      </c>
    </row>
    <row r="445" spans="1:28" x14ac:dyDescent="0.2">
      <c r="A445">
        <v>20234</v>
      </c>
      <c r="B445">
        <v>3.3223684210526301</v>
      </c>
      <c r="C445">
        <v>0</v>
      </c>
      <c r="D445" t="s">
        <v>27</v>
      </c>
      <c r="G445" t="s">
        <v>189</v>
      </c>
      <c r="H445">
        <v>0</v>
      </c>
      <c r="K445" t="s">
        <v>110</v>
      </c>
      <c r="L445" s="3">
        <v>44039</v>
      </c>
      <c r="M445" t="s">
        <v>213</v>
      </c>
      <c r="N445" t="s">
        <v>189</v>
      </c>
      <c r="O445" s="3" t="s">
        <v>189</v>
      </c>
      <c r="T445" t="s">
        <v>189</v>
      </c>
      <c r="V445">
        <v>32</v>
      </c>
      <c r="W445">
        <v>79</v>
      </c>
      <c r="X445">
        <v>3</v>
      </c>
      <c r="AB445" t="s">
        <v>187</v>
      </c>
    </row>
    <row r="446" spans="1:28" x14ac:dyDescent="0.2">
      <c r="A446">
        <v>20235</v>
      </c>
      <c r="B446">
        <v>3.3223684210526301</v>
      </c>
      <c r="C446">
        <v>0</v>
      </c>
      <c r="D446" t="s">
        <v>27</v>
      </c>
      <c r="G446" t="s">
        <v>189</v>
      </c>
      <c r="H446">
        <v>0</v>
      </c>
      <c r="K446" t="s">
        <v>110</v>
      </c>
      <c r="L446" s="3">
        <v>44039</v>
      </c>
      <c r="M446" t="s">
        <v>189</v>
      </c>
      <c r="N446" t="s">
        <v>189</v>
      </c>
      <c r="O446" s="3" t="s">
        <v>189</v>
      </c>
      <c r="T446" t="s">
        <v>189</v>
      </c>
      <c r="V446">
        <v>36</v>
      </c>
      <c r="W446">
        <v>81</v>
      </c>
      <c r="X446">
        <v>3</v>
      </c>
      <c r="AB446" t="s">
        <v>187</v>
      </c>
    </row>
    <row r="447" spans="1:28" x14ac:dyDescent="0.2">
      <c r="A447">
        <v>20236</v>
      </c>
      <c r="B447">
        <v>3.3223684210526301</v>
      </c>
      <c r="C447">
        <v>0</v>
      </c>
      <c r="D447" t="s">
        <v>27</v>
      </c>
      <c r="G447" t="s">
        <v>189</v>
      </c>
      <c r="H447">
        <v>0</v>
      </c>
      <c r="K447" t="s">
        <v>110</v>
      </c>
      <c r="L447" s="3">
        <v>44039</v>
      </c>
      <c r="M447" t="s">
        <v>189</v>
      </c>
      <c r="N447" t="s">
        <v>189</v>
      </c>
      <c r="O447" s="3" t="s">
        <v>189</v>
      </c>
      <c r="T447" t="s">
        <v>189</v>
      </c>
      <c r="V447">
        <v>45</v>
      </c>
      <c r="W447">
        <v>96</v>
      </c>
      <c r="X447">
        <v>3</v>
      </c>
      <c r="AB447" t="s">
        <v>187</v>
      </c>
    </row>
    <row r="448" spans="1:28" x14ac:dyDescent="0.2">
      <c r="A448">
        <v>20237</v>
      </c>
      <c r="B448">
        <v>3.2894736842105301</v>
      </c>
      <c r="C448">
        <v>0</v>
      </c>
      <c r="D448" t="s">
        <v>27</v>
      </c>
      <c r="G448" t="s">
        <v>189</v>
      </c>
      <c r="H448">
        <v>0</v>
      </c>
      <c r="K448" t="s">
        <v>57</v>
      </c>
      <c r="L448" s="3">
        <v>44040.918541666666</v>
      </c>
      <c r="M448" t="s">
        <v>213</v>
      </c>
      <c r="N448" t="s">
        <v>189</v>
      </c>
      <c r="O448" s="3" t="s">
        <v>189</v>
      </c>
      <c r="T448" t="s">
        <v>189</v>
      </c>
      <c r="V448">
        <v>43</v>
      </c>
      <c r="W448">
        <v>104</v>
      </c>
      <c r="X448">
        <v>3</v>
      </c>
      <c r="AB448" t="s">
        <v>187</v>
      </c>
    </row>
    <row r="449" spans="1:28" x14ac:dyDescent="0.2">
      <c r="A449">
        <v>20239</v>
      </c>
      <c r="B449">
        <v>3.2894736842105301</v>
      </c>
      <c r="C449">
        <v>0</v>
      </c>
      <c r="D449" t="s">
        <v>27</v>
      </c>
      <c r="G449" t="s">
        <v>189</v>
      </c>
      <c r="H449">
        <v>0</v>
      </c>
      <c r="K449" t="s">
        <v>57</v>
      </c>
      <c r="L449" s="3">
        <v>44040.918541666666</v>
      </c>
      <c r="M449" t="s">
        <v>98</v>
      </c>
      <c r="N449" t="s">
        <v>189</v>
      </c>
      <c r="O449" s="3" t="s">
        <v>189</v>
      </c>
      <c r="T449" t="s">
        <v>189</v>
      </c>
      <c r="V449">
        <v>33</v>
      </c>
      <c r="W449">
        <v>78</v>
      </c>
      <c r="X449">
        <v>3</v>
      </c>
      <c r="AB449" t="s">
        <v>187</v>
      </c>
    </row>
    <row r="450" spans="1:28" x14ac:dyDescent="0.2">
      <c r="A450">
        <v>20240</v>
      </c>
      <c r="B450">
        <v>3.2565789473684199</v>
      </c>
      <c r="C450">
        <v>0</v>
      </c>
      <c r="D450" t="s">
        <v>27</v>
      </c>
      <c r="G450" t="s">
        <v>189</v>
      </c>
      <c r="H450">
        <v>0</v>
      </c>
      <c r="K450" t="s">
        <v>57</v>
      </c>
      <c r="L450" s="3">
        <v>44041.891817129632</v>
      </c>
      <c r="M450" t="s">
        <v>213</v>
      </c>
      <c r="N450" t="s">
        <v>174</v>
      </c>
      <c r="O450" s="3" t="s">
        <v>189</v>
      </c>
      <c r="T450" t="s">
        <v>189</v>
      </c>
      <c r="V450">
        <v>40</v>
      </c>
      <c r="W450">
        <v>101</v>
      </c>
      <c r="X450">
        <v>3</v>
      </c>
      <c r="AB450" t="s">
        <v>187</v>
      </c>
    </row>
    <row r="451" spans="1:28" x14ac:dyDescent="0.2">
      <c r="A451">
        <v>20241</v>
      </c>
      <c r="B451">
        <v>3.2565789473684199</v>
      </c>
      <c r="C451">
        <v>0</v>
      </c>
      <c r="D451" t="s">
        <v>27</v>
      </c>
      <c r="G451" t="s">
        <v>189</v>
      </c>
      <c r="H451">
        <v>0</v>
      </c>
      <c r="K451" t="s">
        <v>110</v>
      </c>
      <c r="L451" s="3">
        <v>44041.891817129632</v>
      </c>
      <c r="M451" t="s">
        <v>213</v>
      </c>
      <c r="N451" t="s">
        <v>189</v>
      </c>
      <c r="O451" s="3" t="s">
        <v>189</v>
      </c>
      <c r="T451" t="s">
        <v>189</v>
      </c>
      <c r="V451">
        <v>41</v>
      </c>
      <c r="W451">
        <v>82</v>
      </c>
      <c r="X451">
        <v>2</v>
      </c>
      <c r="AB451" t="s">
        <v>187</v>
      </c>
    </row>
    <row r="452" spans="1:28" x14ac:dyDescent="0.2">
      <c r="A452">
        <v>20242</v>
      </c>
      <c r="B452">
        <v>3.2565789473684199</v>
      </c>
      <c r="C452">
        <v>0</v>
      </c>
      <c r="D452" t="s">
        <v>27</v>
      </c>
      <c r="G452" t="s">
        <v>189</v>
      </c>
      <c r="H452">
        <v>0</v>
      </c>
      <c r="K452" t="s">
        <v>57</v>
      </c>
      <c r="L452" s="3">
        <v>44041.891817129632</v>
      </c>
      <c r="M452" t="s">
        <v>98</v>
      </c>
      <c r="N452" t="s">
        <v>189</v>
      </c>
      <c r="O452" s="3" t="s">
        <v>189</v>
      </c>
      <c r="T452" t="s">
        <v>189</v>
      </c>
      <c r="V452">
        <v>32</v>
      </c>
      <c r="W452">
        <v>90</v>
      </c>
      <c r="X452">
        <v>3</v>
      </c>
      <c r="AB452" t="s">
        <v>187</v>
      </c>
    </row>
    <row r="453" spans="1:28" x14ac:dyDescent="0.2">
      <c r="A453">
        <v>20245</v>
      </c>
      <c r="B453">
        <v>3.2236842105263199</v>
      </c>
      <c r="C453">
        <v>0</v>
      </c>
      <c r="D453" t="s">
        <v>27</v>
      </c>
      <c r="G453" t="s">
        <v>189</v>
      </c>
      <c r="H453">
        <v>0</v>
      </c>
      <c r="K453" t="s">
        <v>57</v>
      </c>
      <c r="L453" s="3">
        <v>44042.94940972222</v>
      </c>
      <c r="M453" t="s">
        <v>75</v>
      </c>
      <c r="N453" t="s">
        <v>218</v>
      </c>
      <c r="O453" s="3" t="s">
        <v>189</v>
      </c>
      <c r="T453" t="s">
        <v>189</v>
      </c>
      <c r="V453">
        <v>33</v>
      </c>
      <c r="W453">
        <v>97</v>
      </c>
      <c r="X453">
        <v>3</v>
      </c>
      <c r="AB453" t="s">
        <v>187</v>
      </c>
    </row>
    <row r="454" spans="1:28" x14ac:dyDescent="0.2">
      <c r="A454">
        <v>20246</v>
      </c>
      <c r="B454">
        <v>3.2236842105263199</v>
      </c>
      <c r="C454">
        <v>0</v>
      </c>
      <c r="D454" t="s">
        <v>27</v>
      </c>
      <c r="G454" t="s">
        <v>189</v>
      </c>
      <c r="H454">
        <v>0</v>
      </c>
      <c r="K454" t="s">
        <v>28</v>
      </c>
      <c r="L454" s="3">
        <v>44042.94940972222</v>
      </c>
      <c r="M454" t="s">
        <v>98</v>
      </c>
      <c r="N454" t="s">
        <v>189</v>
      </c>
      <c r="O454" s="3" t="s">
        <v>189</v>
      </c>
      <c r="T454" t="s">
        <v>189</v>
      </c>
      <c r="V454">
        <v>35</v>
      </c>
      <c r="W454">
        <v>77</v>
      </c>
      <c r="X454">
        <v>4</v>
      </c>
      <c r="AB454" t="s">
        <v>187</v>
      </c>
    </row>
    <row r="455" spans="1:28" x14ac:dyDescent="0.2">
      <c r="A455">
        <v>20247</v>
      </c>
      <c r="B455">
        <v>3.1907894736842102</v>
      </c>
      <c r="C455">
        <v>0</v>
      </c>
      <c r="D455" t="s">
        <v>27</v>
      </c>
      <c r="G455" t="s">
        <v>189</v>
      </c>
      <c r="H455">
        <v>0</v>
      </c>
      <c r="K455" t="s">
        <v>57</v>
      </c>
      <c r="L455" s="3">
        <v>44043.91710648148</v>
      </c>
      <c r="M455" t="s">
        <v>98</v>
      </c>
      <c r="N455" t="s">
        <v>189</v>
      </c>
      <c r="O455" s="3" t="s">
        <v>189</v>
      </c>
      <c r="T455" t="s">
        <v>189</v>
      </c>
      <c r="V455">
        <v>35</v>
      </c>
      <c r="W455">
        <v>114</v>
      </c>
      <c r="X455">
        <v>3</v>
      </c>
      <c r="AB455" t="s">
        <v>187</v>
      </c>
    </row>
    <row r="456" spans="1:28" x14ac:dyDescent="0.2">
      <c r="A456">
        <v>20248</v>
      </c>
      <c r="B456">
        <v>3.1907894736842102</v>
      </c>
      <c r="C456">
        <v>0</v>
      </c>
      <c r="D456" t="s">
        <v>27</v>
      </c>
      <c r="G456" t="s">
        <v>189</v>
      </c>
      <c r="H456">
        <v>0</v>
      </c>
      <c r="K456" t="s">
        <v>57</v>
      </c>
      <c r="L456" s="3">
        <v>44043.91710648148</v>
      </c>
      <c r="M456" t="s">
        <v>75</v>
      </c>
      <c r="N456" t="s">
        <v>216</v>
      </c>
      <c r="O456" s="3" t="s">
        <v>189</v>
      </c>
      <c r="T456" t="s">
        <v>189</v>
      </c>
      <c r="V456">
        <v>51</v>
      </c>
      <c r="W456">
        <v>88</v>
      </c>
      <c r="X456">
        <v>3</v>
      </c>
      <c r="AB456" t="s">
        <v>187</v>
      </c>
    </row>
    <row r="457" spans="1:28" x14ac:dyDescent="0.2">
      <c r="A457">
        <v>20249</v>
      </c>
      <c r="B457">
        <v>3.1578947368421102</v>
      </c>
      <c r="C457">
        <v>0</v>
      </c>
      <c r="D457" t="s">
        <v>27</v>
      </c>
      <c r="G457" t="s">
        <v>189</v>
      </c>
      <c r="H457">
        <v>0</v>
      </c>
      <c r="K457" t="s">
        <v>57</v>
      </c>
      <c r="L457" s="3">
        <v>44044</v>
      </c>
      <c r="M457" t="s">
        <v>213</v>
      </c>
      <c r="N457" t="s">
        <v>46</v>
      </c>
      <c r="O457" s="3" t="s">
        <v>189</v>
      </c>
      <c r="T457" t="s">
        <v>189</v>
      </c>
      <c r="V457">
        <v>68</v>
      </c>
      <c r="W457">
        <v>123</v>
      </c>
      <c r="X457">
        <v>3</v>
      </c>
      <c r="AB457" t="s">
        <v>187</v>
      </c>
    </row>
    <row r="458" spans="1:28" x14ac:dyDescent="0.2">
      <c r="A458">
        <v>20251</v>
      </c>
      <c r="B458">
        <v>3.125</v>
      </c>
      <c r="C458">
        <v>0</v>
      </c>
      <c r="D458" t="s">
        <v>27</v>
      </c>
      <c r="G458" t="s">
        <v>189</v>
      </c>
      <c r="H458">
        <v>0</v>
      </c>
      <c r="K458" t="s">
        <v>57</v>
      </c>
      <c r="L458" s="3">
        <v>44045.894421296296</v>
      </c>
      <c r="M458" t="s">
        <v>213</v>
      </c>
      <c r="N458" t="s">
        <v>189</v>
      </c>
      <c r="O458" s="3" t="s">
        <v>189</v>
      </c>
      <c r="T458" t="s">
        <v>189</v>
      </c>
      <c r="V458">
        <v>57</v>
      </c>
      <c r="W458">
        <v>99</v>
      </c>
      <c r="X458">
        <v>3</v>
      </c>
      <c r="AB458" t="s">
        <v>187</v>
      </c>
    </row>
    <row r="459" spans="1:28" x14ac:dyDescent="0.2">
      <c r="A459">
        <v>20252</v>
      </c>
      <c r="B459">
        <v>3.0921052631578898</v>
      </c>
      <c r="C459">
        <v>0</v>
      </c>
      <c r="D459" t="s">
        <v>27</v>
      </c>
      <c r="G459" t="s">
        <v>189</v>
      </c>
      <c r="H459">
        <v>0</v>
      </c>
      <c r="K459" t="s">
        <v>57</v>
      </c>
      <c r="L459" s="3">
        <v>44046</v>
      </c>
      <c r="M459" t="s">
        <v>213</v>
      </c>
      <c r="N459" t="s">
        <v>189</v>
      </c>
      <c r="O459" s="3" t="s">
        <v>189</v>
      </c>
      <c r="T459" t="s">
        <v>189</v>
      </c>
      <c r="V459">
        <v>47</v>
      </c>
      <c r="W459">
        <v>114</v>
      </c>
      <c r="X459">
        <v>3</v>
      </c>
      <c r="AB459" t="s">
        <v>187</v>
      </c>
    </row>
    <row r="460" spans="1:28" x14ac:dyDescent="0.2">
      <c r="A460">
        <v>20253</v>
      </c>
      <c r="B460">
        <v>3.0921052631578898</v>
      </c>
      <c r="C460">
        <v>0</v>
      </c>
      <c r="D460" t="s">
        <v>27</v>
      </c>
      <c r="G460" t="s">
        <v>189</v>
      </c>
      <c r="H460">
        <v>0</v>
      </c>
      <c r="K460" t="s">
        <v>57</v>
      </c>
      <c r="L460" s="3">
        <v>44046</v>
      </c>
      <c r="M460" t="s">
        <v>213</v>
      </c>
      <c r="N460" t="s">
        <v>189</v>
      </c>
      <c r="O460" s="3" t="s">
        <v>189</v>
      </c>
      <c r="T460" t="s">
        <v>189</v>
      </c>
      <c r="V460">
        <v>40</v>
      </c>
      <c r="W460">
        <v>100</v>
      </c>
      <c r="X460">
        <v>3</v>
      </c>
      <c r="AB460" t="s">
        <v>187</v>
      </c>
    </row>
    <row r="461" spans="1:28" x14ac:dyDescent="0.2">
      <c r="A461">
        <v>20254</v>
      </c>
      <c r="B461">
        <v>3.0921052631578898</v>
      </c>
      <c r="C461">
        <v>0</v>
      </c>
      <c r="D461" t="s">
        <v>27</v>
      </c>
      <c r="G461" t="s">
        <v>189</v>
      </c>
      <c r="H461">
        <v>0</v>
      </c>
      <c r="K461" t="s">
        <v>57</v>
      </c>
      <c r="L461" s="3">
        <v>44046</v>
      </c>
      <c r="M461" t="s">
        <v>98</v>
      </c>
      <c r="N461" t="s">
        <v>189</v>
      </c>
      <c r="O461" s="3" t="s">
        <v>189</v>
      </c>
      <c r="T461" t="s">
        <v>189</v>
      </c>
      <c r="V461">
        <v>38</v>
      </c>
      <c r="W461">
        <v>93</v>
      </c>
      <c r="X461">
        <v>3</v>
      </c>
      <c r="AB461" t="s">
        <v>187</v>
      </c>
    </row>
    <row r="462" spans="1:28" x14ac:dyDescent="0.2">
      <c r="A462">
        <v>20255</v>
      </c>
      <c r="B462">
        <v>3.0592105263157898</v>
      </c>
      <c r="C462">
        <v>0</v>
      </c>
      <c r="D462" t="s">
        <v>27</v>
      </c>
      <c r="G462" t="s">
        <v>189</v>
      </c>
      <c r="H462">
        <v>0</v>
      </c>
      <c r="K462" t="s">
        <v>57</v>
      </c>
      <c r="L462" s="3">
        <v>44047</v>
      </c>
      <c r="M462" t="s">
        <v>189</v>
      </c>
      <c r="N462" t="s">
        <v>189</v>
      </c>
      <c r="O462" s="3" t="s">
        <v>189</v>
      </c>
      <c r="T462" t="s">
        <v>189</v>
      </c>
      <c r="V462">
        <v>43</v>
      </c>
      <c r="W462">
        <v>100</v>
      </c>
      <c r="X462">
        <v>3</v>
      </c>
      <c r="AB462" t="s">
        <v>187</v>
      </c>
    </row>
    <row r="463" spans="1:28" x14ac:dyDescent="0.2">
      <c r="A463">
        <v>20256</v>
      </c>
      <c r="B463">
        <v>3.0592105263157898</v>
      </c>
      <c r="C463">
        <v>0</v>
      </c>
      <c r="D463" t="s">
        <v>27</v>
      </c>
      <c r="G463" t="s">
        <v>189</v>
      </c>
      <c r="H463">
        <v>0</v>
      </c>
      <c r="K463" t="s">
        <v>57</v>
      </c>
      <c r="L463" s="3">
        <v>44047</v>
      </c>
      <c r="M463" t="s">
        <v>213</v>
      </c>
      <c r="N463" t="s">
        <v>189</v>
      </c>
      <c r="O463" s="3" t="s">
        <v>189</v>
      </c>
      <c r="T463" t="s">
        <v>189</v>
      </c>
      <c r="V463">
        <v>46</v>
      </c>
      <c r="W463">
        <v>116</v>
      </c>
      <c r="X463">
        <v>3</v>
      </c>
      <c r="AB463" t="s">
        <v>187</v>
      </c>
    </row>
    <row r="464" spans="1:28" x14ac:dyDescent="0.2">
      <c r="A464">
        <v>20257</v>
      </c>
      <c r="B464">
        <v>3.0592105263157898</v>
      </c>
      <c r="C464">
        <v>0</v>
      </c>
      <c r="D464" t="s">
        <v>27</v>
      </c>
      <c r="G464" t="s">
        <v>189</v>
      </c>
      <c r="H464">
        <v>0</v>
      </c>
      <c r="K464" t="s">
        <v>57</v>
      </c>
      <c r="L464" s="3">
        <v>44047</v>
      </c>
      <c r="M464" t="s">
        <v>213</v>
      </c>
      <c r="N464" t="s">
        <v>189</v>
      </c>
      <c r="O464" s="3" t="s">
        <v>189</v>
      </c>
      <c r="T464" t="s">
        <v>189</v>
      </c>
      <c r="V464">
        <v>35</v>
      </c>
      <c r="W464">
        <v>91</v>
      </c>
      <c r="X464">
        <v>3</v>
      </c>
      <c r="AB464" t="s">
        <v>187</v>
      </c>
    </row>
    <row r="465" spans="1:28" x14ac:dyDescent="0.2">
      <c r="A465">
        <v>20258</v>
      </c>
      <c r="B465">
        <v>2.9934210526315801</v>
      </c>
      <c r="C465">
        <v>0</v>
      </c>
      <c r="D465" t="s">
        <v>27</v>
      </c>
      <c r="G465" t="s">
        <v>189</v>
      </c>
      <c r="H465">
        <v>0</v>
      </c>
      <c r="K465" t="s">
        <v>57</v>
      </c>
      <c r="L465" s="3">
        <v>44049.702789351853</v>
      </c>
      <c r="M465" t="s">
        <v>213</v>
      </c>
      <c r="N465" t="s">
        <v>209</v>
      </c>
      <c r="O465" s="3" t="s">
        <v>189</v>
      </c>
      <c r="T465" t="s">
        <v>189</v>
      </c>
      <c r="V465">
        <v>44</v>
      </c>
      <c r="W465">
        <v>104</v>
      </c>
      <c r="X465">
        <v>3</v>
      </c>
      <c r="AB465" t="s">
        <v>187</v>
      </c>
    </row>
    <row r="466" spans="1:28" x14ac:dyDescent="0.2">
      <c r="A466">
        <v>20259</v>
      </c>
      <c r="B466">
        <v>2.9276315789473699</v>
      </c>
      <c r="C466">
        <v>0</v>
      </c>
      <c r="D466" t="s">
        <v>27</v>
      </c>
      <c r="G466" t="s">
        <v>189</v>
      </c>
      <c r="H466">
        <v>0</v>
      </c>
      <c r="K466" t="s">
        <v>57</v>
      </c>
      <c r="L466" s="3">
        <v>44051</v>
      </c>
      <c r="M466" t="s">
        <v>98</v>
      </c>
      <c r="N466" t="s">
        <v>189</v>
      </c>
      <c r="O466" s="3" t="s">
        <v>189</v>
      </c>
      <c r="T466" t="s">
        <v>189</v>
      </c>
      <c r="V466">
        <v>37</v>
      </c>
      <c r="W466">
        <v>115</v>
      </c>
      <c r="X466">
        <v>3</v>
      </c>
      <c r="AB466" t="s">
        <v>187</v>
      </c>
    </row>
    <row r="467" spans="1:28" x14ac:dyDescent="0.2">
      <c r="A467">
        <v>20260</v>
      </c>
      <c r="B467">
        <v>2.8947368421052597</v>
      </c>
      <c r="C467">
        <v>0</v>
      </c>
      <c r="D467" t="s">
        <v>27</v>
      </c>
      <c r="G467" t="s">
        <v>189</v>
      </c>
      <c r="H467">
        <v>0</v>
      </c>
      <c r="K467" t="s">
        <v>57</v>
      </c>
      <c r="L467" s="3">
        <v>44052</v>
      </c>
      <c r="M467" t="s">
        <v>98</v>
      </c>
      <c r="N467" t="s">
        <v>189</v>
      </c>
      <c r="O467" s="3" t="s">
        <v>189</v>
      </c>
      <c r="T467" t="s">
        <v>189</v>
      </c>
      <c r="V467">
        <v>39</v>
      </c>
      <c r="W467">
        <v>116</v>
      </c>
      <c r="X467">
        <v>3</v>
      </c>
      <c r="AB467" t="s">
        <v>187</v>
      </c>
    </row>
    <row r="468" spans="1:28" x14ac:dyDescent="0.2">
      <c r="A468">
        <v>20261</v>
      </c>
      <c r="B468">
        <v>2.8947368421052597</v>
      </c>
      <c r="C468">
        <v>0</v>
      </c>
      <c r="D468" t="s">
        <v>27</v>
      </c>
      <c r="G468" t="s">
        <v>189</v>
      </c>
      <c r="H468">
        <v>0</v>
      </c>
      <c r="K468" t="s">
        <v>57</v>
      </c>
      <c r="L468" s="3">
        <v>44052</v>
      </c>
      <c r="M468" t="s">
        <v>98</v>
      </c>
      <c r="N468" t="s">
        <v>189</v>
      </c>
      <c r="O468" s="3" t="s">
        <v>189</v>
      </c>
      <c r="T468" t="s">
        <v>189</v>
      </c>
      <c r="V468">
        <v>29</v>
      </c>
      <c r="W468">
        <v>116</v>
      </c>
      <c r="X468">
        <v>3</v>
      </c>
      <c r="AB468" t="s">
        <v>187</v>
      </c>
    </row>
    <row r="469" spans="1:28" x14ac:dyDescent="0.2">
      <c r="A469">
        <v>20262</v>
      </c>
      <c r="B469">
        <v>2.8947368421052597</v>
      </c>
      <c r="C469">
        <v>0</v>
      </c>
      <c r="D469" t="s">
        <v>27</v>
      </c>
      <c r="G469" t="s">
        <v>189</v>
      </c>
      <c r="H469">
        <v>0</v>
      </c>
      <c r="K469" t="s">
        <v>57</v>
      </c>
      <c r="L469" s="3">
        <v>44052</v>
      </c>
      <c r="M469" t="s">
        <v>213</v>
      </c>
      <c r="N469" t="s">
        <v>209</v>
      </c>
      <c r="O469" s="3" t="s">
        <v>189</v>
      </c>
      <c r="T469" t="s">
        <v>189</v>
      </c>
      <c r="V469">
        <v>43</v>
      </c>
      <c r="W469">
        <v>92</v>
      </c>
      <c r="X469">
        <v>3</v>
      </c>
      <c r="AB469" t="s">
        <v>187</v>
      </c>
    </row>
    <row r="470" spans="1:28" x14ac:dyDescent="0.2">
      <c r="A470">
        <v>20263</v>
      </c>
      <c r="B470">
        <v>2.8947368421052597</v>
      </c>
      <c r="C470">
        <v>0</v>
      </c>
      <c r="D470" t="s">
        <v>27</v>
      </c>
      <c r="G470" t="s">
        <v>189</v>
      </c>
      <c r="H470">
        <v>0</v>
      </c>
      <c r="K470" t="s">
        <v>57</v>
      </c>
      <c r="L470" s="3">
        <v>44052</v>
      </c>
      <c r="M470" t="s">
        <v>189</v>
      </c>
      <c r="N470" t="s">
        <v>189</v>
      </c>
      <c r="O470" s="3" t="s">
        <v>189</v>
      </c>
      <c r="T470" t="s">
        <v>189</v>
      </c>
      <c r="V470">
        <v>39</v>
      </c>
      <c r="W470">
        <v>120</v>
      </c>
      <c r="X470">
        <v>3</v>
      </c>
      <c r="AB470" t="s">
        <v>187</v>
      </c>
    </row>
    <row r="471" spans="1:28" x14ac:dyDescent="0.2">
      <c r="A471">
        <v>20264</v>
      </c>
      <c r="B471">
        <v>2.8947368421052597</v>
      </c>
      <c r="C471">
        <v>0</v>
      </c>
      <c r="D471" t="s">
        <v>27</v>
      </c>
      <c r="G471" t="s">
        <v>189</v>
      </c>
      <c r="H471">
        <v>0</v>
      </c>
      <c r="K471" t="s">
        <v>57</v>
      </c>
      <c r="L471" s="3">
        <v>44052</v>
      </c>
      <c r="M471" t="s">
        <v>98</v>
      </c>
      <c r="N471" t="s">
        <v>189</v>
      </c>
      <c r="O471" s="3" t="s">
        <v>189</v>
      </c>
      <c r="T471" t="s">
        <v>189</v>
      </c>
      <c r="V471">
        <v>28</v>
      </c>
      <c r="W471">
        <v>102</v>
      </c>
      <c r="X471">
        <v>3</v>
      </c>
      <c r="AB471" t="s">
        <v>187</v>
      </c>
    </row>
    <row r="472" spans="1:28" x14ac:dyDescent="0.2">
      <c r="A472">
        <v>20266</v>
      </c>
      <c r="B472">
        <v>2.7631578947368403</v>
      </c>
      <c r="C472">
        <v>0</v>
      </c>
      <c r="D472" t="s">
        <v>27</v>
      </c>
      <c r="G472" t="s">
        <v>189</v>
      </c>
      <c r="H472">
        <v>0</v>
      </c>
      <c r="K472" t="s">
        <v>57</v>
      </c>
      <c r="L472" s="3">
        <v>44056</v>
      </c>
      <c r="M472" t="s">
        <v>213</v>
      </c>
      <c r="N472" t="s">
        <v>189</v>
      </c>
      <c r="O472" s="3" t="s">
        <v>189</v>
      </c>
      <c r="T472" t="s">
        <v>189</v>
      </c>
      <c r="V472">
        <v>52</v>
      </c>
      <c r="W472">
        <v>130</v>
      </c>
      <c r="X472">
        <v>3</v>
      </c>
      <c r="AB472" t="s">
        <v>187</v>
      </c>
    </row>
    <row r="473" spans="1:28" x14ac:dyDescent="0.2">
      <c r="A473">
        <v>20267</v>
      </c>
      <c r="B473">
        <v>2.7631578947368403</v>
      </c>
      <c r="C473">
        <v>0</v>
      </c>
      <c r="D473" t="s">
        <v>27</v>
      </c>
      <c r="G473" t="s">
        <v>189</v>
      </c>
      <c r="H473">
        <v>0</v>
      </c>
      <c r="K473" t="s">
        <v>57</v>
      </c>
      <c r="L473" s="3">
        <v>44056.014293981483</v>
      </c>
      <c r="M473" t="s">
        <v>213</v>
      </c>
      <c r="N473" t="s">
        <v>189</v>
      </c>
      <c r="O473" s="3" t="s">
        <v>189</v>
      </c>
      <c r="T473" t="s">
        <v>189</v>
      </c>
      <c r="V473">
        <v>39</v>
      </c>
      <c r="W473">
        <v>90</v>
      </c>
      <c r="X473">
        <v>3</v>
      </c>
      <c r="AB473" t="s">
        <v>187</v>
      </c>
    </row>
    <row r="474" spans="1:28" x14ac:dyDescent="0.2">
      <c r="A474">
        <v>20268</v>
      </c>
      <c r="B474">
        <v>2.7302631578947403</v>
      </c>
      <c r="C474">
        <v>0</v>
      </c>
      <c r="D474" t="s">
        <v>27</v>
      </c>
      <c r="G474" t="s">
        <v>189</v>
      </c>
      <c r="H474">
        <v>0</v>
      </c>
      <c r="K474" t="s">
        <v>57</v>
      </c>
      <c r="L474" s="3">
        <v>44057</v>
      </c>
      <c r="M474" t="s">
        <v>213</v>
      </c>
      <c r="N474" t="s">
        <v>174</v>
      </c>
      <c r="O474" s="3" t="s">
        <v>189</v>
      </c>
      <c r="T474" t="s">
        <v>189</v>
      </c>
      <c r="V474">
        <v>38</v>
      </c>
      <c r="W474">
        <v>90</v>
      </c>
      <c r="X474">
        <v>2</v>
      </c>
      <c r="AB474" t="s">
        <v>187</v>
      </c>
    </row>
    <row r="475" spans="1:28" x14ac:dyDescent="0.2">
      <c r="A475">
        <v>20269</v>
      </c>
      <c r="B475">
        <v>2.6973684210526301</v>
      </c>
      <c r="C475">
        <v>0</v>
      </c>
      <c r="D475" t="s">
        <v>27</v>
      </c>
      <c r="G475" t="s">
        <v>189</v>
      </c>
      <c r="H475">
        <v>0</v>
      </c>
      <c r="K475" t="s">
        <v>57</v>
      </c>
      <c r="L475" s="3">
        <v>44058</v>
      </c>
      <c r="M475" t="s">
        <v>213</v>
      </c>
      <c r="N475" t="s">
        <v>189</v>
      </c>
      <c r="O475" s="3" t="s">
        <v>189</v>
      </c>
      <c r="T475" t="s">
        <v>189</v>
      </c>
      <c r="V475">
        <v>44</v>
      </c>
      <c r="W475">
        <v>116</v>
      </c>
      <c r="X475">
        <v>2</v>
      </c>
      <c r="AB475" t="s">
        <v>187</v>
      </c>
    </row>
    <row r="476" spans="1:28" x14ac:dyDescent="0.2">
      <c r="A476">
        <v>20270</v>
      </c>
      <c r="B476">
        <v>2.6644736842105301</v>
      </c>
      <c r="C476">
        <v>0</v>
      </c>
      <c r="D476" t="s">
        <v>27</v>
      </c>
      <c r="G476" t="s">
        <v>189</v>
      </c>
      <c r="H476">
        <v>0</v>
      </c>
      <c r="K476" t="s">
        <v>57</v>
      </c>
      <c r="L476" s="3">
        <v>44059.888668981483</v>
      </c>
      <c r="M476" t="s">
        <v>189</v>
      </c>
      <c r="N476" t="s">
        <v>189</v>
      </c>
      <c r="O476" s="3" t="s">
        <v>189</v>
      </c>
      <c r="T476" t="s">
        <v>189</v>
      </c>
      <c r="V476">
        <v>46</v>
      </c>
      <c r="W476">
        <v>120</v>
      </c>
      <c r="X476">
        <v>2</v>
      </c>
      <c r="AB476" t="s">
        <v>187</v>
      </c>
    </row>
    <row r="477" spans="1:28" x14ac:dyDescent="0.2">
      <c r="A477">
        <v>20271</v>
      </c>
      <c r="B477">
        <v>2.6644736842105301</v>
      </c>
      <c r="C477">
        <v>0</v>
      </c>
      <c r="D477" t="s">
        <v>27</v>
      </c>
      <c r="G477" t="s">
        <v>189</v>
      </c>
      <c r="H477">
        <v>0</v>
      </c>
      <c r="K477" t="s">
        <v>57</v>
      </c>
      <c r="L477" s="3">
        <v>44059.888668981483</v>
      </c>
      <c r="M477" t="s">
        <v>213</v>
      </c>
      <c r="N477" t="s">
        <v>189</v>
      </c>
      <c r="O477" s="3" t="s">
        <v>189</v>
      </c>
      <c r="T477" t="s">
        <v>189</v>
      </c>
      <c r="V477">
        <v>37</v>
      </c>
      <c r="W477">
        <v>99</v>
      </c>
      <c r="X477">
        <v>2</v>
      </c>
      <c r="AB477" t="s">
        <v>187</v>
      </c>
    </row>
    <row r="478" spans="1:28" x14ac:dyDescent="0.2">
      <c r="A478">
        <v>20272</v>
      </c>
      <c r="B478">
        <v>2.6315789473684199</v>
      </c>
      <c r="C478">
        <v>0</v>
      </c>
      <c r="D478" t="s">
        <v>27</v>
      </c>
      <c r="G478" t="s">
        <v>189</v>
      </c>
      <c r="H478">
        <v>0</v>
      </c>
      <c r="K478" t="s">
        <v>57</v>
      </c>
      <c r="L478" s="3">
        <v>44060.89472222222</v>
      </c>
      <c r="M478" t="s">
        <v>189</v>
      </c>
      <c r="N478" t="s">
        <v>189</v>
      </c>
      <c r="O478" s="3" t="s">
        <v>189</v>
      </c>
      <c r="T478" t="s">
        <v>189</v>
      </c>
      <c r="V478">
        <v>38</v>
      </c>
      <c r="W478">
        <v>100</v>
      </c>
      <c r="X478">
        <v>1</v>
      </c>
      <c r="AB478" t="s">
        <v>187</v>
      </c>
    </row>
    <row r="479" spans="1:28" x14ac:dyDescent="0.2">
      <c r="A479">
        <v>20273</v>
      </c>
      <c r="B479">
        <v>2.5986842105263199</v>
      </c>
      <c r="C479">
        <v>0</v>
      </c>
      <c r="D479" t="s">
        <v>27</v>
      </c>
      <c r="G479" t="s">
        <v>189</v>
      </c>
      <c r="H479">
        <v>0</v>
      </c>
      <c r="K479" t="s">
        <v>57</v>
      </c>
      <c r="L479" s="3">
        <v>44061</v>
      </c>
      <c r="M479" t="s">
        <v>213</v>
      </c>
      <c r="N479" t="s">
        <v>189</v>
      </c>
      <c r="O479" s="3" t="s">
        <v>189</v>
      </c>
      <c r="T479" t="s">
        <v>189</v>
      </c>
      <c r="V479">
        <v>35</v>
      </c>
      <c r="W479">
        <v>103</v>
      </c>
      <c r="X479">
        <v>1</v>
      </c>
      <c r="AB479" t="s">
        <v>187</v>
      </c>
    </row>
    <row r="480" spans="1:28" x14ac:dyDescent="0.2">
      <c r="A480">
        <v>20274</v>
      </c>
      <c r="B480">
        <v>2.5657894736842097</v>
      </c>
      <c r="C480">
        <v>0</v>
      </c>
      <c r="D480" t="s">
        <v>27</v>
      </c>
      <c r="G480" t="s">
        <v>189</v>
      </c>
      <c r="H480">
        <v>0</v>
      </c>
      <c r="K480" t="s">
        <v>28</v>
      </c>
      <c r="L480" s="3">
        <v>44062.043761574074</v>
      </c>
      <c r="M480" t="s">
        <v>213</v>
      </c>
      <c r="N480" t="s">
        <v>196</v>
      </c>
      <c r="O480" s="3" t="s">
        <v>189</v>
      </c>
      <c r="T480" t="s">
        <v>189</v>
      </c>
      <c r="V480">
        <v>45</v>
      </c>
      <c r="AB480" t="s">
        <v>187</v>
      </c>
    </row>
    <row r="481" spans="1:28" x14ac:dyDescent="0.2">
      <c r="A481">
        <v>20275</v>
      </c>
      <c r="B481">
        <v>2.5657894736842097</v>
      </c>
      <c r="C481">
        <v>0</v>
      </c>
      <c r="D481" t="s">
        <v>27</v>
      </c>
      <c r="G481" t="s">
        <v>189</v>
      </c>
      <c r="H481">
        <v>0</v>
      </c>
      <c r="K481" t="s">
        <v>57</v>
      </c>
      <c r="L481" s="3">
        <v>44062</v>
      </c>
      <c r="M481" t="s">
        <v>189</v>
      </c>
      <c r="N481" t="s">
        <v>189</v>
      </c>
      <c r="O481" s="3" t="s">
        <v>189</v>
      </c>
      <c r="T481" t="s">
        <v>189</v>
      </c>
      <c r="V481">
        <v>37</v>
      </c>
      <c r="W481">
        <v>91</v>
      </c>
      <c r="X481">
        <v>1</v>
      </c>
      <c r="AB481" t="s">
        <v>187</v>
      </c>
    </row>
    <row r="482" spans="1:28" x14ac:dyDescent="0.2">
      <c r="A482">
        <v>20276</v>
      </c>
      <c r="B482">
        <v>2.5657894736842097</v>
      </c>
      <c r="C482">
        <v>0</v>
      </c>
      <c r="D482" t="s">
        <v>27</v>
      </c>
      <c r="G482" t="s">
        <v>189</v>
      </c>
      <c r="H482">
        <v>0</v>
      </c>
      <c r="K482" t="s">
        <v>57</v>
      </c>
      <c r="L482" s="3">
        <v>44062</v>
      </c>
      <c r="M482" t="s">
        <v>213</v>
      </c>
      <c r="N482" t="s">
        <v>189</v>
      </c>
      <c r="O482" s="3" t="s">
        <v>189</v>
      </c>
      <c r="T482" t="s">
        <v>189</v>
      </c>
      <c r="V482">
        <v>33</v>
      </c>
      <c r="W482">
        <v>95</v>
      </c>
      <c r="X482">
        <v>1</v>
      </c>
      <c r="AB482" t="s">
        <v>187</v>
      </c>
    </row>
    <row r="483" spans="1:28" x14ac:dyDescent="0.2">
      <c r="A483">
        <v>20277</v>
      </c>
      <c r="B483">
        <v>2.5657894736842097</v>
      </c>
      <c r="C483">
        <v>0</v>
      </c>
      <c r="D483" t="s">
        <v>27</v>
      </c>
      <c r="G483" t="s">
        <v>189</v>
      </c>
      <c r="H483">
        <v>0</v>
      </c>
      <c r="K483" t="s">
        <v>57</v>
      </c>
      <c r="L483" s="3">
        <v>44062</v>
      </c>
      <c r="M483" t="s">
        <v>213</v>
      </c>
      <c r="N483" t="s">
        <v>189</v>
      </c>
      <c r="O483" s="3" t="s">
        <v>189</v>
      </c>
      <c r="T483" t="s">
        <v>189</v>
      </c>
      <c r="V483">
        <v>32</v>
      </c>
      <c r="X483">
        <v>1</v>
      </c>
      <c r="AB483" t="s">
        <v>187</v>
      </c>
    </row>
    <row r="484" spans="1:28" x14ac:dyDescent="0.2">
      <c r="A484">
        <v>20278</v>
      </c>
      <c r="B484">
        <v>2.5657894736842097</v>
      </c>
      <c r="C484">
        <v>0</v>
      </c>
      <c r="D484" t="s">
        <v>27</v>
      </c>
      <c r="G484" t="s">
        <v>189</v>
      </c>
      <c r="H484">
        <v>0</v>
      </c>
      <c r="K484" t="s">
        <v>57</v>
      </c>
      <c r="L484" s="3">
        <v>44062</v>
      </c>
      <c r="M484" t="s">
        <v>213</v>
      </c>
      <c r="N484" t="s">
        <v>189</v>
      </c>
      <c r="O484" s="3" t="s">
        <v>189</v>
      </c>
      <c r="T484" t="s">
        <v>189</v>
      </c>
      <c r="V484">
        <v>30</v>
      </c>
      <c r="W484">
        <v>89</v>
      </c>
      <c r="X484">
        <v>1</v>
      </c>
      <c r="AB484" t="s">
        <v>187</v>
      </c>
    </row>
    <row r="485" spans="1:28" x14ac:dyDescent="0.2">
      <c r="A485">
        <v>20280</v>
      </c>
      <c r="B485">
        <v>2.5328947368421098</v>
      </c>
      <c r="C485">
        <v>0</v>
      </c>
      <c r="D485" t="s">
        <v>27</v>
      </c>
      <c r="G485" t="s">
        <v>189</v>
      </c>
      <c r="H485">
        <v>0</v>
      </c>
      <c r="K485" t="s">
        <v>57</v>
      </c>
      <c r="L485" s="3">
        <v>44063.940879629627</v>
      </c>
      <c r="M485" t="s">
        <v>213</v>
      </c>
      <c r="N485" t="s">
        <v>209</v>
      </c>
      <c r="O485" s="3" t="s">
        <v>189</v>
      </c>
      <c r="T485" t="s">
        <v>189</v>
      </c>
      <c r="V485">
        <v>41</v>
      </c>
      <c r="W485">
        <v>108</v>
      </c>
      <c r="X485">
        <v>1</v>
      </c>
      <c r="AB485" t="s">
        <v>187</v>
      </c>
    </row>
    <row r="486" spans="1:28" x14ac:dyDescent="0.2">
      <c r="A486">
        <v>20281</v>
      </c>
      <c r="B486">
        <v>2.5</v>
      </c>
      <c r="C486">
        <v>0</v>
      </c>
      <c r="D486" t="s">
        <v>27</v>
      </c>
      <c r="G486" t="s">
        <v>189</v>
      </c>
      <c r="H486">
        <v>0</v>
      </c>
      <c r="K486" t="s">
        <v>57</v>
      </c>
      <c r="L486" s="3">
        <v>44064</v>
      </c>
      <c r="M486" t="s">
        <v>189</v>
      </c>
      <c r="N486" t="s">
        <v>189</v>
      </c>
      <c r="O486" s="3" t="s">
        <v>189</v>
      </c>
      <c r="T486" t="s">
        <v>189</v>
      </c>
      <c r="V486">
        <v>36</v>
      </c>
      <c r="W486">
        <v>85</v>
      </c>
      <c r="X486">
        <v>1</v>
      </c>
      <c r="AB486" t="s">
        <v>187</v>
      </c>
    </row>
    <row r="487" spans="1:28" x14ac:dyDescent="0.2">
      <c r="A487">
        <v>20282</v>
      </c>
      <c r="B487">
        <v>2.4342105263157903</v>
      </c>
      <c r="C487">
        <v>0</v>
      </c>
      <c r="D487" t="s">
        <v>27</v>
      </c>
      <c r="G487" t="s">
        <v>189</v>
      </c>
      <c r="H487">
        <v>0</v>
      </c>
      <c r="K487" t="s">
        <v>57</v>
      </c>
      <c r="L487" s="3">
        <v>44066</v>
      </c>
      <c r="M487" t="s">
        <v>213</v>
      </c>
      <c r="N487" t="s">
        <v>189</v>
      </c>
      <c r="O487" s="3" t="s">
        <v>189</v>
      </c>
      <c r="T487" t="s">
        <v>189</v>
      </c>
      <c r="V487">
        <v>37</v>
      </c>
      <c r="W487">
        <v>100</v>
      </c>
      <c r="X487">
        <v>1</v>
      </c>
      <c r="AB487" t="s">
        <v>187</v>
      </c>
    </row>
    <row r="488" spans="1:28" x14ac:dyDescent="0.2">
      <c r="A488">
        <v>20283</v>
      </c>
      <c r="B488">
        <v>2.4013157894736801</v>
      </c>
      <c r="C488">
        <v>0</v>
      </c>
      <c r="D488" t="s">
        <v>27</v>
      </c>
      <c r="G488" t="s">
        <v>189</v>
      </c>
      <c r="H488">
        <v>0</v>
      </c>
      <c r="K488" t="s">
        <v>28</v>
      </c>
      <c r="L488" s="3">
        <v>44067.889699074076</v>
      </c>
      <c r="M488" t="s">
        <v>75</v>
      </c>
      <c r="N488" t="s">
        <v>216</v>
      </c>
      <c r="O488" s="3" t="s">
        <v>189</v>
      </c>
      <c r="T488" t="s">
        <v>189</v>
      </c>
      <c r="V488">
        <v>33</v>
      </c>
      <c r="AB488" t="s">
        <v>187</v>
      </c>
    </row>
    <row r="489" spans="1:28" x14ac:dyDescent="0.2">
      <c r="A489">
        <v>20284</v>
      </c>
      <c r="B489">
        <v>2.4013157894736801</v>
      </c>
      <c r="C489">
        <v>0</v>
      </c>
      <c r="D489" t="s">
        <v>27</v>
      </c>
      <c r="G489" t="s">
        <v>189</v>
      </c>
      <c r="H489">
        <v>0</v>
      </c>
      <c r="K489" t="s">
        <v>60</v>
      </c>
      <c r="L489" s="3">
        <v>44067.889699074076</v>
      </c>
      <c r="M489" t="s">
        <v>75</v>
      </c>
      <c r="N489" t="s">
        <v>216</v>
      </c>
      <c r="O489" s="3" t="s">
        <v>189</v>
      </c>
      <c r="T489" t="s">
        <v>189</v>
      </c>
      <c r="V489">
        <v>29</v>
      </c>
      <c r="X489">
        <v>1</v>
      </c>
      <c r="AB489" t="s">
        <v>187</v>
      </c>
    </row>
    <row r="490" spans="1:28" x14ac:dyDescent="0.2">
      <c r="A490">
        <v>20285</v>
      </c>
      <c r="B490">
        <v>2.3684210526315801</v>
      </c>
      <c r="C490">
        <v>0</v>
      </c>
      <c r="D490" t="s">
        <v>27</v>
      </c>
      <c r="G490" t="s">
        <v>189</v>
      </c>
      <c r="H490">
        <v>0</v>
      </c>
      <c r="K490" t="s">
        <v>28</v>
      </c>
      <c r="L490" s="3">
        <v>44068</v>
      </c>
      <c r="M490" t="s">
        <v>213</v>
      </c>
      <c r="N490" t="s">
        <v>189</v>
      </c>
      <c r="O490" s="3" t="s">
        <v>189</v>
      </c>
      <c r="T490" t="s">
        <v>189</v>
      </c>
      <c r="V490">
        <v>34</v>
      </c>
      <c r="X490">
        <v>2</v>
      </c>
      <c r="AB490" t="s">
        <v>187</v>
      </c>
    </row>
    <row r="491" spans="1:28" x14ac:dyDescent="0.2">
      <c r="A491">
        <v>20286</v>
      </c>
      <c r="B491">
        <v>2.3684210526315801</v>
      </c>
      <c r="C491">
        <v>0</v>
      </c>
      <c r="D491" t="s">
        <v>27</v>
      </c>
      <c r="G491" t="s">
        <v>189</v>
      </c>
      <c r="H491">
        <v>0</v>
      </c>
      <c r="K491" t="s">
        <v>60</v>
      </c>
      <c r="L491" s="3">
        <v>44068</v>
      </c>
      <c r="M491" t="s">
        <v>213</v>
      </c>
      <c r="N491" t="s">
        <v>189</v>
      </c>
      <c r="O491" s="3" t="s">
        <v>189</v>
      </c>
      <c r="T491" t="s">
        <v>189</v>
      </c>
      <c r="V491">
        <v>37</v>
      </c>
      <c r="X491">
        <v>3</v>
      </c>
      <c r="AB491" t="s">
        <v>187</v>
      </c>
    </row>
    <row r="492" spans="1:28" x14ac:dyDescent="0.2">
      <c r="A492">
        <v>20287</v>
      </c>
      <c r="B492">
        <v>2.2697368421052597</v>
      </c>
      <c r="C492">
        <v>0</v>
      </c>
      <c r="D492" t="s">
        <v>27</v>
      </c>
      <c r="G492" t="s">
        <v>189</v>
      </c>
      <c r="H492">
        <v>0</v>
      </c>
      <c r="K492" t="s">
        <v>60</v>
      </c>
      <c r="L492" s="3">
        <v>44071</v>
      </c>
      <c r="M492" t="s">
        <v>189</v>
      </c>
      <c r="N492" t="s">
        <v>189</v>
      </c>
      <c r="O492" s="3" t="s">
        <v>189</v>
      </c>
      <c r="T492" t="s">
        <v>189</v>
      </c>
      <c r="V492">
        <v>42</v>
      </c>
      <c r="X492">
        <v>2</v>
      </c>
      <c r="AB492" t="s">
        <v>187</v>
      </c>
    </row>
    <row r="493" spans="1:28" x14ac:dyDescent="0.2">
      <c r="A493">
        <v>20289</v>
      </c>
      <c r="B493">
        <v>2.2368421052631602</v>
      </c>
      <c r="C493">
        <v>0</v>
      </c>
      <c r="D493" t="s">
        <v>27</v>
      </c>
      <c r="G493" t="s">
        <v>189</v>
      </c>
      <c r="H493">
        <v>0</v>
      </c>
      <c r="K493" t="s">
        <v>60</v>
      </c>
      <c r="L493" s="3">
        <v>44072.057141203702</v>
      </c>
      <c r="M493" t="s">
        <v>213</v>
      </c>
      <c r="N493" t="s">
        <v>46</v>
      </c>
      <c r="O493" s="3" t="s">
        <v>189</v>
      </c>
      <c r="T493" t="s">
        <v>189</v>
      </c>
      <c r="V493">
        <v>25</v>
      </c>
      <c r="X493">
        <v>2</v>
      </c>
      <c r="AB493" t="s">
        <v>187</v>
      </c>
    </row>
    <row r="494" spans="1:28" x14ac:dyDescent="0.2">
      <c r="A494">
        <v>20290</v>
      </c>
      <c r="B494">
        <v>2.2368421052631602</v>
      </c>
      <c r="C494">
        <v>0</v>
      </c>
      <c r="D494" t="s">
        <v>27</v>
      </c>
      <c r="G494" t="s">
        <v>189</v>
      </c>
      <c r="H494">
        <v>0</v>
      </c>
      <c r="K494" t="s">
        <v>60</v>
      </c>
      <c r="L494" s="3">
        <v>44072.057141203702</v>
      </c>
      <c r="M494" t="s">
        <v>213</v>
      </c>
      <c r="N494" t="s">
        <v>189</v>
      </c>
      <c r="O494" s="3" t="s">
        <v>189</v>
      </c>
      <c r="T494" t="s">
        <v>189</v>
      </c>
      <c r="V494">
        <v>56</v>
      </c>
      <c r="X494">
        <v>1</v>
      </c>
      <c r="AB494" t="s">
        <v>187</v>
      </c>
    </row>
    <row r="495" spans="1:28" x14ac:dyDescent="0.2">
      <c r="A495">
        <v>20291</v>
      </c>
      <c r="B495">
        <v>2.2039473684210495</v>
      </c>
      <c r="C495">
        <v>0</v>
      </c>
      <c r="D495" t="s">
        <v>27</v>
      </c>
      <c r="G495" t="s">
        <v>189</v>
      </c>
      <c r="H495">
        <v>0</v>
      </c>
      <c r="K495" t="s">
        <v>60</v>
      </c>
      <c r="L495" s="3">
        <v>44073</v>
      </c>
      <c r="M495" t="s">
        <v>213</v>
      </c>
      <c r="N495" t="s">
        <v>189</v>
      </c>
      <c r="O495" s="3" t="s">
        <v>189</v>
      </c>
      <c r="T495" t="s">
        <v>189</v>
      </c>
      <c r="V495">
        <v>37</v>
      </c>
      <c r="X495">
        <v>2</v>
      </c>
      <c r="AB495" t="s">
        <v>187</v>
      </c>
    </row>
    <row r="496" spans="1:28" x14ac:dyDescent="0.2">
      <c r="A496">
        <v>20292</v>
      </c>
      <c r="B496">
        <v>2.17105263157895</v>
      </c>
      <c r="C496">
        <v>0</v>
      </c>
      <c r="D496" t="s">
        <v>27</v>
      </c>
      <c r="G496" t="s">
        <v>189</v>
      </c>
      <c r="H496">
        <v>0</v>
      </c>
      <c r="K496" t="s">
        <v>60</v>
      </c>
      <c r="L496" s="3">
        <v>44074</v>
      </c>
      <c r="M496" t="s">
        <v>189</v>
      </c>
      <c r="N496" t="s">
        <v>189</v>
      </c>
      <c r="O496" s="3" t="s">
        <v>189</v>
      </c>
      <c r="T496" t="s">
        <v>189</v>
      </c>
      <c r="V496">
        <v>40</v>
      </c>
      <c r="X496">
        <v>1</v>
      </c>
      <c r="AB496" t="s">
        <v>187</v>
      </c>
    </row>
    <row r="497" spans="1:28" x14ac:dyDescent="0.2">
      <c r="A497">
        <v>20293</v>
      </c>
      <c r="B497">
        <v>2.17105263157895</v>
      </c>
      <c r="C497">
        <v>0</v>
      </c>
      <c r="D497" t="s">
        <v>27</v>
      </c>
      <c r="G497" t="s">
        <v>189</v>
      </c>
      <c r="H497">
        <v>0</v>
      </c>
      <c r="K497" t="s">
        <v>60</v>
      </c>
      <c r="L497" s="3">
        <v>44074</v>
      </c>
      <c r="M497" t="s">
        <v>213</v>
      </c>
      <c r="N497" t="s">
        <v>46</v>
      </c>
      <c r="O497" s="3" t="s">
        <v>189</v>
      </c>
      <c r="T497" t="s">
        <v>189</v>
      </c>
      <c r="V497">
        <v>44</v>
      </c>
      <c r="X497">
        <v>1</v>
      </c>
      <c r="AB497" t="s">
        <v>187</v>
      </c>
    </row>
    <row r="498" spans="1:28" x14ac:dyDescent="0.2">
      <c r="A498">
        <v>20294</v>
      </c>
      <c r="B498">
        <v>2.0723684210526301</v>
      </c>
      <c r="C498">
        <v>0</v>
      </c>
      <c r="D498" t="s">
        <v>27</v>
      </c>
      <c r="G498" t="s">
        <v>189</v>
      </c>
      <c r="H498">
        <v>0</v>
      </c>
      <c r="K498" t="s">
        <v>60</v>
      </c>
      <c r="L498" s="3">
        <v>44077.959548611114</v>
      </c>
      <c r="M498" t="s">
        <v>213</v>
      </c>
      <c r="N498" t="s">
        <v>207</v>
      </c>
      <c r="O498" s="3" t="s">
        <v>189</v>
      </c>
      <c r="T498" t="s">
        <v>189</v>
      </c>
      <c r="V498">
        <v>40</v>
      </c>
      <c r="X498">
        <v>2</v>
      </c>
      <c r="AB498" t="s">
        <v>187</v>
      </c>
    </row>
    <row r="499" spans="1:28" x14ac:dyDescent="0.2">
      <c r="A499">
        <v>20295</v>
      </c>
      <c r="B499">
        <v>2.0394736842105301</v>
      </c>
      <c r="C499">
        <v>0</v>
      </c>
      <c r="D499" t="s">
        <v>27</v>
      </c>
      <c r="G499" t="s">
        <v>189</v>
      </c>
      <c r="H499">
        <v>0</v>
      </c>
      <c r="K499" t="s">
        <v>60</v>
      </c>
      <c r="L499" s="3">
        <v>44078</v>
      </c>
      <c r="M499" t="s">
        <v>214</v>
      </c>
      <c r="N499" t="s">
        <v>189</v>
      </c>
      <c r="O499" s="3" t="s">
        <v>189</v>
      </c>
      <c r="T499" t="s">
        <v>189</v>
      </c>
      <c r="V499">
        <v>43</v>
      </c>
      <c r="X499">
        <v>1</v>
      </c>
      <c r="AB499" t="s">
        <v>187</v>
      </c>
    </row>
    <row r="500" spans="1:28" x14ac:dyDescent="0.2">
      <c r="A500">
        <v>20296</v>
      </c>
      <c r="B500">
        <v>2.0394736842105301</v>
      </c>
      <c r="C500">
        <v>0</v>
      </c>
      <c r="D500" t="s">
        <v>27</v>
      </c>
      <c r="G500" t="s">
        <v>189</v>
      </c>
      <c r="H500">
        <v>0</v>
      </c>
      <c r="K500" t="s">
        <v>60</v>
      </c>
      <c r="L500" s="3">
        <v>44078</v>
      </c>
      <c r="M500" t="s">
        <v>75</v>
      </c>
      <c r="N500" t="s">
        <v>216</v>
      </c>
      <c r="O500" s="3" t="s">
        <v>189</v>
      </c>
      <c r="T500" t="s">
        <v>189</v>
      </c>
      <c r="V500">
        <v>49</v>
      </c>
      <c r="X500">
        <v>1</v>
      </c>
      <c r="AB500" t="s">
        <v>187</v>
      </c>
    </row>
    <row r="501" spans="1:28" x14ac:dyDescent="0.2">
      <c r="A501">
        <v>20297</v>
      </c>
      <c r="B501">
        <v>2.0065789473684199</v>
      </c>
      <c r="C501">
        <v>0</v>
      </c>
      <c r="D501" t="s">
        <v>27</v>
      </c>
      <c r="G501" t="s">
        <v>189</v>
      </c>
      <c r="H501">
        <v>0</v>
      </c>
      <c r="K501" t="s">
        <v>60</v>
      </c>
      <c r="L501" s="3">
        <v>44079.464548611111</v>
      </c>
      <c r="M501" t="s">
        <v>214</v>
      </c>
      <c r="N501" t="s">
        <v>189</v>
      </c>
      <c r="O501" s="3" t="s">
        <v>189</v>
      </c>
      <c r="T501" t="s">
        <v>189</v>
      </c>
      <c r="V501">
        <v>51</v>
      </c>
      <c r="X501">
        <v>2</v>
      </c>
      <c r="AB501" t="s">
        <v>187</v>
      </c>
    </row>
    <row r="502" spans="1:28" x14ac:dyDescent="0.2">
      <c r="A502">
        <v>20298</v>
      </c>
      <c r="B502">
        <v>1.9736842105263201</v>
      </c>
      <c r="C502">
        <v>0</v>
      </c>
      <c r="D502" t="s">
        <v>27</v>
      </c>
      <c r="G502" t="s">
        <v>189</v>
      </c>
      <c r="H502">
        <v>0</v>
      </c>
      <c r="K502" t="s">
        <v>60</v>
      </c>
      <c r="L502" s="3">
        <v>44080.896585648145</v>
      </c>
      <c r="M502" t="s">
        <v>213</v>
      </c>
      <c r="N502" t="s">
        <v>196</v>
      </c>
      <c r="O502" s="3" t="s">
        <v>189</v>
      </c>
      <c r="T502" t="s">
        <v>189</v>
      </c>
      <c r="V502">
        <v>26</v>
      </c>
      <c r="X502">
        <v>2</v>
      </c>
      <c r="AB502" t="s">
        <v>187</v>
      </c>
    </row>
    <row r="503" spans="1:28" x14ac:dyDescent="0.2">
      <c r="A503">
        <v>20299</v>
      </c>
      <c r="B503">
        <v>1.94078947368421</v>
      </c>
      <c r="C503">
        <v>0</v>
      </c>
      <c r="D503" t="s">
        <v>27</v>
      </c>
      <c r="G503" t="s">
        <v>189</v>
      </c>
      <c r="H503">
        <v>0</v>
      </c>
      <c r="K503" t="s">
        <v>60</v>
      </c>
      <c r="L503" s="3">
        <v>44081.957037037035</v>
      </c>
      <c r="M503" t="s">
        <v>214</v>
      </c>
      <c r="N503" t="s">
        <v>189</v>
      </c>
      <c r="O503" s="3" t="s">
        <v>189</v>
      </c>
      <c r="T503" t="s">
        <v>189</v>
      </c>
      <c r="V503">
        <v>48</v>
      </c>
      <c r="X503">
        <v>1</v>
      </c>
      <c r="AB503" t="s">
        <v>187</v>
      </c>
    </row>
    <row r="504" spans="1:28" x14ac:dyDescent="0.2">
      <c r="A504">
        <v>20300</v>
      </c>
      <c r="B504">
        <v>1.94078947368421</v>
      </c>
      <c r="C504">
        <v>0</v>
      </c>
      <c r="D504" t="s">
        <v>27</v>
      </c>
      <c r="G504" t="s">
        <v>189</v>
      </c>
      <c r="H504">
        <v>0</v>
      </c>
      <c r="K504" t="s">
        <v>60</v>
      </c>
      <c r="L504" s="3">
        <v>44081.957037037035</v>
      </c>
      <c r="M504" t="s">
        <v>213</v>
      </c>
      <c r="N504" t="s">
        <v>105</v>
      </c>
      <c r="O504" s="3" t="s">
        <v>189</v>
      </c>
      <c r="T504" t="s">
        <v>189</v>
      </c>
      <c r="V504">
        <v>39</v>
      </c>
      <c r="X504">
        <v>2</v>
      </c>
      <c r="AB504" t="s">
        <v>187</v>
      </c>
    </row>
    <row r="505" spans="1:28" x14ac:dyDescent="0.2">
      <c r="A505">
        <v>20301</v>
      </c>
      <c r="B505">
        <v>1.9078947368421102</v>
      </c>
      <c r="C505">
        <v>0</v>
      </c>
      <c r="D505" t="s">
        <v>27</v>
      </c>
      <c r="G505" t="s">
        <v>189</v>
      </c>
      <c r="H505">
        <v>0</v>
      </c>
      <c r="K505" t="s">
        <v>60</v>
      </c>
      <c r="L505" s="3">
        <v>44082.862951388888</v>
      </c>
      <c r="M505" t="s">
        <v>213</v>
      </c>
      <c r="N505" t="s">
        <v>189</v>
      </c>
      <c r="O505" s="3" t="s">
        <v>189</v>
      </c>
      <c r="T505" t="s">
        <v>189</v>
      </c>
      <c r="V505">
        <v>43</v>
      </c>
      <c r="X505">
        <v>1</v>
      </c>
      <c r="AB505" t="s">
        <v>187</v>
      </c>
    </row>
    <row r="506" spans="1:28" x14ac:dyDescent="0.2">
      <c r="A506">
        <v>20302</v>
      </c>
      <c r="B506">
        <v>1.9078947368421102</v>
      </c>
      <c r="C506">
        <v>0</v>
      </c>
      <c r="D506" t="s">
        <v>27</v>
      </c>
      <c r="G506" t="s">
        <v>189</v>
      </c>
      <c r="H506">
        <v>0</v>
      </c>
      <c r="K506" t="s">
        <v>60</v>
      </c>
      <c r="L506" s="3">
        <v>44082.862951388888</v>
      </c>
      <c r="M506" t="s">
        <v>213</v>
      </c>
      <c r="N506" t="s">
        <v>189</v>
      </c>
      <c r="O506" s="3" t="s">
        <v>189</v>
      </c>
      <c r="T506" t="s">
        <v>189</v>
      </c>
      <c r="V506">
        <v>42</v>
      </c>
      <c r="X506">
        <v>1</v>
      </c>
      <c r="AB506" t="s">
        <v>187</v>
      </c>
    </row>
    <row r="507" spans="1:28" x14ac:dyDescent="0.2">
      <c r="A507">
        <v>20303</v>
      </c>
      <c r="B507">
        <v>1.9078947368421102</v>
      </c>
      <c r="C507">
        <v>0</v>
      </c>
      <c r="D507" t="s">
        <v>27</v>
      </c>
      <c r="G507" t="s">
        <v>189</v>
      </c>
      <c r="H507">
        <v>0</v>
      </c>
      <c r="K507" t="s">
        <v>60</v>
      </c>
      <c r="L507" s="3">
        <v>44082.862951388888</v>
      </c>
      <c r="M507" t="s">
        <v>214</v>
      </c>
      <c r="N507" t="s">
        <v>189</v>
      </c>
      <c r="O507" s="3" t="s">
        <v>189</v>
      </c>
      <c r="T507" t="s">
        <v>189</v>
      </c>
      <c r="V507">
        <v>50</v>
      </c>
      <c r="X507">
        <v>1</v>
      </c>
      <c r="AB507" t="s">
        <v>187</v>
      </c>
    </row>
    <row r="508" spans="1:28" x14ac:dyDescent="0.2">
      <c r="A508">
        <v>20304</v>
      </c>
      <c r="B508">
        <v>1.875</v>
      </c>
      <c r="C508">
        <v>0</v>
      </c>
      <c r="D508" t="s">
        <v>27</v>
      </c>
      <c r="G508" t="s">
        <v>189</v>
      </c>
      <c r="H508">
        <v>0</v>
      </c>
      <c r="K508" t="s">
        <v>60</v>
      </c>
      <c r="L508" s="3">
        <v>44083.896585648145</v>
      </c>
      <c r="M508" t="s">
        <v>213</v>
      </c>
      <c r="N508" t="s">
        <v>189</v>
      </c>
      <c r="O508" s="3" t="s">
        <v>189</v>
      </c>
      <c r="T508" t="s">
        <v>189</v>
      </c>
      <c r="V508">
        <v>31</v>
      </c>
      <c r="X508">
        <v>1</v>
      </c>
      <c r="AB508" t="s">
        <v>187</v>
      </c>
    </row>
    <row r="509" spans="1:28" x14ac:dyDescent="0.2">
      <c r="A509">
        <v>20305</v>
      </c>
      <c r="B509">
        <v>1.7763157894736799</v>
      </c>
      <c r="C509">
        <v>0</v>
      </c>
      <c r="D509" t="s">
        <v>27</v>
      </c>
      <c r="G509" t="s">
        <v>189</v>
      </c>
      <c r="H509">
        <v>0</v>
      </c>
      <c r="K509" t="s">
        <v>60</v>
      </c>
      <c r="L509" s="3">
        <v>44086</v>
      </c>
      <c r="M509" t="s">
        <v>213</v>
      </c>
      <c r="N509" t="s">
        <v>189</v>
      </c>
      <c r="O509" s="3" t="s">
        <v>189</v>
      </c>
      <c r="T509" t="s">
        <v>189</v>
      </c>
      <c r="V509">
        <v>47</v>
      </c>
      <c r="X509">
        <v>1</v>
      </c>
      <c r="AB509" t="s">
        <v>187</v>
      </c>
    </row>
    <row r="510" spans="1:28" x14ac:dyDescent="0.2">
      <c r="A510">
        <v>20306</v>
      </c>
      <c r="B510">
        <v>1.7434210526315799</v>
      </c>
      <c r="C510">
        <v>0</v>
      </c>
      <c r="D510" t="s">
        <v>27</v>
      </c>
      <c r="G510" t="s">
        <v>189</v>
      </c>
      <c r="H510">
        <v>0</v>
      </c>
      <c r="K510" t="s">
        <v>28</v>
      </c>
      <c r="L510" s="3">
        <v>44087</v>
      </c>
      <c r="M510" t="s">
        <v>214</v>
      </c>
      <c r="N510" t="s">
        <v>207</v>
      </c>
      <c r="O510" s="3" t="s">
        <v>189</v>
      </c>
      <c r="T510" t="s">
        <v>189</v>
      </c>
      <c r="V510">
        <v>28</v>
      </c>
      <c r="AB510" t="s">
        <v>187</v>
      </c>
    </row>
    <row r="511" spans="1:28" x14ac:dyDescent="0.2">
      <c r="A511">
        <v>20307</v>
      </c>
      <c r="B511">
        <v>1.61184210526316</v>
      </c>
      <c r="C511">
        <v>0</v>
      </c>
      <c r="D511" t="s">
        <v>27</v>
      </c>
      <c r="G511" t="s">
        <v>189</v>
      </c>
      <c r="H511">
        <v>0</v>
      </c>
      <c r="K511" t="s">
        <v>28</v>
      </c>
      <c r="L511" s="3">
        <v>44091</v>
      </c>
      <c r="M511" t="s">
        <v>213</v>
      </c>
      <c r="N511" t="s">
        <v>189</v>
      </c>
      <c r="O511" s="3" t="s">
        <v>189</v>
      </c>
      <c r="T511" t="s">
        <v>189</v>
      </c>
      <c r="V511">
        <v>29</v>
      </c>
      <c r="X511">
        <v>1</v>
      </c>
      <c r="AB511" t="s">
        <v>187</v>
      </c>
    </row>
    <row r="512" spans="1:28" x14ac:dyDescent="0.2">
      <c r="A512">
        <v>20308</v>
      </c>
      <c r="B512">
        <v>1.57894736842105</v>
      </c>
      <c r="C512">
        <v>0</v>
      </c>
      <c r="D512" t="s">
        <v>27</v>
      </c>
      <c r="G512" t="s">
        <v>189</v>
      </c>
      <c r="H512">
        <v>0</v>
      </c>
      <c r="K512" t="s">
        <v>28</v>
      </c>
      <c r="L512" s="3">
        <v>44092.925694444442</v>
      </c>
      <c r="M512" t="s">
        <v>213</v>
      </c>
      <c r="N512" t="s">
        <v>197</v>
      </c>
      <c r="O512" s="3" t="s">
        <v>189</v>
      </c>
      <c r="T512" t="s">
        <v>189</v>
      </c>
      <c r="V512">
        <v>40</v>
      </c>
      <c r="X512">
        <v>1</v>
      </c>
      <c r="AB512" t="s">
        <v>187</v>
      </c>
    </row>
    <row r="513" spans="1:28" x14ac:dyDescent="0.2">
      <c r="A513">
        <v>20309</v>
      </c>
      <c r="B513">
        <v>1.51315789473684</v>
      </c>
      <c r="C513">
        <v>0</v>
      </c>
      <c r="D513" t="s">
        <v>27</v>
      </c>
      <c r="G513" t="s">
        <v>189</v>
      </c>
      <c r="H513">
        <v>0</v>
      </c>
      <c r="K513" t="s">
        <v>28</v>
      </c>
      <c r="L513" s="3">
        <v>44094.957812499997</v>
      </c>
      <c r="M513" t="s">
        <v>213</v>
      </c>
      <c r="N513" t="s">
        <v>189</v>
      </c>
      <c r="O513" s="3" t="s">
        <v>189</v>
      </c>
      <c r="T513" t="s">
        <v>189</v>
      </c>
      <c r="V513">
        <v>36</v>
      </c>
      <c r="AB513" t="s">
        <v>187</v>
      </c>
    </row>
    <row r="514" spans="1:28" x14ac:dyDescent="0.2">
      <c r="A514">
        <v>20311</v>
      </c>
      <c r="B514">
        <v>1.3486842105263201</v>
      </c>
      <c r="C514">
        <v>0</v>
      </c>
      <c r="D514" t="s">
        <v>27</v>
      </c>
      <c r="G514" t="s">
        <v>189</v>
      </c>
      <c r="H514">
        <v>0</v>
      </c>
      <c r="K514" t="s">
        <v>28</v>
      </c>
      <c r="L514" s="3">
        <v>44099</v>
      </c>
      <c r="M514" t="s">
        <v>189</v>
      </c>
      <c r="N514" t="s">
        <v>189</v>
      </c>
      <c r="O514" s="3" t="s">
        <v>189</v>
      </c>
      <c r="T514" t="s">
        <v>189</v>
      </c>
      <c r="V514">
        <v>39</v>
      </c>
      <c r="AB514" t="s">
        <v>187</v>
      </c>
    </row>
    <row r="515" spans="1:28" x14ac:dyDescent="0.2">
      <c r="A515">
        <v>20312</v>
      </c>
      <c r="B515">
        <v>1.3486842105263201</v>
      </c>
      <c r="C515">
        <v>0</v>
      </c>
      <c r="D515" t="s">
        <v>27</v>
      </c>
      <c r="G515" t="s">
        <v>189</v>
      </c>
      <c r="H515">
        <v>0</v>
      </c>
      <c r="K515" t="s">
        <v>28</v>
      </c>
      <c r="L515" s="3">
        <v>44099</v>
      </c>
      <c r="M515" t="s">
        <v>214</v>
      </c>
      <c r="N515" t="s">
        <v>216</v>
      </c>
      <c r="O515" s="3" t="s">
        <v>189</v>
      </c>
      <c r="T515" t="s">
        <v>189</v>
      </c>
      <c r="V515">
        <v>45</v>
      </c>
      <c r="AB515" t="s">
        <v>187</v>
      </c>
    </row>
    <row r="516" spans="1:28" x14ac:dyDescent="0.2">
      <c r="A516">
        <v>20313</v>
      </c>
      <c r="B516">
        <v>1.31578947368421</v>
      </c>
      <c r="C516">
        <v>0</v>
      </c>
      <c r="D516" t="s">
        <v>27</v>
      </c>
      <c r="G516" t="s">
        <v>189</v>
      </c>
      <c r="H516">
        <v>0</v>
      </c>
      <c r="K516" t="s">
        <v>28</v>
      </c>
      <c r="L516" s="3">
        <v>44100</v>
      </c>
      <c r="M516" t="s">
        <v>214</v>
      </c>
      <c r="N516" t="s">
        <v>189</v>
      </c>
      <c r="O516" s="3" t="s">
        <v>189</v>
      </c>
      <c r="T516" t="s">
        <v>189</v>
      </c>
      <c r="V516">
        <v>47</v>
      </c>
      <c r="AB516" t="s">
        <v>187</v>
      </c>
    </row>
    <row r="517" spans="1:28" x14ac:dyDescent="0.2">
      <c r="A517">
        <v>20314</v>
      </c>
      <c r="B517">
        <v>1.2828947368421102</v>
      </c>
      <c r="C517">
        <v>0</v>
      </c>
      <c r="D517" t="s">
        <v>27</v>
      </c>
      <c r="G517" t="s">
        <v>189</v>
      </c>
      <c r="H517">
        <v>0</v>
      </c>
      <c r="K517" t="s">
        <v>28</v>
      </c>
      <c r="L517" s="3">
        <v>44101</v>
      </c>
      <c r="M517" t="s">
        <v>213</v>
      </c>
      <c r="N517" t="s">
        <v>189</v>
      </c>
      <c r="O517" s="3" t="s">
        <v>189</v>
      </c>
      <c r="T517" t="s">
        <v>189</v>
      </c>
      <c r="V517">
        <v>43</v>
      </c>
      <c r="AB517" t="s">
        <v>187</v>
      </c>
    </row>
    <row r="518" spans="1:28" x14ac:dyDescent="0.2">
      <c r="A518">
        <v>20315</v>
      </c>
      <c r="B518">
        <v>1.2828947368421102</v>
      </c>
      <c r="C518">
        <v>0</v>
      </c>
      <c r="D518" t="s">
        <v>27</v>
      </c>
      <c r="G518" t="s">
        <v>189</v>
      </c>
      <c r="H518">
        <v>0</v>
      </c>
      <c r="K518" t="s">
        <v>28</v>
      </c>
      <c r="L518" s="3">
        <v>44101</v>
      </c>
      <c r="M518" t="s">
        <v>189</v>
      </c>
      <c r="N518" t="s">
        <v>189</v>
      </c>
      <c r="O518" s="3" t="s">
        <v>189</v>
      </c>
      <c r="T518" t="s">
        <v>189</v>
      </c>
      <c r="V518">
        <v>39</v>
      </c>
      <c r="AB518" t="s">
        <v>187</v>
      </c>
    </row>
    <row r="519" spans="1:28" x14ac:dyDescent="0.2">
      <c r="A519">
        <v>20316</v>
      </c>
      <c r="B519">
        <v>1.2828947368421102</v>
      </c>
      <c r="C519">
        <v>0</v>
      </c>
      <c r="D519" t="s">
        <v>27</v>
      </c>
      <c r="G519" t="s">
        <v>189</v>
      </c>
      <c r="H519">
        <v>0</v>
      </c>
      <c r="K519" t="s">
        <v>28</v>
      </c>
      <c r="L519" s="3">
        <v>44101</v>
      </c>
      <c r="M519" t="s">
        <v>214</v>
      </c>
      <c r="N519" t="s">
        <v>216</v>
      </c>
      <c r="O519" s="3" t="s">
        <v>189</v>
      </c>
      <c r="T519" t="s">
        <v>189</v>
      </c>
      <c r="V519">
        <v>43</v>
      </c>
      <c r="AB519" t="s">
        <v>187</v>
      </c>
    </row>
    <row r="520" spans="1:28" x14ac:dyDescent="0.2">
      <c r="A520">
        <v>20317</v>
      </c>
      <c r="B520">
        <v>1.25</v>
      </c>
      <c r="C520">
        <v>0</v>
      </c>
      <c r="D520" t="s">
        <v>27</v>
      </c>
      <c r="G520" t="s">
        <v>189</v>
      </c>
      <c r="H520">
        <v>0</v>
      </c>
      <c r="K520" t="s">
        <v>28</v>
      </c>
      <c r="L520" s="3">
        <v>44102.971782407411</v>
      </c>
      <c r="M520" t="s">
        <v>213</v>
      </c>
      <c r="N520" t="s">
        <v>209</v>
      </c>
      <c r="O520" s="3" t="s">
        <v>189</v>
      </c>
      <c r="T520" t="s">
        <v>189</v>
      </c>
      <c r="V520">
        <v>43</v>
      </c>
      <c r="AB520" t="s">
        <v>187</v>
      </c>
    </row>
    <row r="521" spans="1:28" x14ac:dyDescent="0.2">
      <c r="A521">
        <v>20318</v>
      </c>
      <c r="B521">
        <v>1.1184210526315801</v>
      </c>
      <c r="C521">
        <v>0</v>
      </c>
      <c r="D521" t="s">
        <v>27</v>
      </c>
      <c r="G521" t="s">
        <v>189</v>
      </c>
      <c r="H521">
        <v>0</v>
      </c>
      <c r="K521" t="s">
        <v>28</v>
      </c>
      <c r="L521" s="3">
        <v>44106.116180555553</v>
      </c>
      <c r="M521" t="s">
        <v>213</v>
      </c>
      <c r="N521" t="s">
        <v>189</v>
      </c>
      <c r="O521" s="3" t="s">
        <v>189</v>
      </c>
      <c r="T521" t="s">
        <v>189</v>
      </c>
      <c r="V521">
        <v>46</v>
      </c>
      <c r="AB521" t="s">
        <v>187</v>
      </c>
    </row>
    <row r="522" spans="1:28" x14ac:dyDescent="0.2">
      <c r="A522">
        <v>20319</v>
      </c>
      <c r="B522">
        <v>1.0855263157894699</v>
      </c>
      <c r="C522">
        <v>0</v>
      </c>
      <c r="D522" t="s">
        <v>27</v>
      </c>
      <c r="G522" t="s">
        <v>189</v>
      </c>
      <c r="H522">
        <v>0</v>
      </c>
      <c r="K522" t="s">
        <v>48</v>
      </c>
      <c r="L522" s="3">
        <v>44107.855254629627</v>
      </c>
      <c r="M522" t="s">
        <v>213</v>
      </c>
      <c r="N522" t="s">
        <v>189</v>
      </c>
      <c r="O522" s="3" t="s">
        <v>189</v>
      </c>
      <c r="T522" t="s">
        <v>189</v>
      </c>
      <c r="V522">
        <v>43</v>
      </c>
      <c r="AB522" t="s">
        <v>187</v>
      </c>
    </row>
    <row r="523" spans="1:28" x14ac:dyDescent="0.2">
      <c r="A523">
        <v>20320</v>
      </c>
      <c r="B523">
        <v>1.0855263157894699</v>
      </c>
      <c r="C523">
        <v>0</v>
      </c>
      <c r="D523" t="s">
        <v>27</v>
      </c>
      <c r="G523" t="s">
        <v>189</v>
      </c>
      <c r="H523">
        <v>0</v>
      </c>
      <c r="K523" t="s">
        <v>28</v>
      </c>
      <c r="L523" s="3">
        <v>44107.942789351851</v>
      </c>
      <c r="M523" t="s">
        <v>189</v>
      </c>
      <c r="N523" t="s">
        <v>189</v>
      </c>
      <c r="O523" s="3" t="s">
        <v>189</v>
      </c>
      <c r="T523" t="s">
        <v>189</v>
      </c>
      <c r="V523">
        <v>41</v>
      </c>
      <c r="AB523" t="s">
        <v>187</v>
      </c>
    </row>
    <row r="524" spans="1:28" x14ac:dyDescent="0.2">
      <c r="A524">
        <v>20321</v>
      </c>
      <c r="B524">
        <v>0.85526315789473717</v>
      </c>
      <c r="C524">
        <v>0</v>
      </c>
      <c r="D524" t="s">
        <v>27</v>
      </c>
      <c r="G524" t="s">
        <v>189</v>
      </c>
      <c r="H524">
        <v>0</v>
      </c>
      <c r="K524" t="s">
        <v>28</v>
      </c>
      <c r="L524" s="3">
        <v>44114.802210648151</v>
      </c>
      <c r="M524" t="s">
        <v>213</v>
      </c>
      <c r="N524" t="s">
        <v>189</v>
      </c>
      <c r="O524" s="3" t="s">
        <v>189</v>
      </c>
      <c r="T524" t="s">
        <v>189</v>
      </c>
      <c r="V524">
        <v>42</v>
      </c>
      <c r="AB524" t="s">
        <v>187</v>
      </c>
    </row>
    <row r="525" spans="1:28" x14ac:dyDescent="0.2">
      <c r="A525">
        <v>20322</v>
      </c>
      <c r="B525">
        <v>0.75657894736842091</v>
      </c>
      <c r="C525">
        <v>0</v>
      </c>
      <c r="D525" t="s">
        <v>27</v>
      </c>
      <c r="G525" t="s">
        <v>189</v>
      </c>
      <c r="H525">
        <v>0</v>
      </c>
      <c r="K525" t="s">
        <v>28</v>
      </c>
      <c r="L525" s="3">
        <v>44117.909004629626</v>
      </c>
      <c r="M525" t="s">
        <v>213</v>
      </c>
      <c r="N525" t="s">
        <v>219</v>
      </c>
      <c r="O525" s="3" t="s">
        <v>189</v>
      </c>
      <c r="T525" t="s">
        <v>189</v>
      </c>
      <c r="V525">
        <v>37</v>
      </c>
      <c r="AB525" t="s">
        <v>187</v>
      </c>
    </row>
    <row r="526" spans="1:28" x14ac:dyDescent="0.2">
      <c r="A526">
        <v>20323</v>
      </c>
      <c r="B526">
        <v>0.72368421052631582</v>
      </c>
      <c r="C526">
        <v>0</v>
      </c>
      <c r="D526" t="s">
        <v>27</v>
      </c>
      <c r="G526" t="s">
        <v>189</v>
      </c>
      <c r="H526">
        <v>0</v>
      </c>
      <c r="K526" t="s">
        <v>28</v>
      </c>
      <c r="L526" s="3">
        <v>44118.831250000003</v>
      </c>
      <c r="M526" t="s">
        <v>213</v>
      </c>
      <c r="N526" t="s">
        <v>189</v>
      </c>
      <c r="O526" s="3" t="s">
        <v>189</v>
      </c>
      <c r="T526" t="s">
        <v>189</v>
      </c>
      <c r="V526">
        <v>48</v>
      </c>
      <c r="X526">
        <v>1</v>
      </c>
      <c r="AB526" t="s">
        <v>187</v>
      </c>
    </row>
    <row r="527" spans="1:28" x14ac:dyDescent="0.2">
      <c r="A527">
        <v>20324</v>
      </c>
      <c r="B527">
        <v>0.72368421052631582</v>
      </c>
      <c r="C527">
        <v>0</v>
      </c>
      <c r="D527" t="s">
        <v>27</v>
      </c>
      <c r="G527" t="s">
        <v>189</v>
      </c>
      <c r="H527">
        <v>0</v>
      </c>
      <c r="K527" t="s">
        <v>28</v>
      </c>
      <c r="L527" s="3">
        <v>44118.831250000003</v>
      </c>
      <c r="M527" t="s">
        <v>213</v>
      </c>
      <c r="N527" t="s">
        <v>105</v>
      </c>
      <c r="O527" s="3" t="s">
        <v>189</v>
      </c>
      <c r="T527" t="s">
        <v>189</v>
      </c>
      <c r="V527">
        <v>42</v>
      </c>
      <c r="X527">
        <v>1</v>
      </c>
      <c r="AB527" t="s">
        <v>187</v>
      </c>
    </row>
    <row r="528" spans="1:28" x14ac:dyDescent="0.2">
      <c r="A528">
        <v>20325</v>
      </c>
      <c r="B528">
        <v>0.72368421052631582</v>
      </c>
      <c r="C528">
        <v>0</v>
      </c>
      <c r="D528" t="s">
        <v>27</v>
      </c>
      <c r="G528" t="s">
        <v>189</v>
      </c>
      <c r="H528">
        <v>0</v>
      </c>
      <c r="K528" t="s">
        <v>28</v>
      </c>
      <c r="L528" s="3">
        <v>44118.831250000003</v>
      </c>
      <c r="M528" t="s">
        <v>214</v>
      </c>
      <c r="N528" t="s">
        <v>189</v>
      </c>
      <c r="O528" s="3" t="s">
        <v>189</v>
      </c>
      <c r="T528" t="s">
        <v>189</v>
      </c>
      <c r="V528">
        <v>51</v>
      </c>
      <c r="AB528" t="s">
        <v>187</v>
      </c>
    </row>
    <row r="529" spans="1:28" x14ac:dyDescent="0.2">
      <c r="A529">
        <v>20326</v>
      </c>
      <c r="B529">
        <v>0.65789473684210498</v>
      </c>
      <c r="C529">
        <v>0</v>
      </c>
      <c r="D529" t="s">
        <v>27</v>
      </c>
      <c r="G529" t="s">
        <v>189</v>
      </c>
      <c r="H529">
        <v>0</v>
      </c>
      <c r="K529" t="s">
        <v>28</v>
      </c>
      <c r="L529" s="3">
        <v>44120.868368055555</v>
      </c>
      <c r="M529" t="s">
        <v>213</v>
      </c>
      <c r="N529" t="s">
        <v>173</v>
      </c>
      <c r="O529" s="3" t="s">
        <v>189</v>
      </c>
      <c r="T529" t="s">
        <v>189</v>
      </c>
      <c r="V529">
        <v>45</v>
      </c>
      <c r="AB529" t="s">
        <v>187</v>
      </c>
    </row>
    <row r="530" spans="1:28" x14ac:dyDescent="0.2">
      <c r="A530">
        <v>20327</v>
      </c>
      <c r="B530">
        <v>0.65789473684210498</v>
      </c>
      <c r="C530">
        <v>0</v>
      </c>
      <c r="D530" t="s">
        <v>27</v>
      </c>
      <c r="G530" t="s">
        <v>189</v>
      </c>
      <c r="H530">
        <v>0</v>
      </c>
      <c r="K530" t="s">
        <v>28</v>
      </c>
      <c r="L530" s="3">
        <v>44120.868368055555</v>
      </c>
      <c r="M530" t="s">
        <v>213</v>
      </c>
      <c r="N530" t="s">
        <v>207</v>
      </c>
      <c r="O530" s="3" t="s">
        <v>189</v>
      </c>
      <c r="T530" t="s">
        <v>189</v>
      </c>
      <c r="V530">
        <v>43</v>
      </c>
      <c r="AB530" t="s">
        <v>187</v>
      </c>
    </row>
    <row r="531" spans="1:28" x14ac:dyDescent="0.2">
      <c r="A531">
        <v>20328</v>
      </c>
      <c r="B531">
        <v>0.55921052631578894</v>
      </c>
      <c r="C531">
        <v>0</v>
      </c>
      <c r="D531" t="s">
        <v>27</v>
      </c>
      <c r="G531" t="s">
        <v>189</v>
      </c>
      <c r="H531">
        <v>0</v>
      </c>
      <c r="K531" t="s">
        <v>28</v>
      </c>
      <c r="L531" s="3">
        <v>44123.787789351853</v>
      </c>
      <c r="M531" t="s">
        <v>213</v>
      </c>
      <c r="N531" t="s">
        <v>207</v>
      </c>
      <c r="O531" s="3" t="s">
        <v>189</v>
      </c>
      <c r="T531" t="s">
        <v>189</v>
      </c>
      <c r="V531">
        <v>31</v>
      </c>
      <c r="AB531" t="s">
        <v>187</v>
      </c>
    </row>
    <row r="532" spans="1:28" x14ac:dyDescent="0.2">
      <c r="A532">
        <v>20329</v>
      </c>
      <c r="B532">
        <v>0.52631578947368396</v>
      </c>
      <c r="C532">
        <v>0</v>
      </c>
      <c r="D532" t="s">
        <v>27</v>
      </c>
      <c r="G532" t="s">
        <v>189</v>
      </c>
      <c r="H532">
        <v>0</v>
      </c>
      <c r="K532" t="s">
        <v>28</v>
      </c>
      <c r="L532" s="3">
        <v>44124.909803240742</v>
      </c>
      <c r="M532" t="s">
        <v>213</v>
      </c>
      <c r="N532" t="s">
        <v>207</v>
      </c>
      <c r="O532" s="3" t="s">
        <v>189</v>
      </c>
      <c r="T532" t="s">
        <v>189</v>
      </c>
      <c r="V532">
        <v>55</v>
      </c>
      <c r="AB532" t="s">
        <v>187</v>
      </c>
    </row>
    <row r="533" spans="1:28" x14ac:dyDescent="0.2">
      <c r="A533">
        <v>20330</v>
      </c>
      <c r="B533">
        <v>0.36184210526315791</v>
      </c>
      <c r="C533">
        <v>0</v>
      </c>
      <c r="D533" t="s">
        <v>27</v>
      </c>
      <c r="G533" t="s">
        <v>189</v>
      </c>
      <c r="H533">
        <v>0</v>
      </c>
      <c r="K533" t="s">
        <v>28</v>
      </c>
      <c r="L533" s="3">
        <v>44129.96837962963</v>
      </c>
      <c r="M533" t="s">
        <v>213</v>
      </c>
      <c r="N533" t="s">
        <v>207</v>
      </c>
      <c r="O533" s="3" t="s">
        <v>189</v>
      </c>
      <c r="T533" t="s">
        <v>189</v>
      </c>
      <c r="V533">
        <v>46</v>
      </c>
      <c r="AB533" t="s">
        <v>187</v>
      </c>
    </row>
    <row r="534" spans="1:28" x14ac:dyDescent="0.2">
      <c r="A534">
        <v>20331</v>
      </c>
      <c r="B534">
        <v>0.230263157894737</v>
      </c>
      <c r="C534">
        <v>0</v>
      </c>
      <c r="D534" t="s">
        <v>27</v>
      </c>
      <c r="G534" t="s">
        <v>189</v>
      </c>
      <c r="H534">
        <v>0</v>
      </c>
      <c r="K534" t="s">
        <v>28</v>
      </c>
      <c r="L534" s="3">
        <v>44133</v>
      </c>
      <c r="M534" t="s">
        <v>213</v>
      </c>
      <c r="N534" t="s">
        <v>189</v>
      </c>
      <c r="O534" s="3" t="s">
        <v>189</v>
      </c>
      <c r="T534" t="s">
        <v>189</v>
      </c>
      <c r="V534">
        <v>41</v>
      </c>
      <c r="AB534" t="s">
        <v>187</v>
      </c>
    </row>
    <row r="535" spans="1:28" x14ac:dyDescent="0.2">
      <c r="A535">
        <v>20332</v>
      </c>
      <c r="B535">
        <v>0.230263157894737</v>
      </c>
      <c r="C535">
        <v>0</v>
      </c>
      <c r="D535" t="s">
        <v>27</v>
      </c>
      <c r="G535" t="s">
        <v>189</v>
      </c>
      <c r="H535">
        <v>0</v>
      </c>
      <c r="K535" t="s">
        <v>28</v>
      </c>
      <c r="L535" s="3">
        <v>44133</v>
      </c>
      <c r="M535" t="s">
        <v>213</v>
      </c>
      <c r="N535" t="s">
        <v>197</v>
      </c>
      <c r="O535" s="3" t="s">
        <v>189</v>
      </c>
      <c r="T535" t="s">
        <v>189</v>
      </c>
      <c r="V535">
        <v>41</v>
      </c>
      <c r="AB535" t="s">
        <v>187</v>
      </c>
    </row>
    <row r="536" spans="1:28" x14ac:dyDescent="0.2">
      <c r="A536">
        <v>20333</v>
      </c>
      <c r="B536">
        <v>9.8684210526315805E-2</v>
      </c>
      <c r="C536">
        <v>0</v>
      </c>
      <c r="D536" t="s">
        <v>27</v>
      </c>
      <c r="G536" t="s">
        <v>189</v>
      </c>
      <c r="H536">
        <v>0</v>
      </c>
      <c r="K536" t="s">
        <v>28</v>
      </c>
      <c r="L536" s="3">
        <v>44137</v>
      </c>
      <c r="M536" t="s">
        <v>213</v>
      </c>
      <c r="N536" t="s">
        <v>235</v>
      </c>
      <c r="O536" s="3" t="s">
        <v>189</v>
      </c>
      <c r="T536" t="s">
        <v>189</v>
      </c>
      <c r="V536">
        <v>31</v>
      </c>
      <c r="AB536" t="s">
        <v>187</v>
      </c>
    </row>
    <row r="537" spans="1:28" x14ac:dyDescent="0.2">
      <c r="A537">
        <v>20334</v>
      </c>
      <c r="B537">
        <v>0.197368421052632</v>
      </c>
      <c r="C537">
        <v>0</v>
      </c>
      <c r="D537" t="s">
        <v>27</v>
      </c>
      <c r="G537" t="s">
        <v>189</v>
      </c>
      <c r="H537">
        <v>0</v>
      </c>
      <c r="K537" t="s">
        <v>28</v>
      </c>
      <c r="L537" s="3">
        <v>44134.909039351849</v>
      </c>
      <c r="M537" t="s">
        <v>189</v>
      </c>
      <c r="N537" t="s">
        <v>189</v>
      </c>
      <c r="O537" s="3" t="s">
        <v>189</v>
      </c>
      <c r="T537" t="s">
        <v>189</v>
      </c>
      <c r="V537">
        <v>41</v>
      </c>
      <c r="AB537" t="s">
        <v>187</v>
      </c>
    </row>
    <row r="538" spans="1:28" x14ac:dyDescent="0.2">
      <c r="A538">
        <v>20335</v>
      </c>
      <c r="B538">
        <v>9.8684210526315805E-2</v>
      </c>
      <c r="C538">
        <v>0</v>
      </c>
      <c r="D538" t="s">
        <v>27</v>
      </c>
      <c r="G538" t="s">
        <v>189</v>
      </c>
      <c r="H538">
        <v>0</v>
      </c>
      <c r="K538" t="s">
        <v>28</v>
      </c>
      <c r="L538" s="3">
        <v>44137</v>
      </c>
      <c r="M538" t="s">
        <v>213</v>
      </c>
      <c r="N538" t="s">
        <v>235</v>
      </c>
      <c r="O538" s="3" t="s">
        <v>189</v>
      </c>
      <c r="T538" t="s">
        <v>189</v>
      </c>
      <c r="V538">
        <v>32</v>
      </c>
      <c r="AB538" t="s">
        <v>187</v>
      </c>
    </row>
    <row r="539" spans="1:28" x14ac:dyDescent="0.2">
      <c r="A539">
        <v>20336</v>
      </c>
      <c r="B539">
        <v>9.8684210526315805E-2</v>
      </c>
      <c r="C539">
        <v>0</v>
      </c>
      <c r="D539" t="s">
        <v>27</v>
      </c>
      <c r="G539" t="s">
        <v>189</v>
      </c>
      <c r="H539">
        <v>0</v>
      </c>
      <c r="K539" t="s">
        <v>28</v>
      </c>
      <c r="L539" s="3">
        <v>44137</v>
      </c>
      <c r="M539" t="s">
        <v>213</v>
      </c>
      <c r="N539" t="s">
        <v>205</v>
      </c>
      <c r="O539" s="3" t="s">
        <v>189</v>
      </c>
      <c r="T539" t="s">
        <v>189</v>
      </c>
      <c r="V539">
        <v>39</v>
      </c>
      <c r="AB539" t="s">
        <v>187</v>
      </c>
    </row>
    <row r="540" spans="1:28" x14ac:dyDescent="0.2">
      <c r="A540">
        <v>20337</v>
      </c>
      <c r="B540">
        <v>9.8684210526315805E-2</v>
      </c>
      <c r="C540">
        <v>0</v>
      </c>
      <c r="D540" t="s">
        <v>27</v>
      </c>
      <c r="G540" t="s">
        <v>189</v>
      </c>
      <c r="H540">
        <v>0</v>
      </c>
      <c r="K540" t="s">
        <v>28</v>
      </c>
      <c r="L540" s="3">
        <v>44137</v>
      </c>
      <c r="M540" t="s">
        <v>213</v>
      </c>
      <c r="N540" t="s">
        <v>189</v>
      </c>
      <c r="O540" s="3" t="s">
        <v>189</v>
      </c>
      <c r="T540" t="s">
        <v>189</v>
      </c>
      <c r="V540">
        <v>41</v>
      </c>
      <c r="AB540" t="s">
        <v>187</v>
      </c>
    </row>
    <row r="541" spans="1:28" x14ac:dyDescent="0.2">
      <c r="A541">
        <v>150002</v>
      </c>
      <c r="B541">
        <v>60.592105263157904</v>
      </c>
      <c r="C541">
        <v>4</v>
      </c>
      <c r="D541" t="s">
        <v>88</v>
      </c>
      <c r="E541">
        <v>177</v>
      </c>
      <c r="F541">
        <v>177</v>
      </c>
      <c r="G541" t="s">
        <v>189</v>
      </c>
      <c r="H541">
        <v>2</v>
      </c>
      <c r="I541">
        <v>50.4</v>
      </c>
      <c r="J541">
        <v>50.4</v>
      </c>
      <c r="K541" t="s">
        <v>180</v>
      </c>
      <c r="L541" s="3">
        <v>42298</v>
      </c>
      <c r="M541" t="s">
        <v>189</v>
      </c>
      <c r="N541" t="s">
        <v>189</v>
      </c>
      <c r="O541" s="3" t="s">
        <v>189</v>
      </c>
      <c r="P541" s="3">
        <v>43963.91909722222</v>
      </c>
      <c r="R541" s="3">
        <v>44055</v>
      </c>
      <c r="T541" t="s">
        <v>211</v>
      </c>
      <c r="X541">
        <v>3</v>
      </c>
      <c r="Y541">
        <v>0</v>
      </c>
      <c r="Z541">
        <v>375</v>
      </c>
      <c r="AB541" t="s">
        <v>187</v>
      </c>
    </row>
    <row r="542" spans="1:28" x14ac:dyDescent="0.2">
      <c r="A542">
        <v>150003</v>
      </c>
      <c r="B542">
        <v>60.526315789473706</v>
      </c>
      <c r="C542">
        <v>3</v>
      </c>
      <c r="D542" t="s">
        <v>88</v>
      </c>
      <c r="E542">
        <v>183</v>
      </c>
      <c r="F542">
        <v>183</v>
      </c>
      <c r="G542" t="s">
        <v>189</v>
      </c>
      <c r="H542">
        <v>1</v>
      </c>
      <c r="I542">
        <v>51</v>
      </c>
      <c r="J542">
        <v>51</v>
      </c>
      <c r="K542" t="s">
        <v>180</v>
      </c>
      <c r="L542" s="3">
        <v>42300</v>
      </c>
      <c r="M542" t="s">
        <v>189</v>
      </c>
      <c r="N542" t="s">
        <v>189</v>
      </c>
      <c r="O542" s="3" t="s">
        <v>189</v>
      </c>
      <c r="P542" s="3">
        <v>43957.981805555559</v>
      </c>
      <c r="R542" s="3">
        <v>44012</v>
      </c>
      <c r="T542" t="s">
        <v>211</v>
      </c>
      <c r="X542">
        <v>3</v>
      </c>
      <c r="Y542">
        <v>0</v>
      </c>
      <c r="Z542">
        <v>476</v>
      </c>
      <c r="AB542" t="s">
        <v>187</v>
      </c>
    </row>
    <row r="543" spans="1:28" x14ac:dyDescent="0.2">
      <c r="A543">
        <v>150009</v>
      </c>
      <c r="B543">
        <v>60.164473684210499</v>
      </c>
      <c r="C543">
        <v>3</v>
      </c>
      <c r="D543" t="s">
        <v>165</v>
      </c>
      <c r="E543">
        <v>226</v>
      </c>
      <c r="F543">
        <v>226</v>
      </c>
      <c r="G543">
        <v>49</v>
      </c>
      <c r="H543">
        <v>1</v>
      </c>
      <c r="I543">
        <v>42.5</v>
      </c>
      <c r="J543">
        <v>42.5</v>
      </c>
      <c r="K543" t="s">
        <v>87</v>
      </c>
      <c r="L543" s="3">
        <v>42311</v>
      </c>
      <c r="M543" t="s">
        <v>189</v>
      </c>
      <c r="N543" t="s">
        <v>189</v>
      </c>
      <c r="O543" s="3">
        <v>43963</v>
      </c>
      <c r="P543" s="3">
        <v>43914</v>
      </c>
      <c r="R543" s="3">
        <v>43963</v>
      </c>
      <c r="T543" t="s">
        <v>211</v>
      </c>
      <c r="X543">
        <v>3</v>
      </c>
      <c r="Y543">
        <v>0</v>
      </c>
      <c r="Z543">
        <v>358</v>
      </c>
      <c r="AA543">
        <v>50</v>
      </c>
      <c r="AB543" t="s">
        <v>187</v>
      </c>
    </row>
    <row r="544" spans="1:28" x14ac:dyDescent="0.2">
      <c r="A544">
        <v>150012</v>
      </c>
      <c r="B544">
        <v>59.934210526315795</v>
      </c>
      <c r="C544">
        <v>4</v>
      </c>
      <c r="D544" t="s">
        <v>161</v>
      </c>
      <c r="E544">
        <v>16</v>
      </c>
      <c r="F544">
        <v>16</v>
      </c>
      <c r="G544" t="s">
        <v>189</v>
      </c>
      <c r="H544">
        <v>0</v>
      </c>
      <c r="K544" t="s">
        <v>162</v>
      </c>
      <c r="L544" s="3">
        <v>42318</v>
      </c>
      <c r="M544" t="s">
        <v>189</v>
      </c>
      <c r="N544" t="s">
        <v>189</v>
      </c>
      <c r="O544" s="3" t="s">
        <v>189</v>
      </c>
      <c r="P544" s="3">
        <v>44124.909803240742</v>
      </c>
      <c r="T544" t="s">
        <v>189</v>
      </c>
      <c r="X544">
        <v>2</v>
      </c>
      <c r="Y544">
        <v>0</v>
      </c>
      <c r="Z544">
        <v>365</v>
      </c>
      <c r="AB544" t="s">
        <v>187</v>
      </c>
    </row>
    <row r="545" spans="1:28" x14ac:dyDescent="0.2">
      <c r="A545">
        <v>150014</v>
      </c>
      <c r="B545">
        <v>59.835526315789501</v>
      </c>
      <c r="C545">
        <v>4</v>
      </c>
      <c r="D545" t="s">
        <v>161</v>
      </c>
      <c r="E545">
        <v>57</v>
      </c>
      <c r="F545">
        <v>57</v>
      </c>
      <c r="G545" t="s">
        <v>189</v>
      </c>
      <c r="H545">
        <v>0</v>
      </c>
      <c r="K545" t="s">
        <v>162</v>
      </c>
      <c r="L545" s="3">
        <v>42321</v>
      </c>
      <c r="M545" t="s">
        <v>189</v>
      </c>
      <c r="N545" t="s">
        <v>189</v>
      </c>
      <c r="O545" s="3" t="s">
        <v>189</v>
      </c>
      <c r="P545" s="3">
        <v>44083.896585648145</v>
      </c>
      <c r="T545" t="s">
        <v>189</v>
      </c>
      <c r="X545">
        <v>4</v>
      </c>
      <c r="Y545">
        <v>0</v>
      </c>
      <c r="Z545">
        <v>304</v>
      </c>
      <c r="AB545" t="s">
        <v>187</v>
      </c>
    </row>
    <row r="546" spans="1:28" x14ac:dyDescent="0.2">
      <c r="A546">
        <v>150020</v>
      </c>
      <c r="B546">
        <v>59.440789473684205</v>
      </c>
      <c r="C546">
        <v>3</v>
      </c>
      <c r="D546" t="s">
        <v>86</v>
      </c>
      <c r="E546">
        <v>183</v>
      </c>
      <c r="F546">
        <v>183</v>
      </c>
      <c r="G546" t="s">
        <v>189</v>
      </c>
      <c r="H546">
        <v>2</v>
      </c>
      <c r="I546">
        <v>43.1</v>
      </c>
      <c r="J546">
        <v>43.1</v>
      </c>
      <c r="K546" t="s">
        <v>180</v>
      </c>
      <c r="L546" s="3">
        <v>42333</v>
      </c>
      <c r="M546" t="s">
        <v>189</v>
      </c>
      <c r="N546" t="s">
        <v>189</v>
      </c>
      <c r="O546" s="3" t="s">
        <v>189</v>
      </c>
      <c r="P546" s="3">
        <v>43957.981805555559</v>
      </c>
      <c r="R546" s="3">
        <v>44115</v>
      </c>
      <c r="T546" t="s">
        <v>239</v>
      </c>
      <c r="X546">
        <v>8</v>
      </c>
      <c r="Y546">
        <v>0</v>
      </c>
      <c r="Z546">
        <v>454</v>
      </c>
      <c r="AB546" t="s">
        <v>187</v>
      </c>
    </row>
    <row r="547" spans="1:28" x14ac:dyDescent="0.2">
      <c r="A547">
        <v>150027</v>
      </c>
      <c r="B547">
        <v>58.914473684210499</v>
      </c>
      <c r="C547">
        <v>3</v>
      </c>
      <c r="D547" t="s">
        <v>165</v>
      </c>
      <c r="E547">
        <v>310</v>
      </c>
      <c r="F547">
        <v>349</v>
      </c>
      <c r="G547">
        <v>86</v>
      </c>
      <c r="H547">
        <v>2</v>
      </c>
      <c r="I547">
        <v>25.47</v>
      </c>
      <c r="J547">
        <v>25.47</v>
      </c>
      <c r="K547" t="s">
        <v>181</v>
      </c>
      <c r="L547" s="3">
        <v>42349</v>
      </c>
      <c r="M547" t="s">
        <v>189</v>
      </c>
      <c r="N547" t="s">
        <v>189</v>
      </c>
      <c r="O547" s="3">
        <v>43878</v>
      </c>
      <c r="P547" s="3">
        <v>43791.985034722224</v>
      </c>
      <c r="Q547" s="3">
        <v>44100</v>
      </c>
      <c r="R547" s="3">
        <v>43878</v>
      </c>
      <c r="T547" t="s">
        <v>215</v>
      </c>
      <c r="X547">
        <v>6</v>
      </c>
      <c r="Y547">
        <v>0</v>
      </c>
      <c r="Z547">
        <v>333</v>
      </c>
      <c r="AA547">
        <v>88</v>
      </c>
      <c r="AB547" t="s">
        <v>187</v>
      </c>
    </row>
    <row r="548" spans="1:28" x14ac:dyDescent="0.2">
      <c r="A548">
        <v>150028</v>
      </c>
      <c r="B548">
        <v>58.914473684210499</v>
      </c>
      <c r="C548">
        <v>4</v>
      </c>
      <c r="D548" t="s">
        <v>165</v>
      </c>
      <c r="E548">
        <v>126</v>
      </c>
      <c r="F548">
        <v>126</v>
      </c>
      <c r="G548">
        <v>45</v>
      </c>
      <c r="H548">
        <v>1</v>
      </c>
      <c r="I548">
        <v>51.1</v>
      </c>
      <c r="J548">
        <v>51.1</v>
      </c>
      <c r="K548" t="s">
        <v>180</v>
      </c>
      <c r="L548" s="3">
        <v>42349</v>
      </c>
      <c r="M548" t="s">
        <v>189</v>
      </c>
      <c r="N548" t="s">
        <v>189</v>
      </c>
      <c r="O548" s="3">
        <v>44059</v>
      </c>
      <c r="P548" s="3">
        <v>44014</v>
      </c>
      <c r="R548" s="3">
        <v>44059</v>
      </c>
      <c r="T548" t="s">
        <v>211</v>
      </c>
      <c r="X548">
        <v>3</v>
      </c>
      <c r="Y548">
        <v>0</v>
      </c>
      <c r="Z548">
        <v>344</v>
      </c>
      <c r="AA548">
        <v>46</v>
      </c>
      <c r="AB548" t="s">
        <v>187</v>
      </c>
    </row>
    <row r="549" spans="1:28" x14ac:dyDescent="0.2">
      <c r="A549">
        <v>150030</v>
      </c>
      <c r="B549">
        <v>58.782894736842096</v>
      </c>
      <c r="C549">
        <v>3</v>
      </c>
      <c r="D549" t="s">
        <v>88</v>
      </c>
      <c r="E549">
        <v>241</v>
      </c>
      <c r="F549">
        <v>241</v>
      </c>
      <c r="G549" t="s">
        <v>189</v>
      </c>
      <c r="H549">
        <v>1</v>
      </c>
      <c r="I549">
        <v>24.45</v>
      </c>
      <c r="J549">
        <v>24.45</v>
      </c>
      <c r="K549" t="s">
        <v>87</v>
      </c>
      <c r="L549" s="3">
        <v>42353</v>
      </c>
      <c r="M549" t="s">
        <v>189</v>
      </c>
      <c r="N549" t="s">
        <v>189</v>
      </c>
      <c r="O549" s="3" t="s">
        <v>189</v>
      </c>
      <c r="P549" s="3">
        <v>43899</v>
      </c>
      <c r="R549" s="3">
        <v>43970</v>
      </c>
      <c r="T549" t="s">
        <v>211</v>
      </c>
      <c r="X549">
        <v>5</v>
      </c>
      <c r="Y549">
        <v>0</v>
      </c>
      <c r="Z549">
        <v>341</v>
      </c>
      <c r="AB549" t="s">
        <v>187</v>
      </c>
    </row>
    <row r="550" spans="1:28" x14ac:dyDescent="0.2">
      <c r="A550">
        <v>160003</v>
      </c>
      <c r="B550">
        <v>58.223684210526294</v>
      </c>
      <c r="C550">
        <v>3</v>
      </c>
      <c r="D550" t="s">
        <v>161</v>
      </c>
      <c r="E550">
        <v>56</v>
      </c>
      <c r="F550">
        <v>56</v>
      </c>
      <c r="G550" t="s">
        <v>189</v>
      </c>
      <c r="H550">
        <v>0</v>
      </c>
      <c r="K550" t="s">
        <v>180</v>
      </c>
      <c r="L550" s="3">
        <v>42370</v>
      </c>
      <c r="M550" t="s">
        <v>189</v>
      </c>
      <c r="N550" t="s">
        <v>189</v>
      </c>
      <c r="O550" s="3" t="s">
        <v>189</v>
      </c>
      <c r="P550" s="3">
        <v>44084.974282407406</v>
      </c>
      <c r="T550" t="s">
        <v>189</v>
      </c>
      <c r="X550">
        <v>5</v>
      </c>
      <c r="Y550">
        <v>0</v>
      </c>
      <c r="Z550">
        <v>526</v>
      </c>
      <c r="AB550" t="s">
        <v>187</v>
      </c>
    </row>
    <row r="551" spans="1:28" x14ac:dyDescent="0.2">
      <c r="A551">
        <v>160004</v>
      </c>
      <c r="B551">
        <v>58.223684210526294</v>
      </c>
      <c r="C551">
        <v>4</v>
      </c>
      <c r="D551" t="s">
        <v>161</v>
      </c>
      <c r="E551">
        <v>39</v>
      </c>
      <c r="F551">
        <v>39</v>
      </c>
      <c r="G551" t="s">
        <v>189</v>
      </c>
      <c r="H551">
        <v>0</v>
      </c>
      <c r="K551" t="s">
        <v>180</v>
      </c>
      <c r="L551" s="3">
        <v>42370</v>
      </c>
      <c r="M551" t="s">
        <v>189</v>
      </c>
      <c r="N551" t="s">
        <v>189</v>
      </c>
      <c r="O551" s="3" t="s">
        <v>189</v>
      </c>
      <c r="P551" s="3">
        <v>44101</v>
      </c>
      <c r="T551" t="s">
        <v>189</v>
      </c>
      <c r="X551">
        <v>3</v>
      </c>
      <c r="Y551">
        <v>0</v>
      </c>
      <c r="Z551">
        <v>352</v>
      </c>
      <c r="AB551" t="s">
        <v>187</v>
      </c>
    </row>
    <row r="552" spans="1:28" x14ac:dyDescent="0.2">
      <c r="A552">
        <v>160022</v>
      </c>
      <c r="B552">
        <v>57.368421052631597</v>
      </c>
      <c r="C552">
        <v>4</v>
      </c>
      <c r="D552" t="s">
        <v>166</v>
      </c>
      <c r="E552">
        <v>82</v>
      </c>
      <c r="F552">
        <v>82</v>
      </c>
      <c r="G552">
        <v>33</v>
      </c>
      <c r="H552">
        <v>1</v>
      </c>
      <c r="I552">
        <v>44.2</v>
      </c>
      <c r="J552">
        <v>44.2</v>
      </c>
      <c r="K552" t="s">
        <v>180</v>
      </c>
      <c r="L552" s="3">
        <v>42396</v>
      </c>
      <c r="M552" t="s">
        <v>189</v>
      </c>
      <c r="N552" t="s">
        <v>189</v>
      </c>
      <c r="O552" s="3">
        <v>44091</v>
      </c>
      <c r="P552" s="3">
        <v>44058</v>
      </c>
      <c r="R552" s="3">
        <v>44091</v>
      </c>
      <c r="T552" t="s">
        <v>211</v>
      </c>
      <c r="X552">
        <v>3</v>
      </c>
      <c r="Y552">
        <v>0</v>
      </c>
      <c r="Z552">
        <v>338</v>
      </c>
      <c r="AA552">
        <v>34</v>
      </c>
      <c r="AB552" t="s">
        <v>187</v>
      </c>
    </row>
    <row r="553" spans="1:28" x14ac:dyDescent="0.2">
      <c r="A553">
        <v>160025</v>
      </c>
      <c r="B553">
        <v>57.072368421052602</v>
      </c>
      <c r="C553">
        <v>3</v>
      </c>
      <c r="D553" t="s">
        <v>165</v>
      </c>
      <c r="E553">
        <v>313</v>
      </c>
      <c r="F553">
        <v>313</v>
      </c>
      <c r="G553">
        <v>111</v>
      </c>
      <c r="H553">
        <v>2</v>
      </c>
      <c r="I553">
        <v>29.32</v>
      </c>
      <c r="J553">
        <v>29.32</v>
      </c>
      <c r="K553" t="s">
        <v>180</v>
      </c>
      <c r="L553" s="3">
        <v>42405</v>
      </c>
      <c r="M553" t="s">
        <v>189</v>
      </c>
      <c r="N553" t="s">
        <v>189</v>
      </c>
      <c r="O553" s="3">
        <v>43939</v>
      </c>
      <c r="P553" s="3">
        <v>43827.980567129627</v>
      </c>
      <c r="R553" s="3">
        <v>43939</v>
      </c>
      <c r="T553" t="s">
        <v>211</v>
      </c>
      <c r="X553">
        <v>3</v>
      </c>
      <c r="Y553">
        <v>0</v>
      </c>
      <c r="Z553">
        <v>364</v>
      </c>
      <c r="AA553">
        <v>113</v>
      </c>
      <c r="AB553" t="s">
        <v>187</v>
      </c>
    </row>
    <row r="554" spans="1:28" x14ac:dyDescent="0.2">
      <c r="A554">
        <v>160028</v>
      </c>
      <c r="B554">
        <v>56.611842105263207</v>
      </c>
      <c r="C554">
        <v>2</v>
      </c>
      <c r="D554" t="s">
        <v>165</v>
      </c>
      <c r="E554">
        <v>455</v>
      </c>
      <c r="F554">
        <v>455</v>
      </c>
      <c r="G554">
        <v>272</v>
      </c>
      <c r="H554">
        <v>4</v>
      </c>
      <c r="I554">
        <v>15.17</v>
      </c>
      <c r="J554">
        <v>15.17</v>
      </c>
      <c r="K554" t="s">
        <v>182</v>
      </c>
      <c r="L554" s="3">
        <v>42419</v>
      </c>
      <c r="M554" t="s">
        <v>189</v>
      </c>
      <c r="N554" t="s">
        <v>189</v>
      </c>
      <c r="O554" s="3">
        <v>43957</v>
      </c>
      <c r="P554" s="3">
        <v>43685</v>
      </c>
      <c r="R554" s="3">
        <v>43957</v>
      </c>
      <c r="T554" t="s">
        <v>211</v>
      </c>
      <c r="X554">
        <v>7</v>
      </c>
      <c r="Y554">
        <v>0</v>
      </c>
      <c r="Z554">
        <v>565</v>
      </c>
      <c r="AA554">
        <v>85</v>
      </c>
      <c r="AB554" t="s">
        <v>187</v>
      </c>
    </row>
    <row r="555" spans="1:28" x14ac:dyDescent="0.2">
      <c r="A555">
        <v>160034</v>
      </c>
      <c r="B555">
        <v>56.25</v>
      </c>
      <c r="C555">
        <v>2</v>
      </c>
      <c r="D555" t="s">
        <v>183</v>
      </c>
      <c r="E555">
        <v>427</v>
      </c>
      <c r="F555">
        <v>427</v>
      </c>
      <c r="G555" t="s">
        <v>189</v>
      </c>
      <c r="H555">
        <v>3</v>
      </c>
      <c r="I555">
        <v>23.71</v>
      </c>
      <c r="J555">
        <v>23.71</v>
      </c>
      <c r="K555" t="s">
        <v>182</v>
      </c>
      <c r="L555" s="3">
        <v>42430</v>
      </c>
      <c r="M555" t="s">
        <v>189</v>
      </c>
      <c r="N555" t="s">
        <v>189</v>
      </c>
      <c r="O555" s="3" t="s">
        <v>189</v>
      </c>
      <c r="P555" s="3">
        <v>43713</v>
      </c>
      <c r="R555" s="3">
        <v>43868</v>
      </c>
      <c r="S555" s="3">
        <v>44075</v>
      </c>
      <c r="T555" t="s">
        <v>213</v>
      </c>
      <c r="X555">
        <v>10</v>
      </c>
      <c r="Y555">
        <v>1</v>
      </c>
      <c r="Z555">
        <v>565</v>
      </c>
      <c r="AA555">
        <v>156</v>
      </c>
      <c r="AB555" t="s">
        <v>187</v>
      </c>
    </row>
    <row r="556" spans="1:28" x14ac:dyDescent="0.2">
      <c r="A556">
        <v>160038</v>
      </c>
      <c r="B556">
        <v>56.052631578947398</v>
      </c>
      <c r="C556">
        <v>3</v>
      </c>
      <c r="D556" t="s">
        <v>161</v>
      </c>
      <c r="E556">
        <v>109</v>
      </c>
      <c r="F556">
        <v>109</v>
      </c>
      <c r="G556" t="s">
        <v>189</v>
      </c>
      <c r="H556">
        <v>0</v>
      </c>
      <c r="I556">
        <v>30.07</v>
      </c>
      <c r="J556">
        <v>30.07</v>
      </c>
      <c r="K556" t="s">
        <v>87</v>
      </c>
      <c r="L556" s="3">
        <v>42436</v>
      </c>
      <c r="M556" t="s">
        <v>189</v>
      </c>
      <c r="N556" t="s">
        <v>189</v>
      </c>
      <c r="O556" s="3" t="s">
        <v>189</v>
      </c>
      <c r="P556" s="3">
        <v>44031.90861111111</v>
      </c>
      <c r="T556" t="s">
        <v>189</v>
      </c>
      <c r="X556">
        <v>3</v>
      </c>
      <c r="Y556">
        <v>0</v>
      </c>
      <c r="Z556">
        <v>392</v>
      </c>
      <c r="AB556" t="s">
        <v>187</v>
      </c>
    </row>
    <row r="557" spans="1:28" x14ac:dyDescent="0.2">
      <c r="A557">
        <v>160040</v>
      </c>
      <c r="B557">
        <v>55.953947368421098</v>
      </c>
      <c r="C557">
        <v>2</v>
      </c>
      <c r="D557" t="s">
        <v>86</v>
      </c>
      <c r="E557">
        <v>497</v>
      </c>
      <c r="F557">
        <v>505</v>
      </c>
      <c r="G557" t="s">
        <v>189</v>
      </c>
      <c r="H557">
        <v>7</v>
      </c>
      <c r="I557">
        <v>0.37</v>
      </c>
      <c r="J557">
        <v>0.37</v>
      </c>
      <c r="K557" t="s">
        <v>181</v>
      </c>
      <c r="L557" s="3">
        <v>42439</v>
      </c>
      <c r="M557" t="s">
        <v>189</v>
      </c>
      <c r="N557" t="s">
        <v>189</v>
      </c>
      <c r="O557" s="3" t="s">
        <v>189</v>
      </c>
      <c r="P557" s="3">
        <v>43635</v>
      </c>
      <c r="Q557" s="3">
        <v>44131</v>
      </c>
      <c r="R557" s="3">
        <v>44135</v>
      </c>
      <c r="S557" s="3">
        <v>43842</v>
      </c>
      <c r="T557" t="s">
        <v>238</v>
      </c>
      <c r="X557">
        <v>7</v>
      </c>
      <c r="Y557">
        <v>1</v>
      </c>
      <c r="Z557">
        <v>516</v>
      </c>
      <c r="AA557">
        <v>81</v>
      </c>
      <c r="AB557" t="s">
        <v>187</v>
      </c>
    </row>
    <row r="558" spans="1:28" x14ac:dyDescent="0.2">
      <c r="A558">
        <v>160050</v>
      </c>
      <c r="B558">
        <v>55.493421052631597</v>
      </c>
      <c r="C558">
        <v>3</v>
      </c>
      <c r="D558" t="s">
        <v>166</v>
      </c>
      <c r="E558">
        <v>108</v>
      </c>
      <c r="F558">
        <v>108</v>
      </c>
      <c r="G558">
        <v>68</v>
      </c>
      <c r="H558">
        <v>2</v>
      </c>
      <c r="I558">
        <v>36.6</v>
      </c>
      <c r="J558">
        <v>36.6</v>
      </c>
      <c r="K558" t="s">
        <v>87</v>
      </c>
      <c r="L558" s="3">
        <v>42453</v>
      </c>
      <c r="M558" t="s">
        <v>189</v>
      </c>
      <c r="N558" t="s">
        <v>189</v>
      </c>
      <c r="O558" s="3">
        <v>44101</v>
      </c>
      <c r="P558" s="3">
        <v>44032.993032407408</v>
      </c>
      <c r="R558" s="3">
        <v>44101</v>
      </c>
      <c r="T558" t="s">
        <v>211</v>
      </c>
      <c r="X558">
        <v>3</v>
      </c>
      <c r="Y558">
        <v>0</v>
      </c>
      <c r="Z558">
        <v>393</v>
      </c>
      <c r="AA558">
        <v>70</v>
      </c>
      <c r="AB558" t="s">
        <v>187</v>
      </c>
    </row>
    <row r="559" spans="1:28" x14ac:dyDescent="0.2">
      <c r="A559">
        <v>160051</v>
      </c>
      <c r="B559">
        <v>55.493421052631597</v>
      </c>
      <c r="C559">
        <v>3</v>
      </c>
      <c r="D559" t="s">
        <v>86</v>
      </c>
      <c r="E559">
        <v>160</v>
      </c>
      <c r="F559">
        <v>160</v>
      </c>
      <c r="G559" t="s">
        <v>189</v>
      </c>
      <c r="H559">
        <v>3</v>
      </c>
      <c r="I559">
        <v>33.32</v>
      </c>
      <c r="J559">
        <v>33.32</v>
      </c>
      <c r="K559" t="s">
        <v>180</v>
      </c>
      <c r="L559" s="3">
        <v>42453</v>
      </c>
      <c r="M559" t="s">
        <v>189</v>
      </c>
      <c r="N559" t="s">
        <v>189</v>
      </c>
      <c r="O559" s="3" t="s">
        <v>189</v>
      </c>
      <c r="P559" s="3">
        <v>43980</v>
      </c>
      <c r="R559" s="3">
        <v>44117</v>
      </c>
      <c r="T559" t="s">
        <v>239</v>
      </c>
      <c r="X559">
        <v>3</v>
      </c>
      <c r="Y559">
        <v>0</v>
      </c>
      <c r="Z559">
        <v>464</v>
      </c>
      <c r="AB559" t="s">
        <v>187</v>
      </c>
    </row>
    <row r="560" spans="1:28" x14ac:dyDescent="0.2">
      <c r="A560">
        <v>160052</v>
      </c>
      <c r="B560">
        <v>55.427631578947398</v>
      </c>
      <c r="C560">
        <v>2</v>
      </c>
      <c r="D560" t="s">
        <v>86</v>
      </c>
      <c r="E560">
        <v>367</v>
      </c>
      <c r="F560">
        <v>367</v>
      </c>
      <c r="G560" t="s">
        <v>189</v>
      </c>
      <c r="H560">
        <v>6</v>
      </c>
      <c r="I560">
        <v>25.2</v>
      </c>
      <c r="J560">
        <v>25.2</v>
      </c>
      <c r="K560" t="s">
        <v>182</v>
      </c>
      <c r="L560" s="3">
        <v>42455</v>
      </c>
      <c r="M560" t="s">
        <v>189</v>
      </c>
      <c r="N560" t="s">
        <v>189</v>
      </c>
      <c r="O560" s="3" t="s">
        <v>189</v>
      </c>
      <c r="P560" s="3">
        <v>43773.883530092593</v>
      </c>
      <c r="R560" s="3">
        <v>44135</v>
      </c>
      <c r="S560" s="3">
        <v>44039</v>
      </c>
      <c r="T560" t="s">
        <v>238</v>
      </c>
      <c r="V560">
        <v>39</v>
      </c>
      <c r="X560">
        <v>9</v>
      </c>
      <c r="Y560">
        <v>1</v>
      </c>
      <c r="Z560">
        <v>621</v>
      </c>
      <c r="AA560">
        <v>173</v>
      </c>
      <c r="AB560" t="s">
        <v>187</v>
      </c>
    </row>
    <row r="561" spans="1:28" x14ac:dyDescent="0.2">
      <c r="A561">
        <v>160053</v>
      </c>
      <c r="B561">
        <v>55.394736842105296</v>
      </c>
      <c r="C561">
        <v>3</v>
      </c>
      <c r="D561" t="s">
        <v>165</v>
      </c>
      <c r="E561">
        <v>226</v>
      </c>
      <c r="F561">
        <v>226</v>
      </c>
      <c r="G561">
        <v>44</v>
      </c>
      <c r="H561">
        <v>1</v>
      </c>
      <c r="I561">
        <v>31.92</v>
      </c>
      <c r="J561">
        <v>31.92</v>
      </c>
      <c r="K561" t="s">
        <v>182</v>
      </c>
      <c r="L561" s="3">
        <v>42456</v>
      </c>
      <c r="M561" t="s">
        <v>189</v>
      </c>
      <c r="N561" t="s">
        <v>189</v>
      </c>
      <c r="O561" s="3">
        <v>43958</v>
      </c>
      <c r="P561" s="3">
        <v>43914</v>
      </c>
      <c r="R561" s="3">
        <v>43958</v>
      </c>
      <c r="T561" t="s">
        <v>211</v>
      </c>
      <c r="V561">
        <v>36</v>
      </c>
      <c r="X561">
        <v>5</v>
      </c>
      <c r="Y561">
        <v>0</v>
      </c>
      <c r="Z561">
        <v>331</v>
      </c>
      <c r="AA561">
        <v>45</v>
      </c>
      <c r="AB561" t="s">
        <v>187</v>
      </c>
    </row>
    <row r="562" spans="1:28" x14ac:dyDescent="0.2">
      <c r="A562">
        <v>160055</v>
      </c>
      <c r="B562">
        <v>55.361842105263207</v>
      </c>
      <c r="C562">
        <v>3</v>
      </c>
      <c r="D562" t="s">
        <v>88</v>
      </c>
      <c r="E562">
        <v>77</v>
      </c>
      <c r="F562">
        <v>77</v>
      </c>
      <c r="G562" t="s">
        <v>189</v>
      </c>
      <c r="H562">
        <v>1</v>
      </c>
      <c r="I562">
        <v>38.74</v>
      </c>
      <c r="J562">
        <v>38.74</v>
      </c>
      <c r="K562" t="s">
        <v>87</v>
      </c>
      <c r="L562" s="3">
        <v>42457.805787037039</v>
      </c>
      <c r="M562" t="s">
        <v>189</v>
      </c>
      <c r="N562" t="s">
        <v>189</v>
      </c>
      <c r="O562" s="3" t="s">
        <v>189</v>
      </c>
      <c r="P562" s="3">
        <v>44063</v>
      </c>
      <c r="R562" s="3">
        <v>44101</v>
      </c>
      <c r="T562" t="s">
        <v>211</v>
      </c>
      <c r="X562">
        <v>3</v>
      </c>
      <c r="Y562">
        <v>0</v>
      </c>
      <c r="Z562">
        <v>508</v>
      </c>
      <c r="AB562" t="s">
        <v>187</v>
      </c>
    </row>
    <row r="563" spans="1:28" x14ac:dyDescent="0.2">
      <c r="A563">
        <v>160056</v>
      </c>
      <c r="B563">
        <v>55.263157894736793</v>
      </c>
      <c r="C563">
        <v>3</v>
      </c>
      <c r="D563" t="s">
        <v>166</v>
      </c>
      <c r="E563">
        <v>144</v>
      </c>
      <c r="F563">
        <v>144</v>
      </c>
      <c r="G563">
        <v>68</v>
      </c>
      <c r="H563">
        <v>2</v>
      </c>
      <c r="I563">
        <v>46.3</v>
      </c>
      <c r="J563">
        <v>46.3</v>
      </c>
      <c r="K563" t="s">
        <v>180</v>
      </c>
      <c r="L563" s="3">
        <v>42460</v>
      </c>
      <c r="M563" t="s">
        <v>189</v>
      </c>
      <c r="N563" t="s">
        <v>189</v>
      </c>
      <c r="O563" s="3">
        <v>44065</v>
      </c>
      <c r="P563" s="3">
        <v>43996.967569444445</v>
      </c>
      <c r="R563" s="3">
        <v>44065</v>
      </c>
      <c r="T563" t="s">
        <v>211</v>
      </c>
      <c r="V563">
        <v>35</v>
      </c>
      <c r="X563">
        <v>4</v>
      </c>
      <c r="Y563">
        <v>0</v>
      </c>
      <c r="Z563">
        <v>466</v>
      </c>
      <c r="AA563">
        <v>70</v>
      </c>
      <c r="AB563" t="s">
        <v>187</v>
      </c>
    </row>
    <row r="564" spans="1:28" x14ac:dyDescent="0.2">
      <c r="A564">
        <v>160062</v>
      </c>
      <c r="B564">
        <v>55.098684210526294</v>
      </c>
      <c r="C564">
        <v>2</v>
      </c>
      <c r="D564" t="s">
        <v>165</v>
      </c>
      <c r="E564">
        <v>580</v>
      </c>
      <c r="F564">
        <v>580</v>
      </c>
      <c r="G564">
        <v>397</v>
      </c>
      <c r="H564">
        <v>6</v>
      </c>
      <c r="I564">
        <v>26.41</v>
      </c>
      <c r="J564">
        <v>26.41</v>
      </c>
      <c r="K564" t="s">
        <v>182</v>
      </c>
      <c r="L564" s="3">
        <v>42465.985694444447</v>
      </c>
      <c r="M564" t="s">
        <v>189</v>
      </c>
      <c r="N564" t="s">
        <v>189</v>
      </c>
      <c r="O564" s="3">
        <v>43957</v>
      </c>
      <c r="P564" s="3">
        <v>43560</v>
      </c>
      <c r="R564" s="3">
        <v>43957</v>
      </c>
      <c r="T564" t="s">
        <v>211</v>
      </c>
      <c r="V564">
        <v>43</v>
      </c>
      <c r="X564">
        <v>8</v>
      </c>
      <c r="Y564">
        <v>0</v>
      </c>
      <c r="Z564">
        <v>348</v>
      </c>
      <c r="AA564">
        <v>78</v>
      </c>
      <c r="AB564" t="s">
        <v>187</v>
      </c>
    </row>
    <row r="565" spans="1:28" x14ac:dyDescent="0.2">
      <c r="A565">
        <v>160073</v>
      </c>
      <c r="B565">
        <v>54.375</v>
      </c>
      <c r="C565">
        <v>3</v>
      </c>
      <c r="D565" t="s">
        <v>86</v>
      </c>
      <c r="E565">
        <v>84</v>
      </c>
      <c r="F565">
        <v>84</v>
      </c>
      <c r="G565" t="s">
        <v>189</v>
      </c>
      <c r="H565">
        <v>1</v>
      </c>
      <c r="I565">
        <v>46</v>
      </c>
      <c r="J565">
        <v>46</v>
      </c>
      <c r="K565" t="s">
        <v>180</v>
      </c>
      <c r="L565" s="3">
        <v>42487.789444444446</v>
      </c>
      <c r="M565" t="s">
        <v>189</v>
      </c>
      <c r="N565" t="s">
        <v>189</v>
      </c>
      <c r="O565" s="3" t="s">
        <v>189</v>
      </c>
      <c r="P565" s="3">
        <v>44056.014293981483</v>
      </c>
      <c r="R565" s="3">
        <v>44123</v>
      </c>
      <c r="T565" t="s">
        <v>238</v>
      </c>
      <c r="V565">
        <v>31</v>
      </c>
      <c r="X565">
        <v>3</v>
      </c>
      <c r="Y565">
        <v>0</v>
      </c>
      <c r="Z565">
        <v>418</v>
      </c>
      <c r="AB565" t="s">
        <v>187</v>
      </c>
    </row>
    <row r="566" spans="1:28" x14ac:dyDescent="0.2">
      <c r="A566">
        <v>160074</v>
      </c>
      <c r="B566">
        <v>54.309210526315795</v>
      </c>
      <c r="C566">
        <v>3</v>
      </c>
      <c r="D566" t="s">
        <v>161</v>
      </c>
      <c r="E566">
        <v>27</v>
      </c>
      <c r="F566">
        <v>27</v>
      </c>
      <c r="G566" t="s">
        <v>189</v>
      </c>
      <c r="H566">
        <v>0</v>
      </c>
      <c r="K566" t="s">
        <v>162</v>
      </c>
      <c r="L566" s="3">
        <v>42489.669583333336</v>
      </c>
      <c r="M566" t="s">
        <v>189</v>
      </c>
      <c r="N566" t="s">
        <v>189</v>
      </c>
      <c r="O566" s="3" t="s">
        <v>189</v>
      </c>
      <c r="P566" s="3">
        <v>44113.813460648147</v>
      </c>
      <c r="T566" t="s">
        <v>189</v>
      </c>
      <c r="V566">
        <v>40</v>
      </c>
      <c r="X566">
        <v>2</v>
      </c>
      <c r="Y566">
        <v>0</v>
      </c>
      <c r="Z566">
        <v>464</v>
      </c>
      <c r="AB566" t="s">
        <v>187</v>
      </c>
    </row>
    <row r="567" spans="1:28" x14ac:dyDescent="0.2">
      <c r="A567">
        <v>160080</v>
      </c>
      <c r="B567">
        <v>53.717105263157904</v>
      </c>
      <c r="C567">
        <v>3</v>
      </c>
      <c r="D567" t="s">
        <v>165</v>
      </c>
      <c r="E567">
        <v>231</v>
      </c>
      <c r="F567">
        <v>231</v>
      </c>
      <c r="G567">
        <v>44</v>
      </c>
      <c r="H567">
        <v>1</v>
      </c>
      <c r="I567">
        <v>42</v>
      </c>
      <c r="J567">
        <v>42</v>
      </c>
      <c r="K567" t="s">
        <v>87</v>
      </c>
      <c r="L567" s="3">
        <v>42507.913842592592</v>
      </c>
      <c r="M567" t="s">
        <v>189</v>
      </c>
      <c r="N567" t="s">
        <v>189</v>
      </c>
      <c r="O567" s="3">
        <v>43953</v>
      </c>
      <c r="P567" s="3">
        <v>43909</v>
      </c>
      <c r="R567" s="3">
        <v>43953</v>
      </c>
      <c r="T567" t="s">
        <v>211</v>
      </c>
      <c r="V567">
        <v>30</v>
      </c>
      <c r="X567">
        <v>3</v>
      </c>
      <c r="Y567">
        <v>0</v>
      </c>
      <c r="Z567">
        <v>350</v>
      </c>
      <c r="AA567">
        <v>45</v>
      </c>
      <c r="AB567" t="s">
        <v>187</v>
      </c>
    </row>
    <row r="568" spans="1:28" x14ac:dyDescent="0.2">
      <c r="A568">
        <v>160082</v>
      </c>
      <c r="B568">
        <v>53.651315789473706</v>
      </c>
      <c r="C568">
        <v>2</v>
      </c>
      <c r="D568" t="s">
        <v>86</v>
      </c>
      <c r="E568">
        <v>387</v>
      </c>
      <c r="F568">
        <v>387</v>
      </c>
      <c r="G568" t="s">
        <v>189</v>
      </c>
      <c r="H568">
        <v>6</v>
      </c>
      <c r="I568">
        <v>31.35</v>
      </c>
      <c r="J568">
        <v>31.35</v>
      </c>
      <c r="K568" t="s">
        <v>180</v>
      </c>
      <c r="L568" s="3">
        <v>42509.873923611114</v>
      </c>
      <c r="M568" t="s">
        <v>221</v>
      </c>
      <c r="N568" t="s">
        <v>189</v>
      </c>
      <c r="O568" s="3" t="s">
        <v>189</v>
      </c>
      <c r="P568" s="3">
        <v>43753</v>
      </c>
      <c r="R568" s="3">
        <v>44135</v>
      </c>
      <c r="T568" t="s">
        <v>238</v>
      </c>
      <c r="V568">
        <v>31</v>
      </c>
      <c r="X568">
        <v>5</v>
      </c>
      <c r="Y568">
        <v>0</v>
      </c>
      <c r="Z568">
        <v>542</v>
      </c>
      <c r="AA568">
        <v>230</v>
      </c>
      <c r="AB568" t="s">
        <v>187</v>
      </c>
    </row>
    <row r="569" spans="1:28" x14ac:dyDescent="0.2">
      <c r="A569">
        <v>160083</v>
      </c>
      <c r="B569">
        <v>53.585526315789501</v>
      </c>
      <c r="C569">
        <v>3</v>
      </c>
      <c r="D569" t="s">
        <v>88</v>
      </c>
      <c r="E569">
        <v>88</v>
      </c>
      <c r="F569">
        <v>88</v>
      </c>
      <c r="G569" t="s">
        <v>189</v>
      </c>
      <c r="H569">
        <v>1</v>
      </c>
      <c r="I569">
        <v>51</v>
      </c>
      <c r="J569">
        <v>51</v>
      </c>
      <c r="K569" t="s">
        <v>180</v>
      </c>
      <c r="L569" s="3">
        <v>42511.810567129629</v>
      </c>
      <c r="M569" t="s">
        <v>189</v>
      </c>
      <c r="N569" t="s">
        <v>189</v>
      </c>
      <c r="O569" s="3" t="s">
        <v>189</v>
      </c>
      <c r="P569" s="3">
        <v>44052</v>
      </c>
      <c r="R569" s="3">
        <v>44098</v>
      </c>
      <c r="T569" t="s">
        <v>211</v>
      </c>
      <c r="V569">
        <v>31</v>
      </c>
      <c r="X569">
        <v>6</v>
      </c>
      <c r="Y569">
        <v>0</v>
      </c>
      <c r="Z569">
        <v>360</v>
      </c>
      <c r="AB569" t="s">
        <v>187</v>
      </c>
    </row>
    <row r="570" spans="1:28" x14ac:dyDescent="0.2">
      <c r="A570">
        <v>160090</v>
      </c>
      <c r="B570">
        <v>52.434210526315795</v>
      </c>
      <c r="C570">
        <v>2</v>
      </c>
      <c r="D570" t="s">
        <v>165</v>
      </c>
      <c r="E570">
        <v>230</v>
      </c>
      <c r="F570">
        <v>230</v>
      </c>
      <c r="G570">
        <v>44</v>
      </c>
      <c r="H570">
        <v>1</v>
      </c>
      <c r="I570">
        <v>21.6</v>
      </c>
      <c r="J570">
        <v>21.6</v>
      </c>
      <c r="K570" t="s">
        <v>182</v>
      </c>
      <c r="L570" s="3">
        <v>42546.909953703704</v>
      </c>
      <c r="M570" t="s">
        <v>205</v>
      </c>
      <c r="N570" t="s">
        <v>189</v>
      </c>
      <c r="O570" s="3">
        <v>43954</v>
      </c>
      <c r="P570" s="3">
        <v>43910</v>
      </c>
      <c r="R570" s="3">
        <v>43954</v>
      </c>
      <c r="T570" t="s">
        <v>211</v>
      </c>
      <c r="V570">
        <v>34</v>
      </c>
      <c r="X570">
        <v>7</v>
      </c>
      <c r="Y570">
        <v>0</v>
      </c>
      <c r="Z570">
        <v>329</v>
      </c>
      <c r="AA570">
        <v>45</v>
      </c>
      <c r="AB570" t="s">
        <v>187</v>
      </c>
    </row>
    <row r="571" spans="1:28" x14ac:dyDescent="0.2">
      <c r="A571">
        <v>160092</v>
      </c>
      <c r="B571">
        <v>51.875</v>
      </c>
      <c r="C571">
        <v>2</v>
      </c>
      <c r="D571" t="s">
        <v>165</v>
      </c>
      <c r="E571">
        <v>388</v>
      </c>
      <c r="F571">
        <v>388</v>
      </c>
      <c r="G571">
        <v>218</v>
      </c>
      <c r="H571">
        <v>6</v>
      </c>
      <c r="I571">
        <v>23.4</v>
      </c>
      <c r="J571">
        <v>23.4</v>
      </c>
      <c r="K571" t="s">
        <v>182</v>
      </c>
      <c r="L571" s="3">
        <v>42563.899895833332</v>
      </c>
      <c r="M571" t="s">
        <v>174</v>
      </c>
      <c r="N571" t="s">
        <v>189</v>
      </c>
      <c r="O571" s="3">
        <v>43970</v>
      </c>
      <c r="P571" s="3">
        <v>43752</v>
      </c>
      <c r="R571" s="3">
        <v>43970</v>
      </c>
      <c r="T571" t="s">
        <v>211</v>
      </c>
      <c r="V571">
        <v>31</v>
      </c>
      <c r="X571">
        <v>9</v>
      </c>
      <c r="Y571">
        <v>0</v>
      </c>
      <c r="Z571">
        <v>399</v>
      </c>
      <c r="AA571">
        <v>171</v>
      </c>
      <c r="AB571" t="s">
        <v>187</v>
      </c>
    </row>
    <row r="572" spans="1:28" x14ac:dyDescent="0.2">
      <c r="A572">
        <v>160097</v>
      </c>
      <c r="B572">
        <v>50.986842105263207</v>
      </c>
      <c r="C572">
        <v>2</v>
      </c>
      <c r="D572" t="s">
        <v>88</v>
      </c>
      <c r="E572">
        <v>107</v>
      </c>
      <c r="F572">
        <v>107</v>
      </c>
      <c r="G572" t="s">
        <v>189</v>
      </c>
      <c r="H572">
        <v>1</v>
      </c>
      <c r="I572">
        <v>47.7</v>
      </c>
      <c r="J572">
        <v>47.7</v>
      </c>
      <c r="K572" t="s">
        <v>87</v>
      </c>
      <c r="L572" s="3">
        <v>42590.856562499997</v>
      </c>
      <c r="M572" t="s">
        <v>189</v>
      </c>
      <c r="N572" t="s">
        <v>189</v>
      </c>
      <c r="O572" s="3" t="s">
        <v>189</v>
      </c>
      <c r="P572" s="3">
        <v>44033.935891203706</v>
      </c>
      <c r="R572" s="3">
        <v>44090</v>
      </c>
      <c r="T572" t="s">
        <v>211</v>
      </c>
      <c r="V572">
        <v>36</v>
      </c>
      <c r="X572">
        <v>3</v>
      </c>
      <c r="Y572">
        <v>0</v>
      </c>
      <c r="Z572">
        <v>416</v>
      </c>
      <c r="AB572" t="s">
        <v>187</v>
      </c>
    </row>
    <row r="573" spans="1:28" x14ac:dyDescent="0.2">
      <c r="A573">
        <v>160098</v>
      </c>
      <c r="B573">
        <v>50.921052631579002</v>
      </c>
      <c r="C573">
        <v>2</v>
      </c>
      <c r="D573" t="s">
        <v>165</v>
      </c>
      <c r="E573">
        <v>387</v>
      </c>
      <c r="F573">
        <v>387</v>
      </c>
      <c r="G573">
        <v>229</v>
      </c>
      <c r="H573">
        <v>5</v>
      </c>
      <c r="I573">
        <v>24.31</v>
      </c>
      <c r="J573">
        <v>24.31</v>
      </c>
      <c r="K573" t="s">
        <v>182</v>
      </c>
      <c r="L573" s="3">
        <v>42592</v>
      </c>
      <c r="M573" t="s">
        <v>174</v>
      </c>
      <c r="N573" t="s">
        <v>189</v>
      </c>
      <c r="O573" s="3">
        <v>43982</v>
      </c>
      <c r="P573" s="3">
        <v>43753</v>
      </c>
      <c r="R573" s="3">
        <v>43982</v>
      </c>
      <c r="T573" t="s">
        <v>241</v>
      </c>
      <c r="V573">
        <v>35</v>
      </c>
      <c r="X573">
        <v>4</v>
      </c>
      <c r="Y573">
        <v>0</v>
      </c>
      <c r="Z573">
        <v>405</v>
      </c>
      <c r="AA573">
        <v>230</v>
      </c>
      <c r="AB573" t="s">
        <v>187</v>
      </c>
    </row>
    <row r="574" spans="1:28" x14ac:dyDescent="0.2">
      <c r="A574">
        <v>160099</v>
      </c>
      <c r="B574">
        <v>50.756578947368403</v>
      </c>
      <c r="C574">
        <v>2</v>
      </c>
      <c r="D574" t="s">
        <v>88</v>
      </c>
      <c r="E574">
        <v>210</v>
      </c>
      <c r="F574">
        <v>210</v>
      </c>
      <c r="G574" t="s">
        <v>189</v>
      </c>
      <c r="H574">
        <v>2</v>
      </c>
      <c r="I574">
        <v>24.67</v>
      </c>
      <c r="J574">
        <v>24.67</v>
      </c>
      <c r="K574" t="s">
        <v>87</v>
      </c>
      <c r="L574" s="3">
        <v>42597.849386574075</v>
      </c>
      <c r="M574" t="s">
        <v>220</v>
      </c>
      <c r="N574" t="s">
        <v>189</v>
      </c>
      <c r="O574" s="3" t="s">
        <v>189</v>
      </c>
      <c r="P574" s="3">
        <v>43930</v>
      </c>
      <c r="R574" s="3">
        <v>44012</v>
      </c>
      <c r="T574" t="s">
        <v>211</v>
      </c>
      <c r="V574">
        <v>32</v>
      </c>
      <c r="X574">
        <v>9</v>
      </c>
      <c r="Y574">
        <v>0</v>
      </c>
      <c r="Z574">
        <v>616</v>
      </c>
      <c r="AB574" t="s">
        <v>187</v>
      </c>
    </row>
    <row r="575" spans="1:28" x14ac:dyDescent="0.2">
      <c r="A575">
        <v>160107</v>
      </c>
      <c r="B575">
        <v>49.835526315789501</v>
      </c>
      <c r="C575">
        <v>2</v>
      </c>
      <c r="D575" t="s">
        <v>165</v>
      </c>
      <c r="E575">
        <v>457</v>
      </c>
      <c r="F575">
        <v>496</v>
      </c>
      <c r="G575">
        <v>233</v>
      </c>
      <c r="H575">
        <v>6</v>
      </c>
      <c r="I575">
        <v>8.2100000000000009</v>
      </c>
      <c r="J575">
        <v>8.2100000000000009</v>
      </c>
      <c r="K575" t="s">
        <v>179</v>
      </c>
      <c r="L575" s="3">
        <v>42625.866111111114</v>
      </c>
      <c r="M575" t="s">
        <v>174</v>
      </c>
      <c r="N575" t="s">
        <v>189</v>
      </c>
      <c r="O575" s="3">
        <v>43877</v>
      </c>
      <c r="P575" s="3">
        <v>43644</v>
      </c>
      <c r="Q575" s="3">
        <v>44100</v>
      </c>
      <c r="R575" s="3">
        <v>43877</v>
      </c>
      <c r="T575" t="s">
        <v>215</v>
      </c>
      <c r="V575">
        <v>34</v>
      </c>
      <c r="X575">
        <v>10</v>
      </c>
      <c r="Y575">
        <v>0</v>
      </c>
      <c r="Z575">
        <v>335</v>
      </c>
      <c r="AA575">
        <v>234</v>
      </c>
      <c r="AB575" t="s">
        <v>187</v>
      </c>
    </row>
    <row r="576" spans="1:28" x14ac:dyDescent="0.2">
      <c r="A576">
        <v>160110</v>
      </c>
      <c r="B576">
        <v>49.572368421052602</v>
      </c>
      <c r="C576">
        <v>2</v>
      </c>
      <c r="D576" t="s">
        <v>88</v>
      </c>
      <c r="E576">
        <v>264</v>
      </c>
      <c r="F576">
        <v>264</v>
      </c>
      <c r="G576" t="s">
        <v>189</v>
      </c>
      <c r="H576">
        <v>4</v>
      </c>
      <c r="I576">
        <v>36.700000000000003</v>
      </c>
      <c r="J576">
        <v>36.700000000000003</v>
      </c>
      <c r="K576" t="s">
        <v>87</v>
      </c>
      <c r="L576" s="3">
        <v>42633.850219907406</v>
      </c>
      <c r="M576" t="s">
        <v>205</v>
      </c>
      <c r="N576" t="s">
        <v>189</v>
      </c>
      <c r="O576" s="3" t="s">
        <v>189</v>
      </c>
      <c r="P576" s="3">
        <v>43876</v>
      </c>
      <c r="R576" s="3">
        <v>44055</v>
      </c>
      <c r="T576" t="s">
        <v>211</v>
      </c>
      <c r="V576">
        <v>25</v>
      </c>
      <c r="X576">
        <v>7</v>
      </c>
      <c r="Y576">
        <v>0</v>
      </c>
      <c r="Z576">
        <v>408</v>
      </c>
      <c r="AB576" t="s">
        <v>187</v>
      </c>
    </row>
    <row r="577" spans="1:28" x14ac:dyDescent="0.2">
      <c r="A577">
        <v>160113</v>
      </c>
      <c r="B577">
        <v>49.539473684210499</v>
      </c>
      <c r="C577">
        <v>2</v>
      </c>
      <c r="D577" t="s">
        <v>161</v>
      </c>
      <c r="E577">
        <v>9</v>
      </c>
      <c r="F577">
        <v>9</v>
      </c>
      <c r="G577" t="s">
        <v>189</v>
      </c>
      <c r="H577">
        <v>0</v>
      </c>
      <c r="K577" t="s">
        <v>168</v>
      </c>
      <c r="L577" s="3">
        <v>42634.847592592596</v>
      </c>
      <c r="M577" t="s">
        <v>197</v>
      </c>
      <c r="N577" t="s">
        <v>189</v>
      </c>
      <c r="O577" s="3" t="s">
        <v>189</v>
      </c>
      <c r="P577" s="3">
        <v>44131</v>
      </c>
      <c r="T577" t="s">
        <v>189</v>
      </c>
      <c r="V577">
        <v>24</v>
      </c>
      <c r="X577">
        <v>1</v>
      </c>
      <c r="Y577">
        <v>0</v>
      </c>
      <c r="Z577">
        <v>477</v>
      </c>
      <c r="AB577" t="s">
        <v>187</v>
      </c>
    </row>
    <row r="578" spans="1:28" x14ac:dyDescent="0.2">
      <c r="A578">
        <v>160116</v>
      </c>
      <c r="B578">
        <v>49.506578947368403</v>
      </c>
      <c r="C578">
        <v>3</v>
      </c>
      <c r="D578" t="s">
        <v>161</v>
      </c>
      <c r="E578">
        <v>7</v>
      </c>
      <c r="F578">
        <v>7</v>
      </c>
      <c r="G578" t="s">
        <v>189</v>
      </c>
      <c r="H578">
        <v>0</v>
      </c>
      <c r="K578" t="s">
        <v>168</v>
      </c>
      <c r="L578" s="3">
        <v>42635.903657407405</v>
      </c>
      <c r="M578" t="s">
        <v>197</v>
      </c>
      <c r="N578" t="s">
        <v>189</v>
      </c>
      <c r="O578" s="3" t="s">
        <v>189</v>
      </c>
      <c r="P578" s="3">
        <v>44133</v>
      </c>
      <c r="T578" t="s">
        <v>189</v>
      </c>
      <c r="V578">
        <v>33</v>
      </c>
      <c r="X578">
        <v>1</v>
      </c>
      <c r="Y578">
        <v>0</v>
      </c>
      <c r="Z578">
        <v>412</v>
      </c>
      <c r="AB578" t="s">
        <v>187</v>
      </c>
    </row>
    <row r="579" spans="1:28" x14ac:dyDescent="0.2">
      <c r="A579">
        <v>160120</v>
      </c>
      <c r="B579">
        <v>49.210526315789501</v>
      </c>
      <c r="C579">
        <v>3</v>
      </c>
      <c r="D579" t="s">
        <v>161</v>
      </c>
      <c r="E579">
        <v>48</v>
      </c>
      <c r="F579">
        <v>48</v>
      </c>
      <c r="G579" t="s">
        <v>189</v>
      </c>
      <c r="H579">
        <v>0</v>
      </c>
      <c r="K579" t="s">
        <v>180</v>
      </c>
      <c r="L579" s="3">
        <v>42644.817083333335</v>
      </c>
      <c r="M579" t="s">
        <v>197</v>
      </c>
      <c r="N579" t="s">
        <v>189</v>
      </c>
      <c r="O579" s="3" t="s">
        <v>189</v>
      </c>
      <c r="P579" s="3">
        <v>44092.925694444442</v>
      </c>
      <c r="T579" t="s">
        <v>189</v>
      </c>
      <c r="V579">
        <v>35</v>
      </c>
      <c r="X579">
        <v>3</v>
      </c>
      <c r="Y579">
        <v>0</v>
      </c>
      <c r="Z579">
        <v>394</v>
      </c>
      <c r="AB579" t="s">
        <v>187</v>
      </c>
    </row>
    <row r="580" spans="1:28" x14ac:dyDescent="0.2">
      <c r="A580">
        <v>160121</v>
      </c>
      <c r="B580">
        <v>49.111842105263207</v>
      </c>
      <c r="C580">
        <v>2</v>
      </c>
      <c r="D580" t="s">
        <v>183</v>
      </c>
      <c r="E580">
        <v>244</v>
      </c>
      <c r="F580">
        <v>244</v>
      </c>
      <c r="G580" t="s">
        <v>189</v>
      </c>
      <c r="H580">
        <v>1</v>
      </c>
      <c r="I580">
        <v>12.83</v>
      </c>
      <c r="J580">
        <v>12.83</v>
      </c>
      <c r="K580" t="s">
        <v>168</v>
      </c>
      <c r="L580" s="3">
        <v>42647.814710648148</v>
      </c>
      <c r="M580" t="s">
        <v>197</v>
      </c>
      <c r="N580" t="s">
        <v>189</v>
      </c>
      <c r="O580" s="3" t="s">
        <v>189</v>
      </c>
      <c r="P580" s="3">
        <v>43896.932766203703</v>
      </c>
      <c r="R580" s="3">
        <v>43983</v>
      </c>
      <c r="S580" s="3">
        <v>44131</v>
      </c>
      <c r="T580" t="s">
        <v>211</v>
      </c>
      <c r="V580">
        <v>34</v>
      </c>
      <c r="X580">
        <v>5</v>
      </c>
      <c r="Y580">
        <v>1</v>
      </c>
      <c r="Z580">
        <v>264</v>
      </c>
      <c r="AA580">
        <v>88</v>
      </c>
      <c r="AB580" t="s">
        <v>187</v>
      </c>
    </row>
    <row r="581" spans="1:28" x14ac:dyDescent="0.2">
      <c r="A581">
        <v>160125</v>
      </c>
      <c r="B581">
        <v>49.013157894736793</v>
      </c>
      <c r="C581">
        <v>2</v>
      </c>
      <c r="D581" t="s">
        <v>165</v>
      </c>
      <c r="E581">
        <v>385</v>
      </c>
      <c r="F581">
        <v>385</v>
      </c>
      <c r="G581">
        <v>200</v>
      </c>
      <c r="H581">
        <v>4</v>
      </c>
      <c r="I581">
        <v>15.11</v>
      </c>
      <c r="J581">
        <v>15.11</v>
      </c>
      <c r="K581" t="s">
        <v>182</v>
      </c>
      <c r="L581" s="3">
        <v>42650.834976851853</v>
      </c>
      <c r="M581" t="s">
        <v>205</v>
      </c>
      <c r="N581" t="s">
        <v>189</v>
      </c>
      <c r="O581" s="3">
        <v>43956</v>
      </c>
      <c r="P581" s="3">
        <v>43755.946180555555</v>
      </c>
      <c r="R581" s="3">
        <v>43956</v>
      </c>
      <c r="T581" t="s">
        <v>211</v>
      </c>
      <c r="V581">
        <v>31</v>
      </c>
      <c r="X581">
        <v>5</v>
      </c>
      <c r="Y581">
        <v>0</v>
      </c>
      <c r="Z581">
        <v>377</v>
      </c>
      <c r="AA581">
        <v>91</v>
      </c>
      <c r="AB581" t="s">
        <v>187</v>
      </c>
    </row>
    <row r="582" spans="1:28" x14ac:dyDescent="0.2">
      <c r="A582">
        <v>160129</v>
      </c>
      <c r="B582">
        <v>48.914473684210499</v>
      </c>
      <c r="C582">
        <v>3</v>
      </c>
      <c r="D582" t="s">
        <v>161</v>
      </c>
      <c r="E582">
        <v>3</v>
      </c>
      <c r="F582">
        <v>3</v>
      </c>
      <c r="G582" t="s">
        <v>189</v>
      </c>
      <c r="H582">
        <v>0</v>
      </c>
      <c r="K582" t="s">
        <v>168</v>
      </c>
      <c r="L582" s="3">
        <v>42653</v>
      </c>
      <c r="M582" t="s">
        <v>205</v>
      </c>
      <c r="N582" t="s">
        <v>189</v>
      </c>
      <c r="O582" s="3" t="s">
        <v>189</v>
      </c>
      <c r="P582" s="3">
        <v>44137</v>
      </c>
      <c r="T582" t="s">
        <v>189</v>
      </c>
      <c r="V582">
        <v>31</v>
      </c>
      <c r="X582">
        <v>1</v>
      </c>
      <c r="Y582">
        <v>0</v>
      </c>
      <c r="Z582">
        <v>421</v>
      </c>
      <c r="AB582" t="s">
        <v>187</v>
      </c>
    </row>
    <row r="583" spans="1:28" x14ac:dyDescent="0.2">
      <c r="A583">
        <v>160130</v>
      </c>
      <c r="B583">
        <v>48.881578947368403</v>
      </c>
      <c r="C583">
        <v>3</v>
      </c>
      <c r="D583" t="s">
        <v>88</v>
      </c>
      <c r="E583">
        <v>101</v>
      </c>
      <c r="F583">
        <v>101</v>
      </c>
      <c r="G583" t="s">
        <v>189</v>
      </c>
      <c r="H583">
        <v>1</v>
      </c>
      <c r="I583">
        <v>38.9</v>
      </c>
      <c r="J583">
        <v>38.9</v>
      </c>
      <c r="K583" t="s">
        <v>180</v>
      </c>
      <c r="L583" s="3">
        <v>42654.843888888892</v>
      </c>
      <c r="M583" t="s">
        <v>189</v>
      </c>
      <c r="N583" t="s">
        <v>189</v>
      </c>
      <c r="O583" s="3" t="s">
        <v>189</v>
      </c>
      <c r="P583" s="3">
        <v>44039</v>
      </c>
      <c r="R583" s="3">
        <v>44099</v>
      </c>
      <c r="T583" t="s">
        <v>211</v>
      </c>
      <c r="V583">
        <v>33</v>
      </c>
      <c r="X583">
        <v>3</v>
      </c>
      <c r="Y583">
        <v>0</v>
      </c>
      <c r="Z583">
        <v>331</v>
      </c>
      <c r="AB583" t="s">
        <v>187</v>
      </c>
    </row>
    <row r="584" spans="1:28" x14ac:dyDescent="0.2">
      <c r="A584">
        <v>160131</v>
      </c>
      <c r="B584">
        <v>48.848684210526294</v>
      </c>
      <c r="C584">
        <v>2</v>
      </c>
      <c r="D584" t="s">
        <v>86</v>
      </c>
      <c r="E584">
        <v>138</v>
      </c>
      <c r="F584">
        <v>138</v>
      </c>
      <c r="G584" t="s">
        <v>189</v>
      </c>
      <c r="H584">
        <v>2</v>
      </c>
      <c r="I584">
        <v>48.49</v>
      </c>
      <c r="J584">
        <v>48.49</v>
      </c>
      <c r="K584" t="s">
        <v>180</v>
      </c>
      <c r="L584" s="3">
        <v>42655.93377314815</v>
      </c>
      <c r="M584" t="s">
        <v>174</v>
      </c>
      <c r="N584" t="s">
        <v>189</v>
      </c>
      <c r="O584" s="3" t="s">
        <v>189</v>
      </c>
      <c r="P584" s="3">
        <v>44002.994537037041</v>
      </c>
      <c r="R584" s="3">
        <v>44117</v>
      </c>
      <c r="T584" t="s">
        <v>239</v>
      </c>
      <c r="V584">
        <v>32</v>
      </c>
      <c r="X584">
        <v>3</v>
      </c>
      <c r="Y584">
        <v>0</v>
      </c>
      <c r="Z584">
        <v>404</v>
      </c>
      <c r="AB584" t="s">
        <v>187</v>
      </c>
    </row>
    <row r="585" spans="1:28" x14ac:dyDescent="0.2">
      <c r="A585">
        <v>160132</v>
      </c>
      <c r="B585">
        <v>48.848684210526294</v>
      </c>
      <c r="C585">
        <v>2</v>
      </c>
      <c r="D585" t="s">
        <v>165</v>
      </c>
      <c r="E585">
        <v>457</v>
      </c>
      <c r="F585">
        <v>457</v>
      </c>
      <c r="G585">
        <v>275</v>
      </c>
      <c r="H585">
        <v>5</v>
      </c>
      <c r="I585">
        <v>13.57</v>
      </c>
      <c r="J585">
        <v>13.57</v>
      </c>
      <c r="K585" t="s">
        <v>182</v>
      </c>
      <c r="L585" s="3">
        <v>42655.93377314815</v>
      </c>
      <c r="M585" t="s">
        <v>205</v>
      </c>
      <c r="N585" t="s">
        <v>189</v>
      </c>
      <c r="O585" s="3">
        <v>43958</v>
      </c>
      <c r="P585" s="3">
        <v>43683</v>
      </c>
      <c r="R585" s="3">
        <v>43958</v>
      </c>
      <c r="T585" t="s">
        <v>211</v>
      </c>
      <c r="V585">
        <v>33</v>
      </c>
      <c r="X585">
        <v>5</v>
      </c>
      <c r="Y585">
        <v>0</v>
      </c>
      <c r="Z585">
        <v>319</v>
      </c>
      <c r="AA585">
        <v>127</v>
      </c>
      <c r="AB585" t="s">
        <v>187</v>
      </c>
    </row>
    <row r="586" spans="1:28" x14ac:dyDescent="0.2">
      <c r="A586">
        <v>160133</v>
      </c>
      <c r="B586">
        <v>48.815789473684205</v>
      </c>
      <c r="C586">
        <v>2</v>
      </c>
      <c r="D586" t="s">
        <v>165</v>
      </c>
      <c r="E586">
        <v>382</v>
      </c>
      <c r="F586">
        <v>382</v>
      </c>
      <c r="G586">
        <v>227</v>
      </c>
      <c r="H586">
        <v>4</v>
      </c>
      <c r="I586">
        <v>37.4</v>
      </c>
      <c r="J586">
        <v>37.4</v>
      </c>
      <c r="K586" t="s">
        <v>87</v>
      </c>
      <c r="L586" s="3">
        <v>42656.915416666663</v>
      </c>
      <c r="M586" t="s">
        <v>205</v>
      </c>
      <c r="N586" t="s">
        <v>189</v>
      </c>
      <c r="O586" s="3">
        <v>43985</v>
      </c>
      <c r="P586" s="3">
        <v>43758</v>
      </c>
      <c r="R586" s="3">
        <v>43985</v>
      </c>
      <c r="T586" t="s">
        <v>211</v>
      </c>
      <c r="V586">
        <v>35</v>
      </c>
      <c r="X586">
        <v>6</v>
      </c>
      <c r="Y586">
        <v>0</v>
      </c>
      <c r="Z586">
        <v>426</v>
      </c>
      <c r="AA586">
        <v>132</v>
      </c>
      <c r="AB586" t="s">
        <v>187</v>
      </c>
    </row>
    <row r="587" spans="1:28" x14ac:dyDescent="0.2">
      <c r="A587">
        <v>160134</v>
      </c>
      <c r="B587">
        <v>48.815789473684205</v>
      </c>
      <c r="C587">
        <v>3</v>
      </c>
      <c r="D587" t="s">
        <v>86</v>
      </c>
      <c r="E587">
        <v>99</v>
      </c>
      <c r="F587">
        <v>99</v>
      </c>
      <c r="G587" t="s">
        <v>189</v>
      </c>
      <c r="H587">
        <v>1</v>
      </c>
      <c r="I587">
        <v>45.9</v>
      </c>
      <c r="J587">
        <v>45.9</v>
      </c>
      <c r="K587" t="s">
        <v>87</v>
      </c>
      <c r="L587" s="3">
        <v>42656.915416666663</v>
      </c>
      <c r="M587" t="s">
        <v>205</v>
      </c>
      <c r="N587" t="s">
        <v>189</v>
      </c>
      <c r="O587" s="3" t="s">
        <v>189</v>
      </c>
      <c r="P587" s="3">
        <v>44041.891817129632</v>
      </c>
      <c r="R587" s="3">
        <v>44135</v>
      </c>
      <c r="T587" t="s">
        <v>238</v>
      </c>
      <c r="V587">
        <v>32</v>
      </c>
      <c r="X587">
        <v>3</v>
      </c>
      <c r="Y587">
        <v>0</v>
      </c>
      <c r="Z587">
        <v>340</v>
      </c>
      <c r="AB587" t="s">
        <v>187</v>
      </c>
    </row>
    <row r="588" spans="1:28" x14ac:dyDescent="0.2">
      <c r="A588">
        <v>160137</v>
      </c>
      <c r="B588">
        <v>48.75</v>
      </c>
      <c r="C588">
        <v>2</v>
      </c>
      <c r="D588" t="s">
        <v>165</v>
      </c>
      <c r="E588">
        <v>413</v>
      </c>
      <c r="F588">
        <v>413</v>
      </c>
      <c r="G588">
        <v>269</v>
      </c>
      <c r="H588">
        <v>5</v>
      </c>
      <c r="I588">
        <v>8.3699999999999992</v>
      </c>
      <c r="J588">
        <v>8.3699999999999992</v>
      </c>
      <c r="K588" t="s">
        <v>167</v>
      </c>
      <c r="L588" s="3">
        <v>42658.797129629631</v>
      </c>
      <c r="M588" t="s">
        <v>174</v>
      </c>
      <c r="N588" t="s">
        <v>189</v>
      </c>
      <c r="O588" s="3">
        <v>43996</v>
      </c>
      <c r="P588" s="3">
        <v>43727</v>
      </c>
      <c r="R588" s="3">
        <v>43996</v>
      </c>
      <c r="T588" t="s">
        <v>211</v>
      </c>
      <c r="V588">
        <v>33</v>
      </c>
      <c r="X588">
        <v>5</v>
      </c>
      <c r="Y588">
        <v>0</v>
      </c>
      <c r="Z588">
        <v>368</v>
      </c>
      <c r="AA588">
        <v>270</v>
      </c>
      <c r="AB588" t="s">
        <v>187</v>
      </c>
    </row>
    <row r="589" spans="1:28" x14ac:dyDescent="0.2">
      <c r="A589">
        <v>160138</v>
      </c>
      <c r="B589">
        <v>48.717105263157904</v>
      </c>
      <c r="C589">
        <v>2</v>
      </c>
      <c r="D589" t="s">
        <v>86</v>
      </c>
      <c r="E589">
        <v>83</v>
      </c>
      <c r="F589">
        <v>83</v>
      </c>
      <c r="G589" t="s">
        <v>189</v>
      </c>
      <c r="H589">
        <v>1</v>
      </c>
      <c r="I589">
        <v>45.4</v>
      </c>
      <c r="J589">
        <v>45.4</v>
      </c>
      <c r="K589" t="s">
        <v>180</v>
      </c>
      <c r="L589" s="3">
        <v>42659.924502314818</v>
      </c>
      <c r="M589" t="s">
        <v>174</v>
      </c>
      <c r="N589" t="s">
        <v>189</v>
      </c>
      <c r="O589" s="3" t="s">
        <v>189</v>
      </c>
      <c r="P589" s="3">
        <v>44057</v>
      </c>
      <c r="R589" s="3">
        <v>44104</v>
      </c>
      <c r="T589" t="s">
        <v>239</v>
      </c>
      <c r="V589">
        <v>32</v>
      </c>
      <c r="X589">
        <v>3</v>
      </c>
      <c r="Y589">
        <v>0</v>
      </c>
      <c r="Z589">
        <v>346</v>
      </c>
      <c r="AB589" t="s">
        <v>187</v>
      </c>
    </row>
    <row r="590" spans="1:28" x14ac:dyDescent="0.2">
      <c r="A590">
        <v>160142</v>
      </c>
      <c r="B590">
        <v>48.651315789473706</v>
      </c>
      <c r="C590">
        <v>1</v>
      </c>
      <c r="D590" t="s">
        <v>165</v>
      </c>
      <c r="E590">
        <v>499</v>
      </c>
      <c r="F590">
        <v>549</v>
      </c>
      <c r="G590">
        <v>277</v>
      </c>
      <c r="H590">
        <v>7</v>
      </c>
      <c r="I590">
        <v>28.2</v>
      </c>
      <c r="J590">
        <v>28.2</v>
      </c>
      <c r="K590" t="s">
        <v>179</v>
      </c>
      <c r="L590" s="3">
        <v>42661.834074074075</v>
      </c>
      <c r="M590" t="s">
        <v>197</v>
      </c>
      <c r="N590" t="s">
        <v>189</v>
      </c>
      <c r="O590" s="3">
        <v>43869</v>
      </c>
      <c r="P590" s="3">
        <v>43591.967175925929</v>
      </c>
      <c r="Q590" s="3">
        <v>44089</v>
      </c>
      <c r="R590" s="3">
        <v>43869</v>
      </c>
      <c r="T590" t="s">
        <v>213</v>
      </c>
      <c r="V590">
        <v>35</v>
      </c>
      <c r="X590">
        <v>11</v>
      </c>
      <c r="Y590">
        <v>0</v>
      </c>
      <c r="AA590">
        <v>279</v>
      </c>
      <c r="AB590" t="s">
        <v>187</v>
      </c>
    </row>
    <row r="591" spans="1:28" x14ac:dyDescent="0.2">
      <c r="A591">
        <v>160154</v>
      </c>
      <c r="B591">
        <v>48.355263157894704</v>
      </c>
      <c r="C591">
        <v>3</v>
      </c>
      <c r="D591" t="s">
        <v>86</v>
      </c>
      <c r="E591">
        <v>78</v>
      </c>
      <c r="F591">
        <v>78</v>
      </c>
      <c r="G591" t="s">
        <v>189</v>
      </c>
      <c r="H591">
        <v>1</v>
      </c>
      <c r="I591">
        <v>19.37</v>
      </c>
      <c r="J591">
        <v>19.37</v>
      </c>
      <c r="K591" t="s">
        <v>87</v>
      </c>
      <c r="L591" s="3">
        <v>42670.839918981481</v>
      </c>
      <c r="M591" t="s">
        <v>196</v>
      </c>
      <c r="N591" t="s">
        <v>189</v>
      </c>
      <c r="O591" s="3" t="s">
        <v>189</v>
      </c>
      <c r="P591" s="3">
        <v>44062.043761574074</v>
      </c>
      <c r="R591" s="3">
        <v>44123</v>
      </c>
      <c r="T591" t="s">
        <v>238</v>
      </c>
      <c r="V591">
        <v>37</v>
      </c>
      <c r="X591">
        <v>4</v>
      </c>
      <c r="Y591">
        <v>0</v>
      </c>
      <c r="Z591">
        <v>309</v>
      </c>
      <c r="AB591" t="s">
        <v>187</v>
      </c>
    </row>
    <row r="592" spans="1:28" x14ac:dyDescent="0.2">
      <c r="A592">
        <v>160163</v>
      </c>
      <c r="B592">
        <v>48.026315789473706</v>
      </c>
      <c r="C592">
        <v>2</v>
      </c>
      <c r="D592" t="s">
        <v>166</v>
      </c>
      <c r="E592">
        <v>111</v>
      </c>
      <c r="F592">
        <v>111</v>
      </c>
      <c r="G592">
        <v>44</v>
      </c>
      <c r="H592">
        <v>1</v>
      </c>
      <c r="I592">
        <v>50.4</v>
      </c>
      <c r="J592">
        <v>50.4</v>
      </c>
      <c r="K592" t="s">
        <v>180</v>
      </c>
      <c r="L592" s="3">
        <v>42680.937476851854</v>
      </c>
      <c r="M592" t="s">
        <v>196</v>
      </c>
      <c r="N592" t="s">
        <v>189</v>
      </c>
      <c r="O592" s="3">
        <v>44074</v>
      </c>
      <c r="P592" s="3">
        <v>44029.878310185188</v>
      </c>
      <c r="R592" s="3">
        <v>44074</v>
      </c>
      <c r="T592" t="s">
        <v>211</v>
      </c>
      <c r="V592">
        <v>35</v>
      </c>
      <c r="X592">
        <v>3</v>
      </c>
      <c r="Y592">
        <v>0</v>
      </c>
      <c r="Z592">
        <v>343</v>
      </c>
      <c r="AA592">
        <v>46</v>
      </c>
      <c r="AB592" t="s">
        <v>187</v>
      </c>
    </row>
    <row r="593" spans="1:28" x14ac:dyDescent="0.2">
      <c r="A593">
        <v>160172</v>
      </c>
      <c r="B593">
        <v>47.861842105263207</v>
      </c>
      <c r="C593">
        <v>3</v>
      </c>
      <c r="D593" t="s">
        <v>161</v>
      </c>
      <c r="E593">
        <v>39</v>
      </c>
      <c r="F593">
        <v>39</v>
      </c>
      <c r="G593" t="s">
        <v>189</v>
      </c>
      <c r="H593">
        <v>0</v>
      </c>
      <c r="K593" t="s">
        <v>180</v>
      </c>
      <c r="L593" s="3">
        <v>42685</v>
      </c>
      <c r="M593" t="s">
        <v>196</v>
      </c>
      <c r="N593" t="s">
        <v>189</v>
      </c>
      <c r="O593" s="3" t="s">
        <v>189</v>
      </c>
      <c r="P593" s="3">
        <v>44101</v>
      </c>
      <c r="T593" t="s">
        <v>189</v>
      </c>
      <c r="V593">
        <v>32</v>
      </c>
      <c r="X593">
        <v>3</v>
      </c>
      <c r="Y593">
        <v>0</v>
      </c>
      <c r="Z593">
        <v>395</v>
      </c>
      <c r="AB593" t="s">
        <v>187</v>
      </c>
    </row>
    <row r="594" spans="1:28" x14ac:dyDescent="0.2">
      <c r="A594">
        <v>160173</v>
      </c>
      <c r="B594">
        <v>47.861842105263207</v>
      </c>
      <c r="C594">
        <v>2</v>
      </c>
      <c r="D594" t="s">
        <v>166</v>
      </c>
      <c r="E594">
        <v>202</v>
      </c>
      <c r="F594">
        <v>202</v>
      </c>
      <c r="G594">
        <v>127</v>
      </c>
      <c r="H594">
        <v>3</v>
      </c>
      <c r="I594">
        <v>51</v>
      </c>
      <c r="J594">
        <v>51</v>
      </c>
      <c r="K594" t="s">
        <v>87</v>
      </c>
      <c r="L594" s="3">
        <v>42685.927291666667</v>
      </c>
      <c r="M594" t="s">
        <v>196</v>
      </c>
      <c r="N594" t="s">
        <v>189</v>
      </c>
      <c r="O594" s="3">
        <v>44065</v>
      </c>
      <c r="P594" s="3">
        <v>43938</v>
      </c>
      <c r="R594" s="3">
        <v>44065</v>
      </c>
      <c r="T594" t="s">
        <v>211</v>
      </c>
      <c r="V594">
        <v>27</v>
      </c>
      <c r="X594">
        <v>4</v>
      </c>
      <c r="Y594">
        <v>0</v>
      </c>
      <c r="Z594">
        <v>570</v>
      </c>
      <c r="AA594">
        <v>128</v>
      </c>
      <c r="AB594" t="s">
        <v>187</v>
      </c>
    </row>
    <row r="595" spans="1:28" x14ac:dyDescent="0.2">
      <c r="A595">
        <v>160175</v>
      </c>
      <c r="B595">
        <v>47.861842105263207</v>
      </c>
      <c r="C595">
        <v>2</v>
      </c>
      <c r="D595" t="s">
        <v>86</v>
      </c>
      <c r="E595">
        <v>297</v>
      </c>
      <c r="F595">
        <v>297</v>
      </c>
      <c r="G595" t="s">
        <v>189</v>
      </c>
      <c r="H595">
        <v>3</v>
      </c>
      <c r="I595">
        <v>8.65</v>
      </c>
      <c r="J595">
        <v>8.65</v>
      </c>
      <c r="K595" t="s">
        <v>182</v>
      </c>
      <c r="L595" s="3">
        <v>42685.927291666667</v>
      </c>
      <c r="M595" t="s">
        <v>196</v>
      </c>
      <c r="N595" t="s">
        <v>189</v>
      </c>
      <c r="O595" s="3" t="s">
        <v>189</v>
      </c>
      <c r="P595" s="3">
        <v>43843</v>
      </c>
      <c r="R595" s="3">
        <v>44117</v>
      </c>
      <c r="T595" t="s">
        <v>239</v>
      </c>
      <c r="V595">
        <v>35</v>
      </c>
      <c r="X595">
        <v>11</v>
      </c>
      <c r="Y595">
        <v>0</v>
      </c>
      <c r="Z595">
        <v>493</v>
      </c>
      <c r="AA595">
        <v>170</v>
      </c>
      <c r="AB595" t="s">
        <v>187</v>
      </c>
    </row>
    <row r="596" spans="1:28" x14ac:dyDescent="0.2">
      <c r="A596">
        <v>160180</v>
      </c>
      <c r="B596">
        <v>47.730263157894704</v>
      </c>
      <c r="C596">
        <v>3</v>
      </c>
      <c r="D596" t="s">
        <v>86</v>
      </c>
      <c r="E596">
        <v>67</v>
      </c>
      <c r="F596">
        <v>67</v>
      </c>
      <c r="G596" t="s">
        <v>189</v>
      </c>
      <c r="H596">
        <v>1</v>
      </c>
      <c r="K596" t="s">
        <v>87</v>
      </c>
      <c r="L596" s="3">
        <v>42689.891238425924</v>
      </c>
      <c r="M596" t="s">
        <v>196</v>
      </c>
      <c r="N596" t="s">
        <v>189</v>
      </c>
      <c r="O596" s="3" t="s">
        <v>189</v>
      </c>
      <c r="P596" s="3">
        <v>44073</v>
      </c>
      <c r="R596" s="3">
        <v>44121</v>
      </c>
      <c r="T596" t="s">
        <v>239</v>
      </c>
      <c r="V596">
        <v>42</v>
      </c>
      <c r="X596">
        <v>3</v>
      </c>
      <c r="Y596">
        <v>0</v>
      </c>
      <c r="Z596">
        <v>324</v>
      </c>
      <c r="AB596" t="s">
        <v>187</v>
      </c>
    </row>
    <row r="597" spans="1:28" x14ac:dyDescent="0.2">
      <c r="A597">
        <v>160182</v>
      </c>
      <c r="B597">
        <v>47.598684210526294</v>
      </c>
      <c r="C597">
        <v>3</v>
      </c>
      <c r="D597" t="s">
        <v>86</v>
      </c>
      <c r="E597">
        <v>60</v>
      </c>
      <c r="F597">
        <v>60</v>
      </c>
      <c r="G597" t="s">
        <v>189</v>
      </c>
      <c r="H597">
        <v>1</v>
      </c>
      <c r="K597" t="s">
        <v>87</v>
      </c>
      <c r="L597" s="3">
        <v>42693.932187500002</v>
      </c>
      <c r="M597" t="s">
        <v>196</v>
      </c>
      <c r="N597" t="s">
        <v>189</v>
      </c>
      <c r="O597" s="3" t="s">
        <v>189</v>
      </c>
      <c r="P597" s="3">
        <v>44080.896585648145</v>
      </c>
      <c r="R597" s="3">
        <v>44135</v>
      </c>
      <c r="T597" t="s">
        <v>238</v>
      </c>
      <c r="V597">
        <v>32</v>
      </c>
      <c r="X597">
        <v>3</v>
      </c>
      <c r="Y597">
        <v>0</v>
      </c>
      <c r="Z597">
        <v>313</v>
      </c>
      <c r="AB597" t="s">
        <v>187</v>
      </c>
    </row>
    <row r="598" spans="1:28" x14ac:dyDescent="0.2">
      <c r="A598">
        <v>160185</v>
      </c>
      <c r="B598">
        <v>47.565789473684205</v>
      </c>
      <c r="C598">
        <v>2</v>
      </c>
      <c r="D598" t="s">
        <v>88</v>
      </c>
      <c r="E598">
        <v>99</v>
      </c>
      <c r="F598">
        <v>99</v>
      </c>
      <c r="G598" t="s">
        <v>189</v>
      </c>
      <c r="H598">
        <v>1</v>
      </c>
      <c r="I598">
        <v>43.9</v>
      </c>
      <c r="J598">
        <v>43.9</v>
      </c>
      <c r="K598" t="s">
        <v>180</v>
      </c>
      <c r="L598" s="3">
        <v>42694.850069444445</v>
      </c>
      <c r="M598" t="s">
        <v>174</v>
      </c>
      <c r="N598" t="s">
        <v>189</v>
      </c>
      <c r="O598" s="3" t="s">
        <v>189</v>
      </c>
      <c r="P598" s="3">
        <v>44041.891817129632</v>
      </c>
      <c r="R598" s="3">
        <v>44101</v>
      </c>
      <c r="T598" t="s">
        <v>211</v>
      </c>
      <c r="V598">
        <v>32</v>
      </c>
      <c r="X598">
        <v>3</v>
      </c>
      <c r="Y598">
        <v>0</v>
      </c>
      <c r="Z598">
        <v>350</v>
      </c>
      <c r="AB598" t="s">
        <v>187</v>
      </c>
    </row>
    <row r="599" spans="1:28" x14ac:dyDescent="0.2">
      <c r="A599">
        <v>160192</v>
      </c>
      <c r="B599">
        <v>47.302631578947398</v>
      </c>
      <c r="C599">
        <v>2</v>
      </c>
      <c r="D599" t="s">
        <v>161</v>
      </c>
      <c r="E599">
        <v>7</v>
      </c>
      <c r="F599">
        <v>7</v>
      </c>
      <c r="G599" t="s">
        <v>189</v>
      </c>
      <c r="H599">
        <v>0</v>
      </c>
      <c r="K599" t="s">
        <v>168</v>
      </c>
      <c r="L599" s="3">
        <v>42702.857025462959</v>
      </c>
      <c r="M599" t="s">
        <v>174</v>
      </c>
      <c r="N599" t="s">
        <v>189</v>
      </c>
      <c r="O599" s="3" t="s">
        <v>189</v>
      </c>
      <c r="P599" s="3">
        <v>44133</v>
      </c>
      <c r="T599" t="s">
        <v>189</v>
      </c>
      <c r="V599">
        <v>37</v>
      </c>
      <c r="X599">
        <v>1</v>
      </c>
      <c r="Y599">
        <v>0</v>
      </c>
      <c r="Z599">
        <v>383</v>
      </c>
      <c r="AB599" t="s">
        <v>187</v>
      </c>
    </row>
    <row r="600" spans="1:28" x14ac:dyDescent="0.2">
      <c r="A600">
        <v>160198</v>
      </c>
      <c r="B600">
        <v>47.072368421052602</v>
      </c>
      <c r="C600">
        <v>2</v>
      </c>
      <c r="D600" t="s">
        <v>165</v>
      </c>
      <c r="E600">
        <v>304</v>
      </c>
      <c r="F600">
        <v>304</v>
      </c>
      <c r="G600">
        <v>161</v>
      </c>
      <c r="H600">
        <v>4</v>
      </c>
      <c r="I600">
        <v>34</v>
      </c>
      <c r="J600">
        <v>34</v>
      </c>
      <c r="K600" t="s">
        <v>180</v>
      </c>
      <c r="L600" s="3">
        <v>42709.89398148148</v>
      </c>
      <c r="M600" t="s">
        <v>196</v>
      </c>
      <c r="N600" t="s">
        <v>189</v>
      </c>
      <c r="O600" s="3">
        <v>43997</v>
      </c>
      <c r="P600" s="3">
        <v>43836</v>
      </c>
      <c r="R600" s="3">
        <v>43997</v>
      </c>
      <c r="T600" t="s">
        <v>211</v>
      </c>
      <c r="V600">
        <v>29</v>
      </c>
      <c r="X600">
        <v>3</v>
      </c>
      <c r="Y600">
        <v>0</v>
      </c>
      <c r="Z600">
        <v>457</v>
      </c>
      <c r="AA600">
        <v>162</v>
      </c>
      <c r="AB600" t="s">
        <v>187</v>
      </c>
    </row>
    <row r="601" spans="1:28" x14ac:dyDescent="0.2">
      <c r="A601">
        <v>160199</v>
      </c>
      <c r="B601">
        <v>47.006578947368403</v>
      </c>
      <c r="C601">
        <v>3</v>
      </c>
      <c r="D601" t="s">
        <v>86</v>
      </c>
      <c r="E601">
        <v>63</v>
      </c>
      <c r="F601">
        <v>63</v>
      </c>
      <c r="G601" t="s">
        <v>189</v>
      </c>
      <c r="H601">
        <v>1</v>
      </c>
      <c r="I601">
        <v>44.1</v>
      </c>
      <c r="J601">
        <v>44.1</v>
      </c>
      <c r="K601" t="s">
        <v>87</v>
      </c>
      <c r="L601" s="3">
        <v>42711.84306712963</v>
      </c>
      <c r="M601" t="s">
        <v>174</v>
      </c>
      <c r="N601" t="s">
        <v>189</v>
      </c>
      <c r="O601" s="3" t="s">
        <v>189</v>
      </c>
      <c r="P601" s="3">
        <v>44077.959548611114</v>
      </c>
      <c r="R601" s="3">
        <v>44135</v>
      </c>
      <c r="T601" t="s">
        <v>238</v>
      </c>
      <c r="V601">
        <v>38</v>
      </c>
      <c r="X601">
        <v>3</v>
      </c>
      <c r="Y601">
        <v>0</v>
      </c>
      <c r="Z601">
        <v>343</v>
      </c>
      <c r="AB601" t="s">
        <v>187</v>
      </c>
    </row>
    <row r="602" spans="1:28" x14ac:dyDescent="0.2">
      <c r="A602">
        <v>160201</v>
      </c>
      <c r="B602">
        <v>46.940789473684205</v>
      </c>
      <c r="C602">
        <v>3</v>
      </c>
      <c r="D602" t="s">
        <v>86</v>
      </c>
      <c r="E602">
        <v>188</v>
      </c>
      <c r="F602">
        <v>188</v>
      </c>
      <c r="G602" t="s">
        <v>189</v>
      </c>
      <c r="H602">
        <v>3</v>
      </c>
      <c r="I602">
        <v>44.4</v>
      </c>
      <c r="J602">
        <v>44.4</v>
      </c>
      <c r="K602" t="s">
        <v>167</v>
      </c>
      <c r="L602" s="3">
        <v>42713.784259259257</v>
      </c>
      <c r="M602" t="s">
        <v>189</v>
      </c>
      <c r="N602" t="s">
        <v>189</v>
      </c>
      <c r="O602" s="3" t="s">
        <v>189</v>
      </c>
      <c r="P602" s="3">
        <v>43952</v>
      </c>
      <c r="R602" s="3">
        <v>44104</v>
      </c>
      <c r="T602" t="s">
        <v>239</v>
      </c>
      <c r="V602">
        <v>35</v>
      </c>
      <c r="X602">
        <v>4</v>
      </c>
      <c r="Y602">
        <v>0</v>
      </c>
      <c r="Z602">
        <v>334</v>
      </c>
      <c r="AB602" t="s">
        <v>187</v>
      </c>
    </row>
    <row r="603" spans="1:28" x14ac:dyDescent="0.2">
      <c r="A603">
        <v>160202</v>
      </c>
      <c r="B603">
        <v>46.875</v>
      </c>
      <c r="C603">
        <v>2</v>
      </c>
      <c r="D603" t="s">
        <v>165</v>
      </c>
      <c r="E603">
        <v>333</v>
      </c>
      <c r="F603">
        <v>333</v>
      </c>
      <c r="G603">
        <v>163</v>
      </c>
      <c r="H603">
        <v>3</v>
      </c>
      <c r="I603">
        <v>13.71</v>
      </c>
      <c r="J603">
        <v>13.71</v>
      </c>
      <c r="K603" t="s">
        <v>182</v>
      </c>
      <c r="L603" s="3">
        <v>42715.763888888891</v>
      </c>
      <c r="M603" t="s">
        <v>207</v>
      </c>
      <c r="N603" t="s">
        <v>189</v>
      </c>
      <c r="O603" s="3">
        <v>43971</v>
      </c>
      <c r="P603" s="3">
        <v>43807.975243055553</v>
      </c>
      <c r="R603" s="3">
        <v>43971</v>
      </c>
      <c r="T603" t="s">
        <v>211</v>
      </c>
      <c r="V603">
        <v>39</v>
      </c>
      <c r="X603">
        <v>5</v>
      </c>
      <c r="Y603">
        <v>0</v>
      </c>
      <c r="Z603">
        <v>393</v>
      </c>
      <c r="AA603">
        <v>70</v>
      </c>
      <c r="AB603" t="s">
        <v>187</v>
      </c>
    </row>
    <row r="604" spans="1:28" x14ac:dyDescent="0.2">
      <c r="A604">
        <v>160206</v>
      </c>
      <c r="B604">
        <v>46.776315789473706</v>
      </c>
      <c r="C604">
        <v>2</v>
      </c>
      <c r="D604" t="s">
        <v>86</v>
      </c>
      <c r="E604">
        <v>178</v>
      </c>
      <c r="F604">
        <v>178</v>
      </c>
      <c r="G604" t="s">
        <v>189</v>
      </c>
      <c r="H604">
        <v>3</v>
      </c>
      <c r="I604">
        <v>19.14</v>
      </c>
      <c r="J604">
        <v>19.14</v>
      </c>
      <c r="K604" t="s">
        <v>180</v>
      </c>
      <c r="L604" s="3">
        <v>42718</v>
      </c>
      <c r="M604" t="s">
        <v>207</v>
      </c>
      <c r="N604" t="s">
        <v>189</v>
      </c>
      <c r="O604" s="3" t="s">
        <v>189</v>
      </c>
      <c r="P604" s="3">
        <v>43962</v>
      </c>
      <c r="R604" s="3">
        <v>44117</v>
      </c>
      <c r="T604" t="s">
        <v>239</v>
      </c>
      <c r="V604">
        <v>33</v>
      </c>
      <c r="X604">
        <v>7</v>
      </c>
      <c r="Y604">
        <v>0</v>
      </c>
      <c r="Z604">
        <v>524</v>
      </c>
      <c r="AB604" t="s">
        <v>187</v>
      </c>
    </row>
    <row r="605" spans="1:28" x14ac:dyDescent="0.2">
      <c r="A605">
        <v>160211</v>
      </c>
      <c r="B605">
        <v>46.710526315789501</v>
      </c>
      <c r="C605">
        <v>3</v>
      </c>
      <c r="D605" t="s">
        <v>161</v>
      </c>
      <c r="E605">
        <v>20</v>
      </c>
      <c r="F605">
        <v>20</v>
      </c>
      <c r="G605" t="s">
        <v>189</v>
      </c>
      <c r="H605">
        <v>0</v>
      </c>
      <c r="K605" t="s">
        <v>162</v>
      </c>
      <c r="L605" s="3">
        <v>42720.704895833333</v>
      </c>
      <c r="M605" t="s">
        <v>207</v>
      </c>
      <c r="N605" t="s">
        <v>189</v>
      </c>
      <c r="O605" s="3" t="s">
        <v>189</v>
      </c>
      <c r="P605" s="3">
        <v>44120.868368055555</v>
      </c>
      <c r="T605" t="s">
        <v>189</v>
      </c>
      <c r="V605">
        <v>30</v>
      </c>
      <c r="X605">
        <v>2</v>
      </c>
      <c r="Y605">
        <v>0</v>
      </c>
      <c r="Z605">
        <v>425</v>
      </c>
      <c r="AB605" t="s">
        <v>187</v>
      </c>
    </row>
    <row r="606" spans="1:28" x14ac:dyDescent="0.2">
      <c r="A606">
        <v>160225</v>
      </c>
      <c r="B606">
        <v>46.546052631579002</v>
      </c>
      <c r="C606">
        <v>3</v>
      </c>
      <c r="D606" t="s">
        <v>86</v>
      </c>
      <c r="E606">
        <v>97</v>
      </c>
      <c r="F606">
        <v>97</v>
      </c>
      <c r="G606" t="s">
        <v>189</v>
      </c>
      <c r="H606">
        <v>1</v>
      </c>
      <c r="I606">
        <v>60.7</v>
      </c>
      <c r="J606">
        <v>60.7</v>
      </c>
      <c r="K606" t="s">
        <v>167</v>
      </c>
      <c r="L606" s="3">
        <v>42725.772557870368</v>
      </c>
      <c r="M606" t="s">
        <v>207</v>
      </c>
      <c r="N606" t="s">
        <v>189</v>
      </c>
      <c r="O606" s="3" t="s">
        <v>189</v>
      </c>
      <c r="P606" s="3">
        <v>44043.91710648148</v>
      </c>
      <c r="R606" s="3">
        <v>44135</v>
      </c>
      <c r="T606" t="s">
        <v>238</v>
      </c>
      <c r="V606">
        <v>37</v>
      </c>
      <c r="W606">
        <v>88</v>
      </c>
      <c r="X606">
        <v>6</v>
      </c>
      <c r="Y606">
        <v>0</v>
      </c>
      <c r="Z606">
        <v>319</v>
      </c>
      <c r="AB606" t="s">
        <v>187</v>
      </c>
    </row>
    <row r="607" spans="1:28" x14ac:dyDescent="0.2">
      <c r="A607">
        <v>160227</v>
      </c>
      <c r="B607">
        <v>46.513157894736793</v>
      </c>
      <c r="C607">
        <v>2</v>
      </c>
      <c r="D607" t="s">
        <v>86</v>
      </c>
      <c r="E607">
        <v>126</v>
      </c>
      <c r="F607">
        <v>126</v>
      </c>
      <c r="G607" t="s">
        <v>189</v>
      </c>
      <c r="H607">
        <v>4</v>
      </c>
      <c r="I607">
        <v>45.5</v>
      </c>
      <c r="J607">
        <v>45.5</v>
      </c>
      <c r="K607" t="s">
        <v>180</v>
      </c>
      <c r="L607" s="3">
        <v>42726.771064814813</v>
      </c>
      <c r="M607" t="s">
        <v>207</v>
      </c>
      <c r="N607" t="s">
        <v>189</v>
      </c>
      <c r="O607" s="3" t="s">
        <v>189</v>
      </c>
      <c r="P607" s="3">
        <v>44014</v>
      </c>
      <c r="R607" s="3">
        <v>44135</v>
      </c>
      <c r="T607" t="s">
        <v>238</v>
      </c>
      <c r="V607">
        <v>34</v>
      </c>
      <c r="W607">
        <v>87</v>
      </c>
      <c r="X607">
        <v>3</v>
      </c>
      <c r="Y607">
        <v>0</v>
      </c>
      <c r="Z607">
        <v>322</v>
      </c>
      <c r="AB607" t="s">
        <v>187</v>
      </c>
    </row>
    <row r="608" spans="1:28" x14ac:dyDescent="0.2">
      <c r="A608">
        <v>160234</v>
      </c>
      <c r="B608">
        <v>46.381578947368403</v>
      </c>
      <c r="C608">
        <v>2</v>
      </c>
      <c r="D608" t="s">
        <v>161</v>
      </c>
      <c r="E608">
        <v>17</v>
      </c>
      <c r="F608">
        <v>17</v>
      </c>
      <c r="G608" t="s">
        <v>189</v>
      </c>
      <c r="H608">
        <v>0</v>
      </c>
      <c r="K608" t="s">
        <v>162</v>
      </c>
      <c r="L608" s="3">
        <v>42730.777268518519</v>
      </c>
      <c r="M608" t="s">
        <v>207</v>
      </c>
      <c r="N608" t="s">
        <v>189</v>
      </c>
      <c r="O608" s="3" t="s">
        <v>189</v>
      </c>
      <c r="P608" s="3">
        <v>44123.787789351853</v>
      </c>
      <c r="T608" t="s">
        <v>189</v>
      </c>
      <c r="V608">
        <v>34</v>
      </c>
      <c r="X608">
        <v>2</v>
      </c>
      <c r="Y608">
        <v>0</v>
      </c>
      <c r="Z608">
        <v>318</v>
      </c>
      <c r="AB608" t="s">
        <v>187</v>
      </c>
    </row>
    <row r="609" spans="1:28" x14ac:dyDescent="0.2">
      <c r="A609">
        <v>160237</v>
      </c>
      <c r="B609">
        <v>46.381578947368403</v>
      </c>
      <c r="C609">
        <v>3</v>
      </c>
      <c r="D609" t="s">
        <v>161</v>
      </c>
      <c r="E609">
        <v>67</v>
      </c>
      <c r="F609">
        <v>67</v>
      </c>
      <c r="G609" t="s">
        <v>189</v>
      </c>
      <c r="H609">
        <v>0</v>
      </c>
      <c r="I609">
        <v>27.77</v>
      </c>
      <c r="J609">
        <v>27.77</v>
      </c>
      <c r="K609" t="s">
        <v>87</v>
      </c>
      <c r="L609" s="3">
        <v>42730.777268518519</v>
      </c>
      <c r="M609" t="s">
        <v>205</v>
      </c>
      <c r="N609" t="s">
        <v>189</v>
      </c>
      <c r="O609" s="3" t="s">
        <v>189</v>
      </c>
      <c r="P609" s="3">
        <v>44073</v>
      </c>
      <c r="T609" t="s">
        <v>189</v>
      </c>
      <c r="V609">
        <v>35</v>
      </c>
      <c r="X609">
        <v>3</v>
      </c>
      <c r="Y609">
        <v>0</v>
      </c>
      <c r="Z609">
        <v>452</v>
      </c>
      <c r="AB609" t="s">
        <v>187</v>
      </c>
    </row>
    <row r="610" spans="1:28" x14ac:dyDescent="0.2">
      <c r="A610">
        <v>160243</v>
      </c>
      <c r="B610">
        <v>46.282894736842096</v>
      </c>
      <c r="C610">
        <v>2</v>
      </c>
      <c r="D610" t="s">
        <v>161</v>
      </c>
      <c r="E610">
        <v>53</v>
      </c>
      <c r="F610">
        <v>53</v>
      </c>
      <c r="G610" t="s">
        <v>189</v>
      </c>
      <c r="H610">
        <v>0</v>
      </c>
      <c r="K610" t="s">
        <v>180</v>
      </c>
      <c r="L610" s="3">
        <v>42733.704675925925</v>
      </c>
      <c r="M610" t="s">
        <v>207</v>
      </c>
      <c r="N610" t="s">
        <v>189</v>
      </c>
      <c r="O610" s="3" t="s">
        <v>189</v>
      </c>
      <c r="P610" s="3">
        <v>44087</v>
      </c>
      <c r="T610" t="s">
        <v>189</v>
      </c>
      <c r="V610">
        <v>39</v>
      </c>
      <c r="X610">
        <v>3</v>
      </c>
      <c r="Y610">
        <v>0</v>
      </c>
      <c r="Z610">
        <v>525</v>
      </c>
      <c r="AB610" t="s">
        <v>187</v>
      </c>
    </row>
    <row r="611" spans="1:28" x14ac:dyDescent="0.2">
      <c r="A611">
        <v>160244</v>
      </c>
      <c r="B611">
        <v>46.282894736842096</v>
      </c>
      <c r="C611">
        <v>2</v>
      </c>
      <c r="D611" t="s">
        <v>161</v>
      </c>
      <c r="E611">
        <v>16</v>
      </c>
      <c r="F611">
        <v>16</v>
      </c>
      <c r="G611" t="s">
        <v>189</v>
      </c>
      <c r="H611">
        <v>0</v>
      </c>
      <c r="K611" t="s">
        <v>162</v>
      </c>
      <c r="L611" s="3">
        <v>42733.704675925925</v>
      </c>
      <c r="M611" t="s">
        <v>207</v>
      </c>
      <c r="N611" t="s">
        <v>189</v>
      </c>
      <c r="O611" s="3" t="s">
        <v>189</v>
      </c>
      <c r="P611" s="3">
        <v>44124.909803240742</v>
      </c>
      <c r="T611" t="s">
        <v>189</v>
      </c>
      <c r="V611">
        <v>35</v>
      </c>
      <c r="W611">
        <v>89</v>
      </c>
      <c r="X611">
        <v>2</v>
      </c>
      <c r="Y611">
        <v>0</v>
      </c>
      <c r="Z611">
        <v>406</v>
      </c>
      <c r="AB611" t="s">
        <v>187</v>
      </c>
    </row>
    <row r="612" spans="1:28" x14ac:dyDescent="0.2">
      <c r="A612">
        <v>160246</v>
      </c>
      <c r="B612">
        <v>46.217105263157904</v>
      </c>
      <c r="C612">
        <v>2</v>
      </c>
      <c r="D612" t="s">
        <v>161</v>
      </c>
      <c r="E612">
        <v>32</v>
      </c>
      <c r="F612">
        <v>32</v>
      </c>
      <c r="G612" t="s">
        <v>189</v>
      </c>
      <c r="H612">
        <v>0</v>
      </c>
      <c r="K612" t="s">
        <v>162</v>
      </c>
      <c r="L612" s="3">
        <v>42735</v>
      </c>
      <c r="M612" t="s">
        <v>205</v>
      </c>
      <c r="N612" t="s">
        <v>189</v>
      </c>
      <c r="O612" s="3" t="s">
        <v>189</v>
      </c>
      <c r="P612" s="3">
        <v>44108.823113425926</v>
      </c>
      <c r="T612" t="s">
        <v>189</v>
      </c>
      <c r="V612">
        <v>40</v>
      </c>
      <c r="X612">
        <v>2</v>
      </c>
      <c r="Y612">
        <v>0</v>
      </c>
      <c r="Z612">
        <v>457</v>
      </c>
      <c r="AB612" t="s">
        <v>187</v>
      </c>
    </row>
    <row r="613" spans="1:28" x14ac:dyDescent="0.2">
      <c r="A613">
        <v>160934</v>
      </c>
      <c r="B613">
        <v>55.888157894736793</v>
      </c>
      <c r="C613">
        <v>2</v>
      </c>
      <c r="D613" t="s">
        <v>88</v>
      </c>
      <c r="E613">
        <v>437</v>
      </c>
      <c r="F613">
        <v>437</v>
      </c>
      <c r="G613" t="s">
        <v>189</v>
      </c>
      <c r="H613">
        <v>1</v>
      </c>
      <c r="I613">
        <v>24.2</v>
      </c>
      <c r="J613">
        <v>24.2</v>
      </c>
      <c r="K613" t="s">
        <v>180</v>
      </c>
      <c r="L613" s="3">
        <v>42441</v>
      </c>
      <c r="M613" t="s">
        <v>189</v>
      </c>
      <c r="N613" t="s">
        <v>189</v>
      </c>
      <c r="O613" s="3" t="s">
        <v>189</v>
      </c>
      <c r="P613" s="3">
        <v>43703</v>
      </c>
      <c r="R613" s="3">
        <v>43759</v>
      </c>
      <c r="T613" t="s">
        <v>213</v>
      </c>
      <c r="X613">
        <v>8</v>
      </c>
      <c r="Y613">
        <v>0</v>
      </c>
      <c r="Z613">
        <v>561</v>
      </c>
      <c r="AB613" t="s">
        <v>187</v>
      </c>
    </row>
    <row r="614" spans="1:28" x14ac:dyDescent="0.2">
      <c r="A614">
        <v>160942</v>
      </c>
      <c r="B614">
        <v>54.605263157894704</v>
      </c>
      <c r="C614">
        <v>2</v>
      </c>
      <c r="D614" t="s">
        <v>88</v>
      </c>
      <c r="E614">
        <v>222</v>
      </c>
      <c r="F614">
        <v>222</v>
      </c>
      <c r="G614" t="s">
        <v>189</v>
      </c>
      <c r="H614">
        <v>6</v>
      </c>
      <c r="I614">
        <v>55.86</v>
      </c>
      <c r="J614">
        <v>55.86</v>
      </c>
      <c r="K614" t="s">
        <v>87</v>
      </c>
      <c r="L614" s="3">
        <v>42480</v>
      </c>
      <c r="M614" t="s">
        <v>189</v>
      </c>
      <c r="N614" t="s">
        <v>189</v>
      </c>
      <c r="O614" s="3" t="s">
        <v>189</v>
      </c>
      <c r="P614" s="3">
        <v>43918</v>
      </c>
      <c r="R614" s="3">
        <v>44094</v>
      </c>
      <c r="T614" t="s">
        <v>211</v>
      </c>
      <c r="X614">
        <v>4</v>
      </c>
      <c r="Y614">
        <v>0</v>
      </c>
      <c r="Z614">
        <v>731</v>
      </c>
      <c r="AB614" t="s">
        <v>187</v>
      </c>
    </row>
    <row r="615" spans="1:28" x14ac:dyDescent="0.2">
      <c r="A615">
        <v>160953</v>
      </c>
      <c r="B615">
        <v>53.651315789473706</v>
      </c>
      <c r="C615">
        <v>3</v>
      </c>
      <c r="D615" t="s">
        <v>86</v>
      </c>
      <c r="E615">
        <v>167</v>
      </c>
      <c r="F615">
        <v>167</v>
      </c>
      <c r="G615" t="s">
        <v>189</v>
      </c>
      <c r="H615">
        <v>5</v>
      </c>
      <c r="I615">
        <v>47.6</v>
      </c>
      <c r="J615">
        <v>47.6</v>
      </c>
      <c r="K615" t="s">
        <v>180</v>
      </c>
      <c r="L615" s="3">
        <v>42509</v>
      </c>
      <c r="M615" t="s">
        <v>189</v>
      </c>
      <c r="N615" t="s">
        <v>189</v>
      </c>
      <c r="O615" s="3" t="s">
        <v>189</v>
      </c>
      <c r="P615" s="3">
        <v>43973</v>
      </c>
      <c r="R615" s="3">
        <v>44121</v>
      </c>
      <c r="T615" t="s">
        <v>239</v>
      </c>
      <c r="X615">
        <v>3</v>
      </c>
      <c r="Y615">
        <v>0</v>
      </c>
      <c r="Z615">
        <v>408</v>
      </c>
      <c r="AB615" t="s">
        <v>187</v>
      </c>
    </row>
    <row r="616" spans="1:28" x14ac:dyDescent="0.2">
      <c r="A616">
        <v>160966</v>
      </c>
      <c r="B616">
        <v>52.5</v>
      </c>
      <c r="C616">
        <v>3</v>
      </c>
      <c r="D616" t="s">
        <v>86</v>
      </c>
      <c r="E616">
        <v>71</v>
      </c>
      <c r="F616">
        <v>71</v>
      </c>
      <c r="G616" t="s">
        <v>189</v>
      </c>
      <c r="H616">
        <v>1</v>
      </c>
      <c r="I616">
        <v>37.5</v>
      </c>
      <c r="J616">
        <v>37.5</v>
      </c>
      <c r="K616" t="s">
        <v>87</v>
      </c>
      <c r="L616" s="3">
        <v>42544</v>
      </c>
      <c r="M616" t="s">
        <v>189</v>
      </c>
      <c r="N616" t="s">
        <v>189</v>
      </c>
      <c r="O616" s="3" t="s">
        <v>189</v>
      </c>
      <c r="P616" s="3">
        <v>44069.937905092593</v>
      </c>
      <c r="R616" s="3">
        <v>44114</v>
      </c>
      <c r="T616" t="s">
        <v>239</v>
      </c>
      <c r="X616">
        <v>4</v>
      </c>
      <c r="Y616">
        <v>0</v>
      </c>
      <c r="Z616">
        <v>375</v>
      </c>
      <c r="AB616" t="s">
        <v>187</v>
      </c>
    </row>
    <row r="617" spans="1:28" x14ac:dyDescent="0.2">
      <c r="A617">
        <v>160969</v>
      </c>
      <c r="B617">
        <v>51.907894736842096</v>
      </c>
      <c r="C617">
        <v>3</v>
      </c>
      <c r="D617" t="s">
        <v>166</v>
      </c>
      <c r="E617">
        <v>175</v>
      </c>
      <c r="F617">
        <v>175</v>
      </c>
      <c r="G617">
        <v>134</v>
      </c>
      <c r="H617">
        <v>3</v>
      </c>
      <c r="I617">
        <v>23.39</v>
      </c>
      <c r="J617">
        <v>23.39</v>
      </c>
      <c r="K617" t="s">
        <v>180</v>
      </c>
      <c r="L617" s="3">
        <v>42562</v>
      </c>
      <c r="M617" t="s">
        <v>189</v>
      </c>
      <c r="N617" t="s">
        <v>189</v>
      </c>
      <c r="O617" s="3">
        <v>44099</v>
      </c>
      <c r="P617" s="3">
        <v>43965</v>
      </c>
      <c r="R617" s="3">
        <v>44099</v>
      </c>
      <c r="T617" t="s">
        <v>211</v>
      </c>
      <c r="X617">
        <v>4</v>
      </c>
      <c r="Y617">
        <v>0</v>
      </c>
      <c r="Z617">
        <v>369</v>
      </c>
      <c r="AA617">
        <v>135</v>
      </c>
      <c r="AB617" t="s">
        <v>187</v>
      </c>
    </row>
    <row r="618" spans="1:28" x14ac:dyDescent="0.2">
      <c r="A618">
        <v>160970</v>
      </c>
      <c r="B618">
        <v>51.611842105263207</v>
      </c>
      <c r="C618">
        <v>3</v>
      </c>
      <c r="D618" t="s">
        <v>86</v>
      </c>
      <c r="E618">
        <v>84</v>
      </c>
      <c r="F618">
        <v>84</v>
      </c>
      <c r="G618" t="s">
        <v>189</v>
      </c>
      <c r="H618">
        <v>1</v>
      </c>
      <c r="I618">
        <v>37.700000000000003</v>
      </c>
      <c r="J618">
        <v>37.700000000000003</v>
      </c>
      <c r="K618" t="s">
        <v>180</v>
      </c>
      <c r="L618" s="3">
        <v>42571</v>
      </c>
      <c r="M618" t="s">
        <v>189</v>
      </c>
      <c r="N618" t="s">
        <v>189</v>
      </c>
      <c r="O618" s="3" t="s">
        <v>189</v>
      </c>
      <c r="P618" s="3">
        <v>44056.014293981483</v>
      </c>
      <c r="R618" s="3">
        <v>44104</v>
      </c>
      <c r="T618" t="s">
        <v>239</v>
      </c>
      <c r="X618">
        <v>3</v>
      </c>
      <c r="Y618">
        <v>0</v>
      </c>
      <c r="Z618">
        <v>449</v>
      </c>
      <c r="AB618" t="s">
        <v>187</v>
      </c>
    </row>
    <row r="619" spans="1:28" x14ac:dyDescent="0.2">
      <c r="A619">
        <v>160979</v>
      </c>
      <c r="B619">
        <v>50.657894736842096</v>
      </c>
      <c r="C619">
        <v>2</v>
      </c>
      <c r="D619" t="s">
        <v>165</v>
      </c>
      <c r="E619">
        <v>365</v>
      </c>
      <c r="F619">
        <v>371</v>
      </c>
      <c r="G619">
        <v>152</v>
      </c>
      <c r="H619">
        <v>3</v>
      </c>
      <c r="I619">
        <v>33.6</v>
      </c>
      <c r="J619">
        <v>33.6</v>
      </c>
      <c r="K619" t="s">
        <v>181</v>
      </c>
      <c r="L619" s="3">
        <v>42600</v>
      </c>
      <c r="M619" t="s">
        <v>189</v>
      </c>
      <c r="N619" t="s">
        <v>189</v>
      </c>
      <c r="O619" s="3">
        <v>43921</v>
      </c>
      <c r="P619" s="3">
        <v>43769</v>
      </c>
      <c r="Q619" s="3">
        <v>44133</v>
      </c>
      <c r="R619" s="3">
        <v>43921</v>
      </c>
      <c r="T619" t="s">
        <v>211</v>
      </c>
      <c r="X619">
        <v>5</v>
      </c>
      <c r="Y619">
        <v>0</v>
      </c>
      <c r="Z619">
        <v>498</v>
      </c>
      <c r="AA619">
        <v>153</v>
      </c>
      <c r="AB619" t="s">
        <v>187</v>
      </c>
    </row>
    <row r="620" spans="1:28" x14ac:dyDescent="0.2">
      <c r="A620">
        <v>160999</v>
      </c>
      <c r="B620">
        <v>48.190789473684205</v>
      </c>
      <c r="C620">
        <v>3</v>
      </c>
      <c r="D620" t="s">
        <v>86</v>
      </c>
      <c r="E620">
        <v>61</v>
      </c>
      <c r="F620">
        <v>61</v>
      </c>
      <c r="G620" t="s">
        <v>189</v>
      </c>
      <c r="H620">
        <v>1</v>
      </c>
      <c r="I620">
        <v>42.2</v>
      </c>
      <c r="J620">
        <v>42.2</v>
      </c>
      <c r="K620" t="s">
        <v>87</v>
      </c>
      <c r="L620" s="3">
        <v>42675</v>
      </c>
      <c r="M620" t="s">
        <v>189</v>
      </c>
      <c r="N620" t="s">
        <v>189</v>
      </c>
      <c r="O620" s="3" t="s">
        <v>189</v>
      </c>
      <c r="P620" s="3">
        <v>44079.464548611111</v>
      </c>
      <c r="R620" s="3">
        <v>44126</v>
      </c>
      <c r="T620" t="s">
        <v>238</v>
      </c>
      <c r="X620">
        <v>3</v>
      </c>
      <c r="Y620">
        <v>0</v>
      </c>
      <c r="Z620">
        <v>322</v>
      </c>
      <c r="AB620" t="s">
        <v>187</v>
      </c>
    </row>
    <row r="621" spans="1:28" x14ac:dyDescent="0.2">
      <c r="A621">
        <v>161003</v>
      </c>
      <c r="B621">
        <v>47.401315789473706</v>
      </c>
      <c r="C621">
        <v>3</v>
      </c>
      <c r="D621" t="s">
        <v>86</v>
      </c>
      <c r="E621">
        <v>64</v>
      </c>
      <c r="F621">
        <v>64</v>
      </c>
      <c r="G621" t="s">
        <v>189</v>
      </c>
      <c r="H621">
        <v>1</v>
      </c>
      <c r="K621" t="s">
        <v>87</v>
      </c>
      <c r="L621" s="3">
        <v>42699</v>
      </c>
      <c r="M621" t="s">
        <v>189</v>
      </c>
      <c r="N621" t="s">
        <v>189</v>
      </c>
      <c r="O621" s="3" t="s">
        <v>189</v>
      </c>
      <c r="P621" s="3">
        <v>44076.977546296293</v>
      </c>
      <c r="R621" s="3">
        <v>44135</v>
      </c>
      <c r="T621" t="s">
        <v>238</v>
      </c>
      <c r="X621">
        <v>3</v>
      </c>
      <c r="Y621">
        <v>0</v>
      </c>
      <c r="Z621">
        <v>338</v>
      </c>
      <c r="AB621" t="s">
        <v>187</v>
      </c>
    </row>
    <row r="622" spans="1:28" x14ac:dyDescent="0.2">
      <c r="A622">
        <v>161008</v>
      </c>
      <c r="B622">
        <v>47.072368421052602</v>
      </c>
      <c r="C622">
        <v>2</v>
      </c>
      <c r="D622" t="s">
        <v>86</v>
      </c>
      <c r="E622">
        <v>278</v>
      </c>
      <c r="F622">
        <v>278</v>
      </c>
      <c r="G622" t="s">
        <v>189</v>
      </c>
      <c r="H622">
        <v>3</v>
      </c>
      <c r="I622">
        <v>21.59</v>
      </c>
      <c r="J622">
        <v>21.59</v>
      </c>
      <c r="K622" t="s">
        <v>180</v>
      </c>
      <c r="L622" s="3">
        <v>42709</v>
      </c>
      <c r="M622" t="s">
        <v>189</v>
      </c>
      <c r="N622" t="s">
        <v>189</v>
      </c>
      <c r="O622" s="3" t="s">
        <v>189</v>
      </c>
      <c r="P622" s="3">
        <v>43862</v>
      </c>
      <c r="R622" s="3">
        <v>44135</v>
      </c>
      <c r="T622" t="s">
        <v>238</v>
      </c>
      <c r="X622">
        <v>3</v>
      </c>
      <c r="Y622">
        <v>0</v>
      </c>
      <c r="Z622">
        <v>362</v>
      </c>
      <c r="AB622" t="s">
        <v>187</v>
      </c>
    </row>
    <row r="623" spans="1:28" x14ac:dyDescent="0.2">
      <c r="A623">
        <v>161011</v>
      </c>
      <c r="B623">
        <v>47.039473684210499</v>
      </c>
      <c r="C623">
        <v>2</v>
      </c>
      <c r="D623" t="s">
        <v>165</v>
      </c>
      <c r="E623">
        <v>217</v>
      </c>
      <c r="F623">
        <v>217</v>
      </c>
      <c r="G623">
        <v>120</v>
      </c>
      <c r="H623">
        <v>3</v>
      </c>
      <c r="I623">
        <v>47.5</v>
      </c>
      <c r="J623">
        <v>47.5</v>
      </c>
      <c r="K623" t="s">
        <v>180</v>
      </c>
      <c r="L623" s="3">
        <v>42710</v>
      </c>
      <c r="M623" t="s">
        <v>189</v>
      </c>
      <c r="N623" t="s">
        <v>189</v>
      </c>
      <c r="O623" s="3">
        <v>44043</v>
      </c>
      <c r="P623" s="3">
        <v>43923</v>
      </c>
      <c r="R623" s="3">
        <v>44043</v>
      </c>
      <c r="T623" t="s">
        <v>211</v>
      </c>
      <c r="X623">
        <v>3</v>
      </c>
      <c r="Y623">
        <v>0</v>
      </c>
      <c r="Z623">
        <v>365</v>
      </c>
      <c r="AA623">
        <v>121</v>
      </c>
      <c r="AB623" t="s">
        <v>187</v>
      </c>
    </row>
    <row r="624" spans="1:28" x14ac:dyDescent="0.2">
      <c r="A624">
        <v>161018</v>
      </c>
      <c r="B624">
        <v>46.25</v>
      </c>
      <c r="C624">
        <v>2</v>
      </c>
      <c r="D624" t="s">
        <v>86</v>
      </c>
      <c r="E624">
        <v>219</v>
      </c>
      <c r="F624">
        <v>219</v>
      </c>
      <c r="G624" t="s">
        <v>189</v>
      </c>
      <c r="H624">
        <v>4</v>
      </c>
      <c r="I624">
        <v>34.729999999999997</v>
      </c>
      <c r="J624">
        <v>34.729999999999997</v>
      </c>
      <c r="K624" t="s">
        <v>87</v>
      </c>
      <c r="L624" s="3">
        <v>42734</v>
      </c>
      <c r="M624" t="s">
        <v>189</v>
      </c>
      <c r="N624" t="s">
        <v>189</v>
      </c>
      <c r="O624" s="3" t="s">
        <v>189</v>
      </c>
      <c r="P624" s="3">
        <v>43921</v>
      </c>
      <c r="R624" s="3">
        <v>44104</v>
      </c>
      <c r="T624" t="s">
        <v>239</v>
      </c>
      <c r="X624">
        <v>4</v>
      </c>
      <c r="Y624">
        <v>0</v>
      </c>
      <c r="Z624">
        <v>480</v>
      </c>
      <c r="AB624" t="s">
        <v>187</v>
      </c>
    </row>
    <row r="625" spans="1:28" x14ac:dyDescent="0.2">
      <c r="A625">
        <v>161019</v>
      </c>
      <c r="B625">
        <v>46.052631578947398</v>
      </c>
      <c r="C625">
        <v>2</v>
      </c>
      <c r="D625" t="s">
        <v>165</v>
      </c>
      <c r="E625">
        <v>298</v>
      </c>
      <c r="F625">
        <v>298</v>
      </c>
      <c r="G625">
        <v>128</v>
      </c>
      <c r="H625">
        <v>3</v>
      </c>
      <c r="I625">
        <v>36.5</v>
      </c>
      <c r="J625">
        <v>36.5</v>
      </c>
      <c r="K625" t="s">
        <v>180</v>
      </c>
      <c r="L625" s="3">
        <v>42740</v>
      </c>
      <c r="M625" t="s">
        <v>189</v>
      </c>
      <c r="N625" t="s">
        <v>189</v>
      </c>
      <c r="O625" s="3">
        <v>43971</v>
      </c>
      <c r="P625" s="3">
        <v>43842.932129629633</v>
      </c>
      <c r="R625" s="3">
        <v>43971</v>
      </c>
      <c r="T625" t="s">
        <v>211</v>
      </c>
      <c r="X625">
        <v>3</v>
      </c>
      <c r="Y625">
        <v>0</v>
      </c>
      <c r="Z625">
        <v>427</v>
      </c>
      <c r="AA625">
        <v>130</v>
      </c>
      <c r="AB625" t="s">
        <v>187</v>
      </c>
    </row>
    <row r="626" spans="1:28" x14ac:dyDescent="0.2">
      <c r="A626">
        <v>170004</v>
      </c>
      <c r="B626">
        <v>46.151315789473706</v>
      </c>
      <c r="C626">
        <v>1</v>
      </c>
      <c r="D626" t="s">
        <v>183</v>
      </c>
      <c r="E626">
        <v>469</v>
      </c>
      <c r="F626">
        <v>469</v>
      </c>
      <c r="G626" t="s">
        <v>189</v>
      </c>
      <c r="H626">
        <v>4</v>
      </c>
      <c r="I626">
        <v>26.35</v>
      </c>
      <c r="J626">
        <v>26.35</v>
      </c>
      <c r="K626" t="s">
        <v>167</v>
      </c>
      <c r="L626" s="3">
        <v>42737.907719907409</v>
      </c>
      <c r="M626" t="s">
        <v>207</v>
      </c>
      <c r="N626" t="s">
        <v>189</v>
      </c>
      <c r="O626" s="3" t="s">
        <v>189</v>
      </c>
      <c r="P626" s="3">
        <v>43671</v>
      </c>
      <c r="R626" s="3">
        <v>43921</v>
      </c>
      <c r="S626" s="3">
        <v>44130</v>
      </c>
      <c r="T626" t="s">
        <v>211</v>
      </c>
      <c r="V626">
        <v>35</v>
      </c>
      <c r="W626">
        <v>89</v>
      </c>
      <c r="X626">
        <v>7</v>
      </c>
      <c r="Y626">
        <v>1</v>
      </c>
      <c r="AA626">
        <v>55</v>
      </c>
      <c r="AB626" t="s">
        <v>187</v>
      </c>
    </row>
    <row r="627" spans="1:28" x14ac:dyDescent="0.2">
      <c r="A627">
        <v>170008</v>
      </c>
      <c r="B627">
        <v>46.118421052631597</v>
      </c>
      <c r="C627">
        <v>2</v>
      </c>
      <c r="D627" t="s">
        <v>165</v>
      </c>
      <c r="E627">
        <v>389</v>
      </c>
      <c r="F627">
        <v>389</v>
      </c>
      <c r="G627">
        <v>200</v>
      </c>
      <c r="H627">
        <v>4</v>
      </c>
      <c r="I627">
        <v>31.87</v>
      </c>
      <c r="J627">
        <v>31.87</v>
      </c>
      <c r="K627" t="s">
        <v>87</v>
      </c>
      <c r="L627" s="3">
        <v>42738.946585648147</v>
      </c>
      <c r="M627" t="s">
        <v>205</v>
      </c>
      <c r="N627" t="s">
        <v>189</v>
      </c>
      <c r="O627" s="3">
        <v>43951</v>
      </c>
      <c r="P627" s="3">
        <v>43751</v>
      </c>
      <c r="R627" s="3">
        <v>43951</v>
      </c>
      <c r="T627" t="s">
        <v>211</v>
      </c>
      <c r="V627">
        <v>37</v>
      </c>
      <c r="W627">
        <v>89</v>
      </c>
      <c r="X627">
        <v>4</v>
      </c>
      <c r="Y627">
        <v>0</v>
      </c>
      <c r="Z627">
        <v>329</v>
      </c>
      <c r="AA627">
        <v>201</v>
      </c>
      <c r="AB627" t="s">
        <v>187</v>
      </c>
    </row>
    <row r="628" spans="1:28" x14ac:dyDescent="0.2">
      <c r="A628">
        <v>170009</v>
      </c>
      <c r="B628">
        <v>46.085526315789501</v>
      </c>
      <c r="C628">
        <v>2</v>
      </c>
      <c r="D628" t="s">
        <v>165</v>
      </c>
      <c r="E628">
        <v>209</v>
      </c>
      <c r="F628">
        <v>209</v>
      </c>
      <c r="G628">
        <v>62</v>
      </c>
      <c r="H628">
        <v>1</v>
      </c>
      <c r="I628">
        <v>39.9</v>
      </c>
      <c r="J628">
        <v>39.9</v>
      </c>
      <c r="K628" t="s">
        <v>87</v>
      </c>
      <c r="L628" s="3">
        <v>42739.923993055556</v>
      </c>
      <c r="M628" t="s">
        <v>207</v>
      </c>
      <c r="N628" t="s">
        <v>189</v>
      </c>
      <c r="O628" s="3">
        <v>43994</v>
      </c>
      <c r="P628" s="3">
        <v>43931.989363425928</v>
      </c>
      <c r="R628" s="3">
        <v>43994</v>
      </c>
      <c r="T628" t="s">
        <v>211</v>
      </c>
      <c r="V628">
        <v>28</v>
      </c>
      <c r="W628">
        <v>89</v>
      </c>
      <c r="X628">
        <v>4</v>
      </c>
      <c r="Y628">
        <v>0</v>
      </c>
      <c r="Z628">
        <v>346</v>
      </c>
      <c r="AA628">
        <v>64</v>
      </c>
      <c r="AB628" t="s">
        <v>187</v>
      </c>
    </row>
    <row r="629" spans="1:28" x14ac:dyDescent="0.2">
      <c r="A629">
        <v>170010</v>
      </c>
      <c r="B629">
        <v>46.085526315789501</v>
      </c>
      <c r="C629">
        <v>3</v>
      </c>
      <c r="D629" t="s">
        <v>86</v>
      </c>
      <c r="E629">
        <v>63</v>
      </c>
      <c r="F629">
        <v>63</v>
      </c>
      <c r="G629" t="s">
        <v>189</v>
      </c>
      <c r="H629">
        <v>1</v>
      </c>
      <c r="I629">
        <v>41.3</v>
      </c>
      <c r="J629">
        <v>41.3</v>
      </c>
      <c r="K629" t="s">
        <v>87</v>
      </c>
      <c r="L629" s="3">
        <v>42739.923993055556</v>
      </c>
      <c r="M629" t="s">
        <v>207</v>
      </c>
      <c r="N629" t="s">
        <v>189</v>
      </c>
      <c r="O629" s="3" t="s">
        <v>189</v>
      </c>
      <c r="P629" s="3">
        <v>44077.959548611114</v>
      </c>
      <c r="R629" s="3">
        <v>44135</v>
      </c>
      <c r="T629" t="s">
        <v>238</v>
      </c>
      <c r="V629">
        <v>32</v>
      </c>
      <c r="W629">
        <v>90</v>
      </c>
      <c r="X629">
        <v>3</v>
      </c>
      <c r="Y629">
        <v>0</v>
      </c>
      <c r="Z629">
        <v>352</v>
      </c>
      <c r="AB629" t="s">
        <v>187</v>
      </c>
    </row>
    <row r="630" spans="1:28" x14ac:dyDescent="0.2">
      <c r="A630">
        <v>170013</v>
      </c>
      <c r="B630">
        <v>46.019736842105296</v>
      </c>
      <c r="C630">
        <v>2</v>
      </c>
      <c r="D630" t="s">
        <v>165</v>
      </c>
      <c r="E630">
        <v>367</v>
      </c>
      <c r="F630">
        <v>417</v>
      </c>
      <c r="G630">
        <v>155</v>
      </c>
      <c r="H630">
        <v>3</v>
      </c>
      <c r="I630">
        <v>9.11</v>
      </c>
      <c r="J630">
        <v>9.11</v>
      </c>
      <c r="K630" t="s">
        <v>179</v>
      </c>
      <c r="L630" s="3">
        <v>42741.927094907405</v>
      </c>
      <c r="M630" t="s">
        <v>207</v>
      </c>
      <c r="N630" t="s">
        <v>189</v>
      </c>
      <c r="O630" s="3">
        <v>43879</v>
      </c>
      <c r="P630" s="3">
        <v>43723.999386574076</v>
      </c>
      <c r="Q630" s="3">
        <v>44089</v>
      </c>
      <c r="R630" s="3">
        <v>43879</v>
      </c>
      <c r="T630" t="s">
        <v>215</v>
      </c>
      <c r="V630">
        <v>35</v>
      </c>
      <c r="W630">
        <v>90</v>
      </c>
      <c r="X630">
        <v>15</v>
      </c>
      <c r="Y630">
        <v>0</v>
      </c>
      <c r="Z630">
        <v>326</v>
      </c>
      <c r="AA630">
        <v>157</v>
      </c>
      <c r="AB630" t="s">
        <v>187</v>
      </c>
    </row>
    <row r="631" spans="1:28" x14ac:dyDescent="0.2">
      <c r="A631">
        <v>170014</v>
      </c>
      <c r="B631">
        <v>45.921052631579002</v>
      </c>
      <c r="C631">
        <v>3</v>
      </c>
      <c r="D631" t="s">
        <v>86</v>
      </c>
      <c r="E631">
        <v>139</v>
      </c>
      <c r="F631">
        <v>139</v>
      </c>
      <c r="G631" t="s">
        <v>189</v>
      </c>
      <c r="H631">
        <v>2</v>
      </c>
      <c r="I631">
        <v>33.6</v>
      </c>
      <c r="J631">
        <v>33.6</v>
      </c>
      <c r="K631" t="s">
        <v>180</v>
      </c>
      <c r="L631" s="3">
        <v>42744.860775462963</v>
      </c>
      <c r="M631" t="s">
        <v>207</v>
      </c>
      <c r="N631" t="s">
        <v>189</v>
      </c>
      <c r="O631" s="3" t="s">
        <v>189</v>
      </c>
      <c r="P631" s="3">
        <v>44001.964270833334</v>
      </c>
      <c r="R631" s="3">
        <v>44112</v>
      </c>
      <c r="T631" t="s">
        <v>239</v>
      </c>
      <c r="V631">
        <v>30</v>
      </c>
      <c r="W631">
        <v>90</v>
      </c>
      <c r="X631">
        <v>10</v>
      </c>
      <c r="Y631">
        <v>0</v>
      </c>
      <c r="Z631">
        <v>343</v>
      </c>
      <c r="AB631" t="s">
        <v>187</v>
      </c>
    </row>
    <row r="632" spans="1:28" x14ac:dyDescent="0.2">
      <c r="A632">
        <v>170017</v>
      </c>
      <c r="B632">
        <v>45.921052631579002</v>
      </c>
      <c r="C632">
        <v>2</v>
      </c>
      <c r="D632" t="s">
        <v>165</v>
      </c>
      <c r="E632">
        <v>327</v>
      </c>
      <c r="F632">
        <v>377</v>
      </c>
      <c r="G632">
        <v>185</v>
      </c>
      <c r="H632">
        <v>5</v>
      </c>
      <c r="I632">
        <v>5.67</v>
      </c>
      <c r="J632">
        <v>5.67</v>
      </c>
      <c r="K632" t="s">
        <v>181</v>
      </c>
      <c r="L632" s="3">
        <v>42744.860775462963</v>
      </c>
      <c r="M632" t="s">
        <v>207</v>
      </c>
      <c r="N632" t="s">
        <v>189</v>
      </c>
      <c r="O632" s="3">
        <v>43948</v>
      </c>
      <c r="P632" s="3">
        <v>43763</v>
      </c>
      <c r="Q632" s="3">
        <v>44089</v>
      </c>
      <c r="R632" s="3">
        <v>43948</v>
      </c>
      <c r="T632" t="s">
        <v>211</v>
      </c>
      <c r="V632">
        <v>33</v>
      </c>
      <c r="W632">
        <v>90</v>
      </c>
      <c r="X632">
        <v>9</v>
      </c>
      <c r="Y632">
        <v>0</v>
      </c>
      <c r="Z632">
        <v>384</v>
      </c>
      <c r="AA632">
        <v>186</v>
      </c>
      <c r="AB632" t="s">
        <v>187</v>
      </c>
    </row>
    <row r="633" spans="1:28" x14ac:dyDescent="0.2">
      <c r="A633">
        <v>170034</v>
      </c>
      <c r="B633">
        <v>45.460526315789501</v>
      </c>
      <c r="C633">
        <v>2</v>
      </c>
      <c r="D633" t="s">
        <v>165</v>
      </c>
      <c r="E633">
        <v>262</v>
      </c>
      <c r="F633">
        <v>262</v>
      </c>
      <c r="G633">
        <v>80</v>
      </c>
      <c r="H633">
        <v>2</v>
      </c>
      <c r="I633">
        <v>33.33</v>
      </c>
      <c r="J633">
        <v>33.33</v>
      </c>
      <c r="K633" t="s">
        <v>182</v>
      </c>
      <c r="L633" s="3">
        <v>42758.953680555554</v>
      </c>
      <c r="M633" t="s">
        <v>207</v>
      </c>
      <c r="N633" t="s">
        <v>189</v>
      </c>
      <c r="O633" s="3">
        <v>43958</v>
      </c>
      <c r="P633" s="3">
        <v>43878</v>
      </c>
      <c r="R633" s="3">
        <v>43958</v>
      </c>
      <c r="T633" t="s">
        <v>211</v>
      </c>
      <c r="V633">
        <v>39</v>
      </c>
      <c r="W633">
        <v>77</v>
      </c>
      <c r="X633">
        <v>5</v>
      </c>
      <c r="Y633">
        <v>0</v>
      </c>
      <c r="Z633">
        <v>447</v>
      </c>
      <c r="AA633">
        <v>81</v>
      </c>
      <c r="AB633" t="s">
        <v>187</v>
      </c>
    </row>
    <row r="634" spans="1:28" x14ac:dyDescent="0.2">
      <c r="A634">
        <v>170036</v>
      </c>
      <c r="B634">
        <v>45.394736842105296</v>
      </c>
      <c r="C634">
        <v>2</v>
      </c>
      <c r="D634" t="s">
        <v>165</v>
      </c>
      <c r="E634">
        <v>278</v>
      </c>
      <c r="F634">
        <v>326</v>
      </c>
      <c r="G634">
        <v>61</v>
      </c>
      <c r="H634">
        <v>1</v>
      </c>
      <c r="I634">
        <v>13.81</v>
      </c>
      <c r="J634">
        <v>13.81</v>
      </c>
      <c r="K634" t="s">
        <v>179</v>
      </c>
      <c r="L634" s="3">
        <v>42760.961585648147</v>
      </c>
      <c r="M634" t="s">
        <v>201</v>
      </c>
      <c r="N634" t="s">
        <v>189</v>
      </c>
      <c r="O634" s="3">
        <v>43875</v>
      </c>
      <c r="P634" s="3">
        <v>43814</v>
      </c>
      <c r="Q634" s="3">
        <v>44091</v>
      </c>
      <c r="R634" s="3">
        <v>43875</v>
      </c>
      <c r="T634" t="s">
        <v>213</v>
      </c>
      <c r="V634">
        <v>39</v>
      </c>
      <c r="W634">
        <v>90</v>
      </c>
      <c r="X634">
        <v>6</v>
      </c>
      <c r="Y634">
        <v>0</v>
      </c>
      <c r="Z634">
        <v>353</v>
      </c>
      <c r="AA634">
        <v>62</v>
      </c>
      <c r="AB634" t="s">
        <v>187</v>
      </c>
    </row>
    <row r="635" spans="1:28" x14ac:dyDescent="0.2">
      <c r="A635">
        <v>170042</v>
      </c>
      <c r="B635">
        <v>45.098684210526294</v>
      </c>
      <c r="C635">
        <v>2</v>
      </c>
      <c r="D635" t="s">
        <v>165</v>
      </c>
      <c r="E635">
        <v>135</v>
      </c>
      <c r="F635">
        <v>135</v>
      </c>
      <c r="G635">
        <v>47</v>
      </c>
      <c r="H635">
        <v>1</v>
      </c>
      <c r="I635">
        <v>48.7</v>
      </c>
      <c r="J635">
        <v>48.7</v>
      </c>
      <c r="K635" t="s">
        <v>87</v>
      </c>
      <c r="L635" s="3">
        <v>42769.919282407405</v>
      </c>
      <c r="M635" t="s">
        <v>201</v>
      </c>
      <c r="N635" t="s">
        <v>189</v>
      </c>
      <c r="O635" s="3">
        <v>44053</v>
      </c>
      <c r="P635" s="3">
        <v>44005.961493055554</v>
      </c>
      <c r="R635" s="3">
        <v>44053</v>
      </c>
      <c r="T635" t="s">
        <v>211</v>
      </c>
      <c r="V635">
        <v>42</v>
      </c>
      <c r="W635">
        <v>85</v>
      </c>
      <c r="X635">
        <v>4</v>
      </c>
      <c r="Y635">
        <v>0</v>
      </c>
      <c r="Z635">
        <v>412</v>
      </c>
      <c r="AA635">
        <v>49</v>
      </c>
      <c r="AB635" t="s">
        <v>187</v>
      </c>
    </row>
    <row r="636" spans="1:28" x14ac:dyDescent="0.2">
      <c r="A636">
        <v>170054</v>
      </c>
      <c r="B636">
        <v>44.671052631579002</v>
      </c>
      <c r="C636">
        <v>3</v>
      </c>
      <c r="D636" t="s">
        <v>161</v>
      </c>
      <c r="E636">
        <v>11</v>
      </c>
      <c r="F636">
        <v>11</v>
      </c>
      <c r="G636" t="s">
        <v>189</v>
      </c>
      <c r="H636">
        <v>0</v>
      </c>
      <c r="K636" t="s">
        <v>162</v>
      </c>
      <c r="L636" s="3">
        <v>42782.950555555559</v>
      </c>
      <c r="M636" t="s">
        <v>207</v>
      </c>
      <c r="N636" t="s">
        <v>189</v>
      </c>
      <c r="O636" s="3" t="s">
        <v>189</v>
      </c>
      <c r="P636" s="3">
        <v>44129.96837962963</v>
      </c>
      <c r="T636" t="s">
        <v>189</v>
      </c>
      <c r="V636">
        <v>39</v>
      </c>
      <c r="W636">
        <v>85</v>
      </c>
      <c r="X636">
        <v>2</v>
      </c>
      <c r="Y636">
        <v>0</v>
      </c>
      <c r="Z636">
        <v>346</v>
      </c>
      <c r="AB636" t="s">
        <v>187</v>
      </c>
    </row>
    <row r="637" spans="1:28" x14ac:dyDescent="0.2">
      <c r="A637">
        <v>170058</v>
      </c>
      <c r="B637">
        <v>44.473684210526294</v>
      </c>
      <c r="C637">
        <v>2</v>
      </c>
      <c r="D637" t="s">
        <v>88</v>
      </c>
      <c r="E637">
        <v>88</v>
      </c>
      <c r="F637">
        <v>88</v>
      </c>
      <c r="G637" t="s">
        <v>189</v>
      </c>
      <c r="H637">
        <v>1</v>
      </c>
      <c r="I637">
        <v>42.8</v>
      </c>
      <c r="J637">
        <v>42.8</v>
      </c>
      <c r="K637" t="s">
        <v>87</v>
      </c>
      <c r="L637" s="3">
        <v>42788.928900462961</v>
      </c>
      <c r="M637" t="s">
        <v>209</v>
      </c>
      <c r="N637" t="s">
        <v>189</v>
      </c>
      <c r="O637" s="3" t="s">
        <v>189</v>
      </c>
      <c r="P637" s="3">
        <v>44052</v>
      </c>
      <c r="R637" s="3">
        <v>44097</v>
      </c>
      <c r="T637" t="s">
        <v>211</v>
      </c>
      <c r="V637">
        <v>30</v>
      </c>
      <c r="W637">
        <v>85</v>
      </c>
      <c r="X637">
        <v>3</v>
      </c>
      <c r="Y637">
        <v>0</v>
      </c>
      <c r="Z637">
        <v>576</v>
      </c>
      <c r="AB637" t="s">
        <v>187</v>
      </c>
    </row>
    <row r="638" spans="1:28" x14ac:dyDescent="0.2">
      <c r="A638">
        <v>170067</v>
      </c>
      <c r="B638">
        <v>43.815789473684205</v>
      </c>
      <c r="C638">
        <v>2</v>
      </c>
      <c r="D638" t="s">
        <v>165</v>
      </c>
      <c r="E638">
        <v>256</v>
      </c>
      <c r="F638">
        <v>256</v>
      </c>
      <c r="G638">
        <v>64</v>
      </c>
      <c r="H638">
        <v>1</v>
      </c>
      <c r="I638">
        <v>32.549999999999997</v>
      </c>
      <c r="J638">
        <v>32.549999999999997</v>
      </c>
      <c r="K638" t="s">
        <v>168</v>
      </c>
      <c r="L638" s="3">
        <v>42808.785474537035</v>
      </c>
      <c r="M638" t="s">
        <v>209</v>
      </c>
      <c r="N638" t="s">
        <v>189</v>
      </c>
      <c r="O638" s="3">
        <v>43948</v>
      </c>
      <c r="P638" s="3">
        <v>43884</v>
      </c>
      <c r="R638" s="3">
        <v>43948</v>
      </c>
      <c r="T638" t="s">
        <v>211</v>
      </c>
      <c r="V638">
        <v>28</v>
      </c>
      <c r="W638">
        <v>111</v>
      </c>
      <c r="X638">
        <v>4</v>
      </c>
      <c r="Y638">
        <v>0</v>
      </c>
      <c r="Z638">
        <v>432</v>
      </c>
      <c r="AA638">
        <v>65</v>
      </c>
      <c r="AB638" t="s">
        <v>187</v>
      </c>
    </row>
    <row r="639" spans="1:28" x14ac:dyDescent="0.2">
      <c r="A639">
        <v>170068</v>
      </c>
      <c r="B639">
        <v>43.782894736842096</v>
      </c>
      <c r="C639">
        <v>1</v>
      </c>
      <c r="D639" t="s">
        <v>165</v>
      </c>
      <c r="E639">
        <v>526</v>
      </c>
      <c r="F639">
        <v>585</v>
      </c>
      <c r="G639">
        <v>304</v>
      </c>
      <c r="H639">
        <v>4</v>
      </c>
      <c r="I639">
        <v>23.82</v>
      </c>
      <c r="J639">
        <v>23.82</v>
      </c>
      <c r="K639" t="s">
        <v>179</v>
      </c>
      <c r="L639" s="3">
        <v>42809.912986111114</v>
      </c>
      <c r="M639" t="s">
        <v>209</v>
      </c>
      <c r="N639" t="s">
        <v>189</v>
      </c>
      <c r="O639" s="3">
        <v>43860</v>
      </c>
      <c r="P639" s="3">
        <v>43555.94976851852</v>
      </c>
      <c r="Q639" s="3">
        <v>44080</v>
      </c>
      <c r="R639" s="3">
        <v>43860</v>
      </c>
      <c r="S639" s="3">
        <v>43797</v>
      </c>
      <c r="T639" t="s">
        <v>213</v>
      </c>
      <c r="V639">
        <v>41</v>
      </c>
      <c r="W639">
        <v>86</v>
      </c>
      <c r="X639">
        <v>11</v>
      </c>
      <c r="Y639">
        <v>1</v>
      </c>
      <c r="AA639">
        <v>79</v>
      </c>
      <c r="AB639" t="s">
        <v>187</v>
      </c>
    </row>
    <row r="640" spans="1:28" x14ac:dyDescent="0.2">
      <c r="A640">
        <v>170073</v>
      </c>
      <c r="B640">
        <v>43.585526315789501</v>
      </c>
      <c r="C640">
        <v>2</v>
      </c>
      <c r="D640" t="s">
        <v>165</v>
      </c>
      <c r="E640">
        <v>179</v>
      </c>
      <c r="F640">
        <v>179</v>
      </c>
      <c r="G640">
        <v>67</v>
      </c>
      <c r="H640">
        <v>2</v>
      </c>
      <c r="I640">
        <v>37.700000000000003</v>
      </c>
      <c r="J640">
        <v>37.700000000000003</v>
      </c>
      <c r="K640" t="s">
        <v>180</v>
      </c>
      <c r="L640" s="3">
        <v>42815.839722222219</v>
      </c>
      <c r="M640" t="s">
        <v>201</v>
      </c>
      <c r="N640" t="s">
        <v>189</v>
      </c>
      <c r="O640" s="3">
        <v>44028</v>
      </c>
      <c r="P640" s="3">
        <v>43961</v>
      </c>
      <c r="R640" s="3">
        <v>44028</v>
      </c>
      <c r="T640" t="s">
        <v>211</v>
      </c>
      <c r="V640">
        <v>33</v>
      </c>
      <c r="W640">
        <v>87</v>
      </c>
      <c r="X640">
        <v>3</v>
      </c>
      <c r="Y640">
        <v>0</v>
      </c>
      <c r="Z640">
        <v>483</v>
      </c>
      <c r="AA640">
        <v>68</v>
      </c>
      <c r="AB640" t="s">
        <v>187</v>
      </c>
    </row>
    <row r="641" spans="1:28" x14ac:dyDescent="0.2">
      <c r="A641">
        <v>170081</v>
      </c>
      <c r="B641">
        <v>43.289473684210499</v>
      </c>
      <c r="C641">
        <v>2</v>
      </c>
      <c r="D641" t="s">
        <v>165</v>
      </c>
      <c r="E641">
        <v>266</v>
      </c>
      <c r="F641">
        <v>266</v>
      </c>
      <c r="G641">
        <v>153</v>
      </c>
      <c r="H641">
        <v>3</v>
      </c>
      <c r="I641">
        <v>32.840000000000003</v>
      </c>
      <c r="J641">
        <v>32.840000000000003</v>
      </c>
      <c r="K641" t="s">
        <v>87</v>
      </c>
      <c r="L641" s="3">
        <v>42824.781111111108</v>
      </c>
      <c r="M641" t="s">
        <v>209</v>
      </c>
      <c r="N641" t="s">
        <v>189</v>
      </c>
      <c r="O641" s="3">
        <v>44027</v>
      </c>
      <c r="P641" s="3">
        <v>43874</v>
      </c>
      <c r="R641" s="3">
        <v>44027</v>
      </c>
      <c r="T641" t="s">
        <v>211</v>
      </c>
      <c r="V641">
        <v>22</v>
      </c>
      <c r="W641">
        <v>93</v>
      </c>
      <c r="X641">
        <v>7</v>
      </c>
      <c r="Y641">
        <v>0</v>
      </c>
      <c r="Z641">
        <v>320</v>
      </c>
      <c r="AA641">
        <v>154</v>
      </c>
      <c r="AB641" t="s">
        <v>187</v>
      </c>
    </row>
    <row r="642" spans="1:28" x14ac:dyDescent="0.2">
      <c r="A642">
        <v>170083</v>
      </c>
      <c r="B642">
        <v>43.256578947368403</v>
      </c>
      <c r="C642">
        <v>2</v>
      </c>
      <c r="D642" t="s">
        <v>165</v>
      </c>
      <c r="E642">
        <v>306</v>
      </c>
      <c r="F642">
        <v>306</v>
      </c>
      <c r="G642">
        <v>114</v>
      </c>
      <c r="H642">
        <v>3</v>
      </c>
      <c r="I642">
        <v>35.31</v>
      </c>
      <c r="J642">
        <v>35.31</v>
      </c>
      <c r="K642" t="s">
        <v>87</v>
      </c>
      <c r="L642" s="3">
        <v>42825.846099537041</v>
      </c>
      <c r="M642" t="s">
        <v>201</v>
      </c>
      <c r="N642" t="s">
        <v>189</v>
      </c>
      <c r="O642" s="3">
        <v>43948</v>
      </c>
      <c r="P642" s="3">
        <v>43834</v>
      </c>
      <c r="R642" s="3">
        <v>43948</v>
      </c>
      <c r="T642" t="s">
        <v>211</v>
      </c>
      <c r="V642">
        <v>35</v>
      </c>
      <c r="W642">
        <v>95</v>
      </c>
      <c r="X642">
        <v>7</v>
      </c>
      <c r="Y642">
        <v>0</v>
      </c>
      <c r="Z642">
        <v>356</v>
      </c>
      <c r="AA642">
        <v>115</v>
      </c>
      <c r="AB642" t="s">
        <v>187</v>
      </c>
    </row>
    <row r="643" spans="1:28" x14ac:dyDescent="0.2">
      <c r="A643">
        <v>170092</v>
      </c>
      <c r="B643">
        <v>42.894736842105296</v>
      </c>
      <c r="C643">
        <v>2</v>
      </c>
      <c r="D643" t="s">
        <v>165</v>
      </c>
      <c r="E643">
        <v>245</v>
      </c>
      <c r="F643">
        <v>245</v>
      </c>
      <c r="G643">
        <v>61</v>
      </c>
      <c r="H643">
        <v>1</v>
      </c>
      <c r="I643">
        <v>35.6</v>
      </c>
      <c r="J643">
        <v>35.6</v>
      </c>
      <c r="K643" t="s">
        <v>87</v>
      </c>
      <c r="L643" s="3">
        <v>42836.812777777777</v>
      </c>
      <c r="M643" t="s">
        <v>201</v>
      </c>
      <c r="N643" t="s">
        <v>189</v>
      </c>
      <c r="O643" s="3">
        <v>43957</v>
      </c>
      <c r="P643" s="3">
        <v>43895.975775462961</v>
      </c>
      <c r="R643" s="3">
        <v>43957</v>
      </c>
      <c r="T643" t="s">
        <v>211</v>
      </c>
      <c r="V643">
        <v>33</v>
      </c>
      <c r="W643">
        <v>91</v>
      </c>
      <c r="X643">
        <v>4</v>
      </c>
      <c r="Y643">
        <v>0</v>
      </c>
      <c r="Z643">
        <v>344</v>
      </c>
      <c r="AA643">
        <v>63</v>
      </c>
      <c r="AB643" t="s">
        <v>187</v>
      </c>
    </row>
    <row r="644" spans="1:28" x14ac:dyDescent="0.2">
      <c r="A644">
        <v>170094</v>
      </c>
      <c r="B644">
        <v>42.861842105263207</v>
      </c>
      <c r="C644">
        <v>2</v>
      </c>
      <c r="D644" t="s">
        <v>165</v>
      </c>
      <c r="E644">
        <v>226</v>
      </c>
      <c r="F644">
        <v>226</v>
      </c>
      <c r="G644">
        <v>45</v>
      </c>
      <c r="H644">
        <v>1</v>
      </c>
      <c r="I644">
        <v>35.79</v>
      </c>
      <c r="J644">
        <v>35.79</v>
      </c>
      <c r="K644" t="s">
        <v>180</v>
      </c>
      <c r="L644" s="3">
        <v>42837.790277777778</v>
      </c>
      <c r="M644" t="s">
        <v>201</v>
      </c>
      <c r="N644" t="s">
        <v>189</v>
      </c>
      <c r="O644" s="3">
        <v>43959</v>
      </c>
      <c r="P644" s="3">
        <v>43914</v>
      </c>
      <c r="R644" s="3">
        <v>43959</v>
      </c>
      <c r="T644" t="s">
        <v>211</v>
      </c>
      <c r="V644">
        <v>47</v>
      </c>
      <c r="W644">
        <v>89</v>
      </c>
      <c r="X644">
        <v>3</v>
      </c>
      <c r="Y644">
        <v>0</v>
      </c>
      <c r="Z644">
        <v>398</v>
      </c>
      <c r="AA644">
        <v>46</v>
      </c>
      <c r="AB644" t="s">
        <v>187</v>
      </c>
    </row>
    <row r="645" spans="1:28" x14ac:dyDescent="0.2">
      <c r="A645">
        <v>170095</v>
      </c>
      <c r="B645">
        <v>42.763157894736793</v>
      </c>
      <c r="C645">
        <v>2</v>
      </c>
      <c r="D645" t="s">
        <v>165</v>
      </c>
      <c r="E645">
        <v>153</v>
      </c>
      <c r="F645">
        <v>153</v>
      </c>
      <c r="G645">
        <v>54</v>
      </c>
      <c r="H645">
        <v>1</v>
      </c>
      <c r="I645">
        <v>47.1</v>
      </c>
      <c r="J645">
        <v>47.1</v>
      </c>
      <c r="K645" t="s">
        <v>180</v>
      </c>
      <c r="L645" s="3">
        <v>42840.845775462964</v>
      </c>
      <c r="M645" t="s">
        <v>209</v>
      </c>
      <c r="N645" t="s">
        <v>189</v>
      </c>
      <c r="O645" s="3">
        <v>44042</v>
      </c>
      <c r="P645" s="3">
        <v>43987.974479166667</v>
      </c>
      <c r="R645" s="3">
        <v>44042</v>
      </c>
      <c r="T645" t="s">
        <v>211</v>
      </c>
      <c r="V645">
        <v>34</v>
      </c>
      <c r="W645">
        <v>84</v>
      </c>
      <c r="X645">
        <v>3</v>
      </c>
      <c r="Y645">
        <v>0</v>
      </c>
      <c r="Z645">
        <v>363</v>
      </c>
      <c r="AA645">
        <v>56</v>
      </c>
      <c r="AB645" t="s">
        <v>187</v>
      </c>
    </row>
    <row r="646" spans="1:28" x14ac:dyDescent="0.2">
      <c r="A646">
        <v>170096</v>
      </c>
      <c r="B646">
        <v>42.730263157894704</v>
      </c>
      <c r="C646">
        <v>2</v>
      </c>
      <c r="D646" t="s">
        <v>165</v>
      </c>
      <c r="E646">
        <v>247</v>
      </c>
      <c r="F646">
        <v>247</v>
      </c>
      <c r="G646">
        <v>64</v>
      </c>
      <c r="H646">
        <v>1</v>
      </c>
      <c r="I646">
        <v>16.190000000000001</v>
      </c>
      <c r="J646">
        <v>16.190000000000001</v>
      </c>
      <c r="K646" t="s">
        <v>182</v>
      </c>
      <c r="L646" s="3">
        <v>42841.791331018518</v>
      </c>
      <c r="M646" t="s">
        <v>209</v>
      </c>
      <c r="N646" t="s">
        <v>222</v>
      </c>
      <c r="O646" s="3">
        <v>43957</v>
      </c>
      <c r="P646" s="3">
        <v>43893</v>
      </c>
      <c r="R646" s="3">
        <v>43957</v>
      </c>
      <c r="T646" t="s">
        <v>211</v>
      </c>
      <c r="V646">
        <v>32</v>
      </c>
      <c r="W646">
        <v>90</v>
      </c>
      <c r="X646">
        <v>5</v>
      </c>
      <c r="Y646">
        <v>0</v>
      </c>
      <c r="Z646">
        <v>345</v>
      </c>
      <c r="AA646">
        <v>65</v>
      </c>
      <c r="AB646" t="s">
        <v>187</v>
      </c>
    </row>
    <row r="647" spans="1:28" x14ac:dyDescent="0.2">
      <c r="A647">
        <v>170097</v>
      </c>
      <c r="B647">
        <v>42.730263157894704</v>
      </c>
      <c r="C647">
        <v>2</v>
      </c>
      <c r="D647" t="s">
        <v>165</v>
      </c>
      <c r="E647">
        <v>184</v>
      </c>
      <c r="F647">
        <v>184</v>
      </c>
      <c r="G647">
        <v>44</v>
      </c>
      <c r="H647">
        <v>1</v>
      </c>
      <c r="I647">
        <v>24.29</v>
      </c>
      <c r="J647">
        <v>24.29</v>
      </c>
      <c r="K647" t="s">
        <v>87</v>
      </c>
      <c r="L647" s="3">
        <v>42841.791331018518</v>
      </c>
      <c r="M647" t="s">
        <v>201</v>
      </c>
      <c r="N647" t="s">
        <v>189</v>
      </c>
      <c r="O647" s="3">
        <v>44001</v>
      </c>
      <c r="P647" s="3">
        <v>43956.991481481484</v>
      </c>
      <c r="R647" s="3">
        <v>44001</v>
      </c>
      <c r="T647" t="s">
        <v>211</v>
      </c>
      <c r="V647">
        <v>32</v>
      </c>
      <c r="W647">
        <v>88</v>
      </c>
      <c r="X647">
        <v>3</v>
      </c>
      <c r="Y647">
        <v>0</v>
      </c>
      <c r="Z647">
        <v>432</v>
      </c>
      <c r="AA647">
        <v>46</v>
      </c>
      <c r="AB647" t="s">
        <v>187</v>
      </c>
    </row>
    <row r="648" spans="1:28" x14ac:dyDescent="0.2">
      <c r="A648">
        <v>170101</v>
      </c>
      <c r="B648">
        <v>42.631578947368396</v>
      </c>
      <c r="C648">
        <v>2</v>
      </c>
      <c r="D648" t="s">
        <v>165</v>
      </c>
      <c r="E648">
        <v>280</v>
      </c>
      <c r="F648">
        <v>280</v>
      </c>
      <c r="G648">
        <v>111</v>
      </c>
      <c r="H648">
        <v>1</v>
      </c>
      <c r="I648">
        <v>29.25</v>
      </c>
      <c r="J648">
        <v>29.25</v>
      </c>
      <c r="K648" t="s">
        <v>180</v>
      </c>
      <c r="L648" s="3">
        <v>42844.819895833331</v>
      </c>
      <c r="M648" t="s">
        <v>209</v>
      </c>
      <c r="N648" t="s">
        <v>189</v>
      </c>
      <c r="O648" s="3">
        <v>43971</v>
      </c>
      <c r="P648" s="3">
        <v>43860</v>
      </c>
      <c r="R648" s="3">
        <v>43971</v>
      </c>
      <c r="T648" t="s">
        <v>211</v>
      </c>
      <c r="V648">
        <v>36</v>
      </c>
      <c r="W648">
        <v>86</v>
      </c>
      <c r="X648">
        <v>7</v>
      </c>
      <c r="Y648">
        <v>0</v>
      </c>
      <c r="Z648">
        <v>337</v>
      </c>
      <c r="AA648">
        <v>112</v>
      </c>
      <c r="AB648" t="s">
        <v>187</v>
      </c>
    </row>
    <row r="649" spans="1:28" x14ac:dyDescent="0.2">
      <c r="A649">
        <v>170102</v>
      </c>
      <c r="B649">
        <v>42.532894736842103</v>
      </c>
      <c r="C649">
        <v>2</v>
      </c>
      <c r="D649" t="s">
        <v>88</v>
      </c>
      <c r="E649">
        <v>276</v>
      </c>
      <c r="F649">
        <v>276</v>
      </c>
      <c r="G649" t="s">
        <v>189</v>
      </c>
      <c r="H649">
        <v>3</v>
      </c>
      <c r="I649">
        <v>16.100000000000001</v>
      </c>
      <c r="J649">
        <v>16.100000000000001</v>
      </c>
      <c r="K649" t="s">
        <v>167</v>
      </c>
      <c r="L649" s="3">
        <v>42847.884733796294</v>
      </c>
      <c r="M649" t="s">
        <v>209</v>
      </c>
      <c r="N649" t="s">
        <v>189</v>
      </c>
      <c r="O649" s="3" t="s">
        <v>189</v>
      </c>
      <c r="P649" s="3">
        <v>43864</v>
      </c>
      <c r="R649" s="3">
        <v>44055</v>
      </c>
      <c r="T649" t="s">
        <v>211</v>
      </c>
      <c r="V649">
        <v>29</v>
      </c>
      <c r="W649">
        <v>83</v>
      </c>
      <c r="X649">
        <v>8</v>
      </c>
      <c r="Y649">
        <v>0</v>
      </c>
      <c r="Z649">
        <v>325</v>
      </c>
      <c r="AB649" t="s">
        <v>187</v>
      </c>
    </row>
    <row r="650" spans="1:28" x14ac:dyDescent="0.2">
      <c r="A650">
        <v>170103</v>
      </c>
      <c r="B650">
        <v>42.5</v>
      </c>
      <c r="C650">
        <v>2</v>
      </c>
      <c r="D650" t="s">
        <v>86</v>
      </c>
      <c r="E650">
        <v>72</v>
      </c>
      <c r="F650">
        <v>72</v>
      </c>
      <c r="G650" t="s">
        <v>189</v>
      </c>
      <c r="H650">
        <v>1</v>
      </c>
      <c r="I650">
        <v>51.9</v>
      </c>
      <c r="J650">
        <v>51.9</v>
      </c>
      <c r="K650" t="s">
        <v>87</v>
      </c>
      <c r="L650" s="3">
        <v>42848.799317129633</v>
      </c>
      <c r="M650" t="s">
        <v>209</v>
      </c>
      <c r="N650" t="s">
        <v>189</v>
      </c>
      <c r="O650" s="3" t="s">
        <v>189</v>
      </c>
      <c r="P650" s="3">
        <v>44068</v>
      </c>
      <c r="R650" s="3">
        <v>44131</v>
      </c>
      <c r="T650" t="s">
        <v>238</v>
      </c>
      <c r="V650">
        <v>34</v>
      </c>
      <c r="W650">
        <v>84</v>
      </c>
      <c r="X650">
        <v>4</v>
      </c>
      <c r="Y650">
        <v>0</v>
      </c>
      <c r="Z650">
        <v>510</v>
      </c>
      <c r="AB650" t="s">
        <v>187</v>
      </c>
    </row>
    <row r="651" spans="1:28" x14ac:dyDescent="0.2">
      <c r="A651">
        <v>170104</v>
      </c>
      <c r="B651">
        <v>42.467105263157897</v>
      </c>
      <c r="C651">
        <v>2</v>
      </c>
      <c r="D651" t="s">
        <v>165</v>
      </c>
      <c r="E651">
        <v>229</v>
      </c>
      <c r="F651">
        <v>229</v>
      </c>
      <c r="G651">
        <v>68</v>
      </c>
      <c r="H651">
        <v>1</v>
      </c>
      <c r="I651">
        <v>36.700000000000003</v>
      </c>
      <c r="J651">
        <v>36.700000000000003</v>
      </c>
      <c r="K651" t="s">
        <v>87</v>
      </c>
      <c r="L651" s="3">
        <v>42849.874039351853</v>
      </c>
      <c r="M651" t="s">
        <v>209</v>
      </c>
      <c r="N651" t="s">
        <v>189</v>
      </c>
      <c r="O651" s="3">
        <v>43979</v>
      </c>
      <c r="P651" s="3">
        <v>43911</v>
      </c>
      <c r="R651" s="3">
        <v>43979</v>
      </c>
      <c r="T651" t="s">
        <v>211</v>
      </c>
      <c r="V651">
        <v>30</v>
      </c>
      <c r="W651">
        <v>84</v>
      </c>
      <c r="X651">
        <v>3</v>
      </c>
      <c r="Y651">
        <v>0</v>
      </c>
      <c r="Z651">
        <v>374</v>
      </c>
      <c r="AA651">
        <v>69</v>
      </c>
      <c r="AB651" t="s">
        <v>187</v>
      </c>
    </row>
    <row r="652" spans="1:28" x14ac:dyDescent="0.2">
      <c r="A652">
        <v>170105</v>
      </c>
      <c r="B652">
        <v>42.467105263157897</v>
      </c>
      <c r="C652">
        <v>2</v>
      </c>
      <c r="D652" t="s">
        <v>86</v>
      </c>
      <c r="E652">
        <v>142</v>
      </c>
      <c r="F652">
        <v>142</v>
      </c>
      <c r="G652" t="s">
        <v>189</v>
      </c>
      <c r="H652">
        <v>2</v>
      </c>
      <c r="I652">
        <v>50.4</v>
      </c>
      <c r="J652">
        <v>50.4</v>
      </c>
      <c r="K652" t="s">
        <v>87</v>
      </c>
      <c r="L652" s="3">
        <v>42849.874039351853</v>
      </c>
      <c r="M652" t="s">
        <v>209</v>
      </c>
      <c r="N652" t="s">
        <v>189</v>
      </c>
      <c r="O652" s="3" t="s">
        <v>189</v>
      </c>
      <c r="P652" s="3">
        <v>43998.959120370368</v>
      </c>
      <c r="R652" s="3">
        <v>44135</v>
      </c>
      <c r="T652" t="s">
        <v>238</v>
      </c>
      <c r="V652">
        <v>30</v>
      </c>
      <c r="W652">
        <v>85</v>
      </c>
      <c r="X652">
        <v>9</v>
      </c>
      <c r="Y652">
        <v>0</v>
      </c>
      <c r="Z652">
        <v>499</v>
      </c>
      <c r="AB652" t="s">
        <v>187</v>
      </c>
    </row>
    <row r="653" spans="1:28" x14ac:dyDescent="0.2">
      <c r="A653">
        <v>170107</v>
      </c>
      <c r="B653">
        <v>42.335526315789501</v>
      </c>
      <c r="C653">
        <v>2</v>
      </c>
      <c r="D653" t="s">
        <v>165</v>
      </c>
      <c r="E653">
        <v>202</v>
      </c>
      <c r="F653">
        <v>202</v>
      </c>
      <c r="G653">
        <v>56</v>
      </c>
      <c r="H653">
        <v>1</v>
      </c>
      <c r="I653">
        <v>44.2</v>
      </c>
      <c r="J653">
        <v>44.2</v>
      </c>
      <c r="K653" t="s">
        <v>180</v>
      </c>
      <c r="L653" s="3">
        <v>42853.834513888891</v>
      </c>
      <c r="M653" t="s">
        <v>201</v>
      </c>
      <c r="N653" t="s">
        <v>189</v>
      </c>
      <c r="O653" s="3">
        <v>43994</v>
      </c>
      <c r="P653" s="3">
        <v>43938</v>
      </c>
      <c r="R653" s="3">
        <v>43994</v>
      </c>
      <c r="T653" t="s">
        <v>211</v>
      </c>
      <c r="V653">
        <v>45</v>
      </c>
      <c r="W653">
        <v>98</v>
      </c>
      <c r="X653">
        <v>6</v>
      </c>
      <c r="Y653">
        <v>0</v>
      </c>
      <c r="Z653">
        <v>382</v>
      </c>
      <c r="AA653">
        <v>57</v>
      </c>
      <c r="AB653" t="s">
        <v>187</v>
      </c>
    </row>
    <row r="654" spans="1:28" x14ac:dyDescent="0.2">
      <c r="A654">
        <v>170110</v>
      </c>
      <c r="B654">
        <v>42.138157894736793</v>
      </c>
      <c r="C654">
        <v>2</v>
      </c>
      <c r="D654" t="s">
        <v>86</v>
      </c>
      <c r="E654">
        <v>113</v>
      </c>
      <c r="F654">
        <v>113</v>
      </c>
      <c r="G654" t="s">
        <v>189</v>
      </c>
      <c r="H654">
        <v>2</v>
      </c>
      <c r="I654">
        <v>57.4</v>
      </c>
      <c r="J654">
        <v>57.4</v>
      </c>
      <c r="K654" t="s">
        <v>180</v>
      </c>
      <c r="L654" s="3">
        <v>42859</v>
      </c>
      <c r="M654" t="s">
        <v>209</v>
      </c>
      <c r="N654" t="s">
        <v>189</v>
      </c>
      <c r="O654" s="3" t="s">
        <v>189</v>
      </c>
      <c r="P654" s="3">
        <v>44027</v>
      </c>
      <c r="R654" s="3">
        <v>44126</v>
      </c>
      <c r="T654" t="s">
        <v>238</v>
      </c>
      <c r="V654">
        <v>47</v>
      </c>
      <c r="W654">
        <v>88</v>
      </c>
      <c r="X654">
        <v>3</v>
      </c>
      <c r="Y654">
        <v>0</v>
      </c>
      <c r="Z654">
        <v>474</v>
      </c>
      <c r="AB654" t="s">
        <v>187</v>
      </c>
    </row>
    <row r="655" spans="1:28" x14ac:dyDescent="0.2">
      <c r="A655">
        <v>170111</v>
      </c>
      <c r="B655">
        <v>42.138157894736793</v>
      </c>
      <c r="C655">
        <v>2</v>
      </c>
      <c r="D655" t="s">
        <v>166</v>
      </c>
      <c r="E655">
        <v>205</v>
      </c>
      <c r="F655">
        <v>205</v>
      </c>
      <c r="G655">
        <v>157</v>
      </c>
      <c r="H655">
        <v>4</v>
      </c>
      <c r="I655">
        <v>35.549999999999997</v>
      </c>
      <c r="J655">
        <v>35.549999999999997</v>
      </c>
      <c r="K655" t="s">
        <v>87</v>
      </c>
      <c r="L655" s="3">
        <v>42859</v>
      </c>
      <c r="M655" t="s">
        <v>201</v>
      </c>
      <c r="N655" t="s">
        <v>189</v>
      </c>
      <c r="O655" s="3">
        <v>44092</v>
      </c>
      <c r="P655" s="3">
        <v>43935</v>
      </c>
      <c r="R655" s="3">
        <v>44092</v>
      </c>
      <c r="T655" t="s">
        <v>211</v>
      </c>
      <c r="V655">
        <v>48</v>
      </c>
      <c r="W655">
        <v>90</v>
      </c>
      <c r="X655">
        <v>3</v>
      </c>
      <c r="Y655">
        <v>0</v>
      </c>
      <c r="Z655">
        <v>422</v>
      </c>
      <c r="AA655">
        <v>158</v>
      </c>
      <c r="AB655" t="s">
        <v>187</v>
      </c>
    </row>
    <row r="656" spans="1:28" x14ac:dyDescent="0.2">
      <c r="A656">
        <v>170112</v>
      </c>
      <c r="B656">
        <v>42.006578947368396</v>
      </c>
      <c r="C656">
        <v>2</v>
      </c>
      <c r="D656" t="s">
        <v>165</v>
      </c>
      <c r="E656">
        <v>270</v>
      </c>
      <c r="F656">
        <v>278</v>
      </c>
      <c r="G656">
        <v>89</v>
      </c>
      <c r="H656">
        <v>1</v>
      </c>
      <c r="I656">
        <v>29.07</v>
      </c>
      <c r="J656">
        <v>29.07</v>
      </c>
      <c r="K656" t="s">
        <v>181</v>
      </c>
      <c r="L656" s="3">
        <v>42863</v>
      </c>
      <c r="M656" t="s">
        <v>201</v>
      </c>
      <c r="N656" t="s">
        <v>223</v>
      </c>
      <c r="O656" s="3">
        <v>43951</v>
      </c>
      <c r="P656" s="3">
        <v>43862</v>
      </c>
      <c r="Q656" s="3">
        <v>44131</v>
      </c>
      <c r="R656" s="3">
        <v>43951</v>
      </c>
      <c r="T656" t="s">
        <v>211</v>
      </c>
      <c r="V656">
        <v>36.4</v>
      </c>
      <c r="W656">
        <v>83</v>
      </c>
      <c r="X656">
        <v>6</v>
      </c>
      <c r="Y656">
        <v>0</v>
      </c>
      <c r="Z656">
        <v>324</v>
      </c>
      <c r="AA656">
        <v>90</v>
      </c>
      <c r="AB656" t="s">
        <v>187</v>
      </c>
    </row>
    <row r="657" spans="1:28" x14ac:dyDescent="0.2">
      <c r="A657">
        <v>170122</v>
      </c>
      <c r="B657">
        <v>41.315789473684198</v>
      </c>
      <c r="C657">
        <v>1</v>
      </c>
      <c r="D657" t="s">
        <v>165</v>
      </c>
      <c r="E657">
        <v>533</v>
      </c>
      <c r="F657">
        <v>588</v>
      </c>
      <c r="G657">
        <v>312</v>
      </c>
      <c r="H657">
        <v>5</v>
      </c>
      <c r="I657">
        <v>18.66</v>
      </c>
      <c r="J657">
        <v>18.66</v>
      </c>
      <c r="K657" t="s">
        <v>179</v>
      </c>
      <c r="L657" s="3">
        <v>42884.858171296299</v>
      </c>
      <c r="M657" t="s">
        <v>201</v>
      </c>
      <c r="N657" t="s">
        <v>189</v>
      </c>
      <c r="O657" s="3">
        <v>43865</v>
      </c>
      <c r="P657" s="3">
        <v>43552.990185185183</v>
      </c>
      <c r="Q657" s="3">
        <v>44084</v>
      </c>
      <c r="R657" s="3">
        <v>43865</v>
      </c>
      <c r="T657" t="s">
        <v>213</v>
      </c>
      <c r="V657">
        <v>41.6</v>
      </c>
      <c r="W657">
        <v>88</v>
      </c>
      <c r="X657">
        <v>9</v>
      </c>
      <c r="Y657">
        <v>0</v>
      </c>
      <c r="AA657">
        <v>62</v>
      </c>
      <c r="AB657" t="s">
        <v>187</v>
      </c>
    </row>
    <row r="658" spans="1:28" x14ac:dyDescent="0.2">
      <c r="A658">
        <v>170126</v>
      </c>
      <c r="B658">
        <v>41.151315789473706</v>
      </c>
      <c r="C658">
        <v>2</v>
      </c>
      <c r="D658" t="s">
        <v>165</v>
      </c>
      <c r="E658">
        <v>268</v>
      </c>
      <c r="F658">
        <v>268</v>
      </c>
      <c r="G658">
        <v>95</v>
      </c>
      <c r="H658">
        <v>2</v>
      </c>
      <c r="I658">
        <v>42.8</v>
      </c>
      <c r="J658">
        <v>42.8</v>
      </c>
      <c r="K658" t="s">
        <v>87</v>
      </c>
      <c r="L658" s="3">
        <v>42889.858310185184</v>
      </c>
      <c r="M658" t="s">
        <v>201</v>
      </c>
      <c r="N658" t="s">
        <v>189</v>
      </c>
      <c r="O658" s="3">
        <v>43967</v>
      </c>
      <c r="P658" s="3">
        <v>43872</v>
      </c>
      <c r="R658" s="3">
        <v>43967</v>
      </c>
      <c r="T658" t="s">
        <v>211</v>
      </c>
      <c r="V658">
        <v>37</v>
      </c>
      <c r="W658">
        <v>94</v>
      </c>
      <c r="X658">
        <v>6</v>
      </c>
      <c r="Y658">
        <v>0</v>
      </c>
      <c r="Z658">
        <v>332</v>
      </c>
      <c r="AA658">
        <v>96</v>
      </c>
      <c r="AB658" t="s">
        <v>187</v>
      </c>
    </row>
    <row r="659" spans="1:28" x14ac:dyDescent="0.2">
      <c r="A659">
        <v>170130</v>
      </c>
      <c r="B659">
        <v>41.085526315789501</v>
      </c>
      <c r="C659">
        <v>2</v>
      </c>
      <c r="D659" t="s">
        <v>165</v>
      </c>
      <c r="E659">
        <v>250</v>
      </c>
      <c r="F659">
        <v>250</v>
      </c>
      <c r="G659">
        <v>66</v>
      </c>
      <c r="H659">
        <v>1</v>
      </c>
      <c r="I659">
        <v>45.6</v>
      </c>
      <c r="J659">
        <v>45.6</v>
      </c>
      <c r="K659" t="s">
        <v>87</v>
      </c>
      <c r="L659" s="3">
        <v>42891</v>
      </c>
      <c r="M659" t="s">
        <v>201</v>
      </c>
      <c r="N659" t="s">
        <v>189</v>
      </c>
      <c r="O659" s="3">
        <v>43956</v>
      </c>
      <c r="P659" s="3">
        <v>43890</v>
      </c>
      <c r="R659" s="3">
        <v>43956</v>
      </c>
      <c r="T659" t="s">
        <v>211</v>
      </c>
      <c r="V659">
        <v>42</v>
      </c>
      <c r="W659">
        <v>83</v>
      </c>
      <c r="X659">
        <v>3</v>
      </c>
      <c r="Y659">
        <v>0</v>
      </c>
      <c r="Z659">
        <v>333</v>
      </c>
      <c r="AA659">
        <v>67</v>
      </c>
      <c r="AB659" t="s">
        <v>187</v>
      </c>
    </row>
    <row r="660" spans="1:28" x14ac:dyDescent="0.2">
      <c r="A660">
        <v>170131</v>
      </c>
      <c r="B660">
        <v>40.986842105263207</v>
      </c>
      <c r="C660">
        <v>2</v>
      </c>
      <c r="D660" t="s">
        <v>166</v>
      </c>
      <c r="E660">
        <v>161</v>
      </c>
      <c r="F660">
        <v>161</v>
      </c>
      <c r="G660">
        <v>111</v>
      </c>
      <c r="H660">
        <v>1</v>
      </c>
      <c r="I660">
        <v>47.4</v>
      </c>
      <c r="J660">
        <v>47.4</v>
      </c>
      <c r="K660" t="s">
        <v>180</v>
      </c>
      <c r="L660" s="3">
        <v>42894.946979166663</v>
      </c>
      <c r="M660" t="s">
        <v>201</v>
      </c>
      <c r="N660" t="s">
        <v>189</v>
      </c>
      <c r="O660" s="3">
        <v>44090</v>
      </c>
      <c r="P660" s="3">
        <v>43979</v>
      </c>
      <c r="R660" s="3">
        <v>44090</v>
      </c>
      <c r="T660" t="s">
        <v>211</v>
      </c>
      <c r="V660">
        <v>38</v>
      </c>
      <c r="W660">
        <v>88</v>
      </c>
      <c r="X660">
        <v>3</v>
      </c>
      <c r="Y660">
        <v>0</v>
      </c>
      <c r="Z660">
        <v>387</v>
      </c>
      <c r="AA660">
        <v>112</v>
      </c>
      <c r="AB660" t="s">
        <v>187</v>
      </c>
    </row>
    <row r="661" spans="1:28" x14ac:dyDescent="0.2">
      <c r="A661">
        <v>170134</v>
      </c>
      <c r="B661">
        <v>40.855263157894704</v>
      </c>
      <c r="C661">
        <v>2</v>
      </c>
      <c r="D661" t="s">
        <v>86</v>
      </c>
      <c r="E661">
        <v>193</v>
      </c>
      <c r="F661">
        <v>193</v>
      </c>
      <c r="G661" t="s">
        <v>189</v>
      </c>
      <c r="H661">
        <v>3</v>
      </c>
      <c r="I661">
        <v>47.2</v>
      </c>
      <c r="J661">
        <v>47.2</v>
      </c>
      <c r="K661" t="s">
        <v>87</v>
      </c>
      <c r="L661" s="3">
        <v>42898</v>
      </c>
      <c r="M661" t="s">
        <v>201</v>
      </c>
      <c r="N661" t="s">
        <v>189</v>
      </c>
      <c r="O661" s="3" t="s">
        <v>189</v>
      </c>
      <c r="P661" s="3">
        <v>43947.973252314812</v>
      </c>
      <c r="R661" s="3">
        <v>44123</v>
      </c>
      <c r="T661" t="s">
        <v>238</v>
      </c>
      <c r="V661">
        <v>38</v>
      </c>
      <c r="W661">
        <v>90</v>
      </c>
      <c r="X661">
        <v>3</v>
      </c>
      <c r="Y661">
        <v>0</v>
      </c>
      <c r="Z661">
        <v>362</v>
      </c>
      <c r="AB661" t="s">
        <v>187</v>
      </c>
    </row>
    <row r="662" spans="1:28" x14ac:dyDescent="0.2">
      <c r="A662">
        <v>170139</v>
      </c>
      <c r="B662">
        <v>40.296052631579002</v>
      </c>
      <c r="C662">
        <v>2</v>
      </c>
      <c r="D662" t="s">
        <v>165</v>
      </c>
      <c r="E662">
        <v>220</v>
      </c>
      <c r="F662">
        <v>220</v>
      </c>
      <c r="G662">
        <v>91</v>
      </c>
      <c r="H662">
        <v>3</v>
      </c>
      <c r="I662">
        <v>9.3800000000000008</v>
      </c>
      <c r="J662">
        <v>9.3800000000000008</v>
      </c>
      <c r="K662" t="s">
        <v>182</v>
      </c>
      <c r="L662" s="3">
        <v>42915</v>
      </c>
      <c r="M662" t="s">
        <v>209</v>
      </c>
      <c r="N662" t="s">
        <v>227</v>
      </c>
      <c r="O662" s="3">
        <v>44011</v>
      </c>
      <c r="P662" s="3">
        <v>43920</v>
      </c>
      <c r="R662" s="3">
        <v>44011</v>
      </c>
      <c r="T662" t="s">
        <v>211</v>
      </c>
      <c r="V662">
        <v>35</v>
      </c>
      <c r="W662">
        <v>90</v>
      </c>
      <c r="X662">
        <v>9</v>
      </c>
      <c r="Y662">
        <v>0</v>
      </c>
      <c r="Z662">
        <v>334</v>
      </c>
      <c r="AA662">
        <v>92</v>
      </c>
      <c r="AB662" t="s">
        <v>187</v>
      </c>
    </row>
    <row r="663" spans="1:28" x14ac:dyDescent="0.2">
      <c r="A663">
        <v>170141</v>
      </c>
      <c r="B663">
        <v>40.065789473684198</v>
      </c>
      <c r="C663">
        <v>2</v>
      </c>
      <c r="D663" t="s">
        <v>161</v>
      </c>
      <c r="E663">
        <v>50</v>
      </c>
      <c r="F663">
        <v>50</v>
      </c>
      <c r="G663" t="s">
        <v>189</v>
      </c>
      <c r="H663">
        <v>0</v>
      </c>
      <c r="K663" t="s">
        <v>180</v>
      </c>
      <c r="L663" s="3">
        <v>42922</v>
      </c>
      <c r="M663" t="s">
        <v>209</v>
      </c>
      <c r="N663" t="s">
        <v>189</v>
      </c>
      <c r="O663" s="3" t="s">
        <v>189</v>
      </c>
      <c r="P663" s="3">
        <v>44090.882245370369</v>
      </c>
      <c r="T663" t="s">
        <v>189</v>
      </c>
      <c r="V663">
        <v>24.85</v>
      </c>
      <c r="W663">
        <v>52</v>
      </c>
      <c r="X663">
        <v>6</v>
      </c>
      <c r="Y663">
        <v>0</v>
      </c>
      <c r="Z663">
        <v>407</v>
      </c>
      <c r="AB663" t="s">
        <v>187</v>
      </c>
    </row>
    <row r="664" spans="1:28" x14ac:dyDescent="0.2">
      <c r="A664">
        <v>170142</v>
      </c>
      <c r="B664">
        <v>39.967105263157897</v>
      </c>
      <c r="C664">
        <v>2</v>
      </c>
      <c r="D664" t="s">
        <v>166</v>
      </c>
      <c r="E664">
        <v>118</v>
      </c>
      <c r="F664">
        <v>118</v>
      </c>
      <c r="G664">
        <v>67</v>
      </c>
      <c r="H664">
        <v>1</v>
      </c>
      <c r="I664">
        <v>28.9</v>
      </c>
      <c r="J664">
        <v>28.9</v>
      </c>
      <c r="K664" t="s">
        <v>87</v>
      </c>
      <c r="L664" s="3">
        <v>42925</v>
      </c>
      <c r="M664" t="s">
        <v>201</v>
      </c>
      <c r="N664" t="s">
        <v>189</v>
      </c>
      <c r="O664" s="3">
        <v>44089</v>
      </c>
      <c r="P664" s="3">
        <v>44022</v>
      </c>
      <c r="R664" s="3">
        <v>44089</v>
      </c>
      <c r="T664" t="s">
        <v>211</v>
      </c>
      <c r="V664">
        <v>38.25</v>
      </c>
      <c r="W664">
        <v>51</v>
      </c>
      <c r="X664">
        <v>8</v>
      </c>
      <c r="Y664">
        <v>0</v>
      </c>
      <c r="Z664">
        <v>343</v>
      </c>
      <c r="AA664">
        <v>68</v>
      </c>
      <c r="AB664" t="s">
        <v>187</v>
      </c>
    </row>
    <row r="665" spans="1:28" x14ac:dyDescent="0.2">
      <c r="A665">
        <v>170151</v>
      </c>
      <c r="B665">
        <v>39.375</v>
      </c>
      <c r="C665">
        <v>2</v>
      </c>
      <c r="D665" t="s">
        <v>86</v>
      </c>
      <c r="E665">
        <v>182</v>
      </c>
      <c r="F665">
        <v>182</v>
      </c>
      <c r="G665" t="s">
        <v>189</v>
      </c>
      <c r="H665">
        <v>3</v>
      </c>
      <c r="I665">
        <v>48</v>
      </c>
      <c r="J665">
        <v>48</v>
      </c>
      <c r="K665" t="s">
        <v>180</v>
      </c>
      <c r="L665" s="3">
        <v>42943</v>
      </c>
      <c r="M665" t="s">
        <v>200</v>
      </c>
      <c r="N665" t="s">
        <v>189</v>
      </c>
      <c r="O665" s="3" t="s">
        <v>189</v>
      </c>
      <c r="P665" s="3">
        <v>43958.980381944442</v>
      </c>
      <c r="R665" s="3">
        <v>44135</v>
      </c>
      <c r="T665" t="s">
        <v>238</v>
      </c>
      <c r="V665">
        <v>35.36</v>
      </c>
      <c r="W665">
        <v>88</v>
      </c>
      <c r="X665">
        <v>5</v>
      </c>
      <c r="Y665">
        <v>0</v>
      </c>
      <c r="Z665">
        <v>331</v>
      </c>
      <c r="AB665" t="s">
        <v>187</v>
      </c>
    </row>
    <row r="666" spans="1:28" x14ac:dyDescent="0.2">
      <c r="A666">
        <v>170152</v>
      </c>
      <c r="B666">
        <v>39.342105263157897</v>
      </c>
      <c r="C666">
        <v>2</v>
      </c>
      <c r="D666" t="s">
        <v>161</v>
      </c>
      <c r="E666">
        <v>5</v>
      </c>
      <c r="F666">
        <v>5</v>
      </c>
      <c r="G666" t="s">
        <v>189</v>
      </c>
      <c r="H666">
        <v>0</v>
      </c>
      <c r="K666" t="s">
        <v>168</v>
      </c>
      <c r="L666" s="3">
        <v>42944.855208333334</v>
      </c>
      <c r="M666" t="s">
        <v>203</v>
      </c>
      <c r="N666" t="s">
        <v>189</v>
      </c>
      <c r="O666" s="3" t="s">
        <v>189</v>
      </c>
      <c r="P666" s="3">
        <v>44135</v>
      </c>
      <c r="T666" t="s">
        <v>189</v>
      </c>
      <c r="V666">
        <v>35.5</v>
      </c>
      <c r="W666">
        <v>87</v>
      </c>
      <c r="X666">
        <v>1</v>
      </c>
      <c r="Y666">
        <v>0</v>
      </c>
      <c r="Z666">
        <v>523</v>
      </c>
      <c r="AB666" t="s">
        <v>187</v>
      </c>
    </row>
    <row r="667" spans="1:28" x14ac:dyDescent="0.2">
      <c r="A667">
        <v>170158</v>
      </c>
      <c r="B667">
        <v>38.782894736842103</v>
      </c>
      <c r="C667">
        <v>2</v>
      </c>
      <c r="D667" t="s">
        <v>88</v>
      </c>
      <c r="E667">
        <v>156</v>
      </c>
      <c r="F667">
        <v>156</v>
      </c>
      <c r="G667" t="s">
        <v>189</v>
      </c>
      <c r="H667">
        <v>2</v>
      </c>
      <c r="I667">
        <v>30.4</v>
      </c>
      <c r="J667">
        <v>30.4</v>
      </c>
      <c r="K667" t="s">
        <v>180</v>
      </c>
      <c r="L667" s="3">
        <v>42961</v>
      </c>
      <c r="M667" t="s">
        <v>46</v>
      </c>
      <c r="N667" t="s">
        <v>189</v>
      </c>
      <c r="O667" s="3" t="s">
        <v>189</v>
      </c>
      <c r="P667" s="3">
        <v>43984.981446759259</v>
      </c>
      <c r="R667" s="3">
        <v>44090</v>
      </c>
      <c r="T667" t="s">
        <v>211</v>
      </c>
      <c r="V667">
        <v>30.65</v>
      </c>
      <c r="W667">
        <v>86</v>
      </c>
      <c r="X667">
        <v>7</v>
      </c>
      <c r="Y667">
        <v>0</v>
      </c>
      <c r="Z667">
        <v>337</v>
      </c>
      <c r="AB667" t="s">
        <v>187</v>
      </c>
    </row>
    <row r="668" spans="1:28" x14ac:dyDescent="0.2">
      <c r="A668">
        <v>170160</v>
      </c>
      <c r="B668">
        <v>38.717105263157897</v>
      </c>
      <c r="C668">
        <v>2</v>
      </c>
      <c r="D668" t="s">
        <v>161</v>
      </c>
      <c r="E668">
        <v>50</v>
      </c>
      <c r="F668">
        <v>50</v>
      </c>
      <c r="G668" t="s">
        <v>189</v>
      </c>
      <c r="H668">
        <v>0</v>
      </c>
      <c r="K668" t="s">
        <v>87</v>
      </c>
      <c r="L668" s="3">
        <v>42963.857164351852</v>
      </c>
      <c r="M668" t="s">
        <v>209</v>
      </c>
      <c r="N668" t="s">
        <v>189</v>
      </c>
      <c r="O668" s="3" t="s">
        <v>189</v>
      </c>
      <c r="P668" s="3">
        <v>44090.882245370369</v>
      </c>
      <c r="T668" t="s">
        <v>189</v>
      </c>
      <c r="V668">
        <v>30</v>
      </c>
      <c r="W668">
        <v>88</v>
      </c>
      <c r="X668">
        <v>3</v>
      </c>
      <c r="Y668">
        <v>0</v>
      </c>
      <c r="Z668">
        <v>345</v>
      </c>
      <c r="AB668" t="s">
        <v>187</v>
      </c>
    </row>
    <row r="669" spans="1:28" x14ac:dyDescent="0.2">
      <c r="A669">
        <v>170161</v>
      </c>
      <c r="B669">
        <v>38.717105263157897</v>
      </c>
      <c r="C669">
        <v>2</v>
      </c>
      <c r="D669" t="s">
        <v>88</v>
      </c>
      <c r="E669">
        <v>119</v>
      </c>
      <c r="F669">
        <v>119</v>
      </c>
      <c r="G669" t="s">
        <v>189</v>
      </c>
      <c r="H669">
        <v>1</v>
      </c>
      <c r="I669">
        <v>42.42</v>
      </c>
      <c r="J669">
        <v>42.42</v>
      </c>
      <c r="K669" t="s">
        <v>87</v>
      </c>
      <c r="L669" s="3">
        <v>42963.857164351852</v>
      </c>
      <c r="M669" t="s">
        <v>200</v>
      </c>
      <c r="N669" t="s">
        <v>189</v>
      </c>
      <c r="O669" s="3" t="s">
        <v>189</v>
      </c>
      <c r="P669" s="3">
        <v>44021</v>
      </c>
      <c r="R669" s="3">
        <v>44089</v>
      </c>
      <c r="T669" t="s">
        <v>211</v>
      </c>
      <c r="V669">
        <v>31</v>
      </c>
      <c r="W669">
        <v>89</v>
      </c>
      <c r="X669">
        <v>4</v>
      </c>
      <c r="Y669">
        <v>0</v>
      </c>
      <c r="Z669">
        <v>334</v>
      </c>
      <c r="AB669" t="s">
        <v>187</v>
      </c>
    </row>
    <row r="670" spans="1:28" x14ac:dyDescent="0.2">
      <c r="A670">
        <v>170164</v>
      </c>
      <c r="B670">
        <v>38.552631578947398</v>
      </c>
      <c r="C670">
        <v>2</v>
      </c>
      <c r="D670" t="s">
        <v>88</v>
      </c>
      <c r="E670">
        <v>100</v>
      </c>
      <c r="F670">
        <v>100</v>
      </c>
      <c r="G670" t="s">
        <v>189</v>
      </c>
      <c r="H670">
        <v>2</v>
      </c>
      <c r="I670">
        <v>49.6</v>
      </c>
      <c r="J670">
        <v>49.6</v>
      </c>
      <c r="K670" t="s">
        <v>167</v>
      </c>
      <c r="L670" s="3">
        <v>42968.88013888889</v>
      </c>
      <c r="M670" t="s">
        <v>189</v>
      </c>
      <c r="N670" t="s">
        <v>189</v>
      </c>
      <c r="O670" s="3" t="s">
        <v>189</v>
      </c>
      <c r="P670" s="3">
        <v>44040.918541666666</v>
      </c>
      <c r="R670" s="3">
        <v>44101</v>
      </c>
      <c r="T670" t="s">
        <v>211</v>
      </c>
      <c r="V670">
        <v>35</v>
      </c>
      <c r="W670">
        <v>87</v>
      </c>
      <c r="X670">
        <v>4</v>
      </c>
      <c r="Y670">
        <v>0</v>
      </c>
      <c r="Z670">
        <v>374</v>
      </c>
      <c r="AB670" t="s">
        <v>187</v>
      </c>
    </row>
    <row r="671" spans="1:28" x14ac:dyDescent="0.2">
      <c r="A671">
        <v>170166</v>
      </c>
      <c r="B671">
        <v>38.486842105263207</v>
      </c>
      <c r="C671">
        <v>2</v>
      </c>
      <c r="D671" t="s">
        <v>161</v>
      </c>
      <c r="E671">
        <v>107</v>
      </c>
      <c r="F671">
        <v>107</v>
      </c>
      <c r="G671" t="s">
        <v>189</v>
      </c>
      <c r="H671">
        <v>0</v>
      </c>
      <c r="I671">
        <v>43.4</v>
      </c>
      <c r="J671">
        <v>43.4</v>
      </c>
      <c r="K671" t="s">
        <v>87</v>
      </c>
      <c r="L671" s="3">
        <v>42970.853472222225</v>
      </c>
      <c r="M671" t="s">
        <v>200</v>
      </c>
      <c r="N671" t="s">
        <v>189</v>
      </c>
      <c r="O671" s="3" t="s">
        <v>189</v>
      </c>
      <c r="P671" s="3">
        <v>44033.935891203706</v>
      </c>
      <c r="T671" t="s">
        <v>189</v>
      </c>
      <c r="V671">
        <v>39</v>
      </c>
      <c r="W671">
        <v>87</v>
      </c>
      <c r="X671">
        <v>3</v>
      </c>
      <c r="Y671">
        <v>0</v>
      </c>
      <c r="Z671">
        <v>356</v>
      </c>
      <c r="AB671" t="s">
        <v>187</v>
      </c>
    </row>
    <row r="672" spans="1:28" x14ac:dyDescent="0.2">
      <c r="A672">
        <v>170173</v>
      </c>
      <c r="B672">
        <v>38.125</v>
      </c>
      <c r="C672">
        <v>2</v>
      </c>
      <c r="D672" t="s">
        <v>86</v>
      </c>
      <c r="E672">
        <v>66</v>
      </c>
      <c r="F672">
        <v>66</v>
      </c>
      <c r="G672" t="s">
        <v>189</v>
      </c>
      <c r="H672">
        <v>2</v>
      </c>
      <c r="I672">
        <v>48.5</v>
      </c>
      <c r="J672">
        <v>48.5</v>
      </c>
      <c r="K672" t="s">
        <v>87</v>
      </c>
      <c r="L672" s="3">
        <v>42981</v>
      </c>
      <c r="M672" t="s">
        <v>46</v>
      </c>
      <c r="N672" t="s">
        <v>189</v>
      </c>
      <c r="O672" s="3" t="s">
        <v>189</v>
      </c>
      <c r="P672" s="3">
        <v>44074</v>
      </c>
      <c r="R672" s="3">
        <v>44135</v>
      </c>
      <c r="T672" t="s">
        <v>238</v>
      </c>
      <c r="V672">
        <v>55</v>
      </c>
      <c r="W672">
        <v>84</v>
      </c>
      <c r="X672">
        <v>3</v>
      </c>
      <c r="Y672">
        <v>0</v>
      </c>
      <c r="Z672">
        <v>379</v>
      </c>
      <c r="AB672" t="s">
        <v>187</v>
      </c>
    </row>
    <row r="673" spans="1:28" x14ac:dyDescent="0.2">
      <c r="A673">
        <v>170175</v>
      </c>
      <c r="B673">
        <v>37.927631578947398</v>
      </c>
      <c r="C673">
        <v>2</v>
      </c>
      <c r="D673" t="s">
        <v>86</v>
      </c>
      <c r="E673">
        <v>120</v>
      </c>
      <c r="F673">
        <v>120</v>
      </c>
      <c r="G673" t="s">
        <v>189</v>
      </c>
      <c r="H673">
        <v>2</v>
      </c>
      <c r="I673">
        <v>39.1</v>
      </c>
      <c r="J673">
        <v>39.1</v>
      </c>
      <c r="K673" t="s">
        <v>180</v>
      </c>
      <c r="L673" s="3">
        <v>42987.803935185184</v>
      </c>
      <c r="M673" t="s">
        <v>46</v>
      </c>
      <c r="N673" t="s">
        <v>189</v>
      </c>
      <c r="O673" s="3" t="s">
        <v>189</v>
      </c>
      <c r="P673" s="3">
        <v>44020</v>
      </c>
      <c r="R673" s="3">
        <v>44118</v>
      </c>
      <c r="T673" t="s">
        <v>239</v>
      </c>
      <c r="V673">
        <v>35</v>
      </c>
      <c r="W673">
        <v>86</v>
      </c>
      <c r="X673">
        <v>4</v>
      </c>
      <c r="Y673">
        <v>0</v>
      </c>
      <c r="Z673">
        <v>338</v>
      </c>
      <c r="AB673" t="s">
        <v>187</v>
      </c>
    </row>
    <row r="674" spans="1:28" x14ac:dyDescent="0.2">
      <c r="A674">
        <v>170177</v>
      </c>
      <c r="B674">
        <v>37.828947368421105</v>
      </c>
      <c r="C674">
        <v>2</v>
      </c>
      <c r="D674" t="s">
        <v>165</v>
      </c>
      <c r="E674">
        <v>273</v>
      </c>
      <c r="F674">
        <v>273</v>
      </c>
      <c r="G674">
        <v>115</v>
      </c>
      <c r="H674">
        <v>1</v>
      </c>
      <c r="I674">
        <v>14.72</v>
      </c>
      <c r="J674">
        <v>14.72</v>
      </c>
      <c r="K674" t="s">
        <v>182</v>
      </c>
      <c r="L674" s="3">
        <v>42990</v>
      </c>
      <c r="M674" t="s">
        <v>46</v>
      </c>
      <c r="N674" t="s">
        <v>189</v>
      </c>
      <c r="O674" s="3">
        <v>43982</v>
      </c>
      <c r="P674" s="3">
        <v>43867</v>
      </c>
      <c r="R674" s="3">
        <v>43982</v>
      </c>
      <c r="T674" t="s">
        <v>211</v>
      </c>
      <c r="V674">
        <v>40</v>
      </c>
      <c r="W674">
        <v>86</v>
      </c>
      <c r="X674">
        <v>3</v>
      </c>
      <c r="Y674">
        <v>0</v>
      </c>
      <c r="Z674">
        <v>234</v>
      </c>
      <c r="AA674">
        <v>116</v>
      </c>
      <c r="AB674" t="s">
        <v>187</v>
      </c>
    </row>
    <row r="675" spans="1:28" x14ac:dyDescent="0.2">
      <c r="A675">
        <v>170181</v>
      </c>
      <c r="B675">
        <v>37.664473684210499</v>
      </c>
      <c r="C675">
        <v>2</v>
      </c>
      <c r="D675" t="s">
        <v>166</v>
      </c>
      <c r="E675">
        <v>126</v>
      </c>
      <c r="F675">
        <v>126</v>
      </c>
      <c r="G675">
        <v>60</v>
      </c>
      <c r="H675">
        <v>1</v>
      </c>
      <c r="I675">
        <v>61.1</v>
      </c>
      <c r="J675">
        <v>61.1</v>
      </c>
      <c r="K675" t="s">
        <v>180</v>
      </c>
      <c r="L675" s="3">
        <v>42995.284513888888</v>
      </c>
      <c r="M675" t="s">
        <v>46</v>
      </c>
      <c r="N675" t="s">
        <v>189</v>
      </c>
      <c r="O675" s="3">
        <v>44074</v>
      </c>
      <c r="P675" s="3">
        <v>44014</v>
      </c>
      <c r="R675" s="3">
        <v>44074</v>
      </c>
      <c r="T675" t="s">
        <v>211</v>
      </c>
      <c r="V675">
        <v>41</v>
      </c>
      <c r="W675">
        <v>85</v>
      </c>
      <c r="X675">
        <v>3</v>
      </c>
      <c r="Y675">
        <v>0</v>
      </c>
      <c r="Z675">
        <v>375</v>
      </c>
      <c r="AA675">
        <v>61</v>
      </c>
      <c r="AB675" t="s">
        <v>187</v>
      </c>
    </row>
    <row r="676" spans="1:28" x14ac:dyDescent="0.2">
      <c r="A676">
        <v>170182</v>
      </c>
      <c r="B676">
        <v>37.631578947368396</v>
      </c>
      <c r="C676">
        <v>2</v>
      </c>
      <c r="D676" t="s">
        <v>86</v>
      </c>
      <c r="E676">
        <v>73</v>
      </c>
      <c r="F676">
        <v>73</v>
      </c>
      <c r="G676" t="s">
        <v>189</v>
      </c>
      <c r="H676">
        <v>1</v>
      </c>
      <c r="I676">
        <v>52.4</v>
      </c>
      <c r="J676">
        <v>52.4</v>
      </c>
      <c r="K676" t="s">
        <v>87</v>
      </c>
      <c r="L676" s="3">
        <v>42996</v>
      </c>
      <c r="M676" t="s">
        <v>46</v>
      </c>
      <c r="N676" t="s">
        <v>189</v>
      </c>
      <c r="O676" s="3" t="s">
        <v>189</v>
      </c>
      <c r="P676" s="3">
        <v>44067.889699074076</v>
      </c>
      <c r="R676" s="3">
        <v>44131</v>
      </c>
      <c r="T676" t="s">
        <v>238</v>
      </c>
      <c r="V676">
        <v>39</v>
      </c>
      <c r="W676">
        <v>86</v>
      </c>
      <c r="X676">
        <v>4</v>
      </c>
      <c r="Y676">
        <v>0</v>
      </c>
      <c r="Z676">
        <v>399</v>
      </c>
      <c r="AB676" t="s">
        <v>187</v>
      </c>
    </row>
    <row r="677" spans="1:28" x14ac:dyDescent="0.2">
      <c r="A677">
        <v>170185</v>
      </c>
      <c r="B677">
        <v>37.467105263157897</v>
      </c>
      <c r="C677">
        <v>2</v>
      </c>
      <c r="D677" t="s">
        <v>86</v>
      </c>
      <c r="E677">
        <v>71</v>
      </c>
      <c r="F677">
        <v>71</v>
      </c>
      <c r="G677" t="s">
        <v>189</v>
      </c>
      <c r="H677">
        <v>1</v>
      </c>
      <c r="I677">
        <v>39.4</v>
      </c>
      <c r="J677">
        <v>39.4</v>
      </c>
      <c r="K677" t="s">
        <v>87</v>
      </c>
      <c r="L677" s="3">
        <v>43001.815648148149</v>
      </c>
      <c r="M677" t="s">
        <v>46</v>
      </c>
      <c r="N677" t="s">
        <v>189</v>
      </c>
      <c r="O677" s="3" t="s">
        <v>189</v>
      </c>
      <c r="P677" s="3">
        <v>44069</v>
      </c>
      <c r="R677" s="3">
        <v>44131</v>
      </c>
      <c r="T677" t="s">
        <v>238</v>
      </c>
      <c r="V677">
        <v>33</v>
      </c>
      <c r="W677">
        <v>86</v>
      </c>
      <c r="X677">
        <v>4</v>
      </c>
      <c r="Y677">
        <v>0</v>
      </c>
      <c r="Z677">
        <v>367</v>
      </c>
      <c r="AB677" t="s">
        <v>187</v>
      </c>
    </row>
    <row r="678" spans="1:28" x14ac:dyDescent="0.2">
      <c r="A678">
        <v>170187</v>
      </c>
      <c r="B678">
        <v>37.368421052631604</v>
      </c>
      <c r="C678">
        <v>2</v>
      </c>
      <c r="D678" t="s">
        <v>161</v>
      </c>
      <c r="E678">
        <v>24</v>
      </c>
      <c r="F678">
        <v>24</v>
      </c>
      <c r="G678" t="s">
        <v>189</v>
      </c>
      <c r="H678">
        <v>0</v>
      </c>
      <c r="K678" t="s">
        <v>162</v>
      </c>
      <c r="L678" s="3">
        <v>43004</v>
      </c>
      <c r="M678" t="s">
        <v>209</v>
      </c>
      <c r="N678" t="s">
        <v>189</v>
      </c>
      <c r="O678" s="3" t="s">
        <v>189</v>
      </c>
      <c r="P678" s="3">
        <v>44116.961597222224</v>
      </c>
      <c r="T678" t="s">
        <v>189</v>
      </c>
      <c r="V678">
        <v>33</v>
      </c>
      <c r="W678">
        <v>85</v>
      </c>
      <c r="X678">
        <v>2</v>
      </c>
      <c r="Y678">
        <v>0</v>
      </c>
      <c r="Z678">
        <v>394</v>
      </c>
      <c r="AB678" t="s">
        <v>187</v>
      </c>
    </row>
    <row r="679" spans="1:28" x14ac:dyDescent="0.2">
      <c r="A679">
        <v>170188</v>
      </c>
      <c r="B679">
        <v>37.368421052631604</v>
      </c>
      <c r="C679">
        <v>2</v>
      </c>
      <c r="D679" t="s">
        <v>86</v>
      </c>
      <c r="E679">
        <v>124</v>
      </c>
      <c r="F679">
        <v>124</v>
      </c>
      <c r="G679" t="s">
        <v>189</v>
      </c>
      <c r="H679">
        <v>2</v>
      </c>
      <c r="I679">
        <v>5.77</v>
      </c>
      <c r="J679">
        <v>5.77</v>
      </c>
      <c r="K679" t="s">
        <v>167</v>
      </c>
      <c r="L679" s="3">
        <v>43004</v>
      </c>
      <c r="M679" t="s">
        <v>46</v>
      </c>
      <c r="N679" t="s">
        <v>189</v>
      </c>
      <c r="O679" s="3" t="s">
        <v>189</v>
      </c>
      <c r="P679" s="3">
        <v>44016.9216087963</v>
      </c>
      <c r="R679" s="3">
        <v>44117</v>
      </c>
      <c r="T679" t="s">
        <v>239</v>
      </c>
      <c r="V679">
        <v>36</v>
      </c>
      <c r="W679">
        <v>86</v>
      </c>
      <c r="X679">
        <v>5</v>
      </c>
      <c r="Y679">
        <v>0</v>
      </c>
      <c r="Z679">
        <v>332</v>
      </c>
      <c r="AB679" t="s">
        <v>187</v>
      </c>
    </row>
    <row r="680" spans="1:28" x14ac:dyDescent="0.2">
      <c r="A680">
        <v>170190</v>
      </c>
      <c r="B680">
        <v>37.269736842105296</v>
      </c>
      <c r="C680">
        <v>2</v>
      </c>
      <c r="D680" t="s">
        <v>161</v>
      </c>
      <c r="E680">
        <v>32</v>
      </c>
      <c r="F680">
        <v>32</v>
      </c>
      <c r="G680" t="s">
        <v>189</v>
      </c>
      <c r="H680">
        <v>0</v>
      </c>
      <c r="K680" t="s">
        <v>162</v>
      </c>
      <c r="L680" s="3">
        <v>43007</v>
      </c>
      <c r="M680" t="s">
        <v>46</v>
      </c>
      <c r="N680" t="s">
        <v>189</v>
      </c>
      <c r="O680" s="3" t="s">
        <v>189</v>
      </c>
      <c r="P680" s="3">
        <v>44108.823113425926</v>
      </c>
      <c r="T680" t="s">
        <v>189</v>
      </c>
      <c r="V680">
        <v>39</v>
      </c>
      <c r="W680">
        <v>85</v>
      </c>
      <c r="X680">
        <v>2</v>
      </c>
      <c r="Y680">
        <v>0</v>
      </c>
      <c r="Z680">
        <v>370</v>
      </c>
      <c r="AB680" t="s">
        <v>187</v>
      </c>
    </row>
    <row r="681" spans="1:28" x14ac:dyDescent="0.2">
      <c r="A681">
        <v>170193</v>
      </c>
      <c r="B681">
        <v>37.236842105263207</v>
      </c>
      <c r="C681">
        <v>2</v>
      </c>
      <c r="D681" t="s">
        <v>161</v>
      </c>
      <c r="E681">
        <v>38</v>
      </c>
      <c r="F681">
        <v>38</v>
      </c>
      <c r="G681" t="s">
        <v>189</v>
      </c>
      <c r="H681">
        <v>0</v>
      </c>
      <c r="K681" t="s">
        <v>87</v>
      </c>
      <c r="L681" s="3">
        <v>43008.968217592592</v>
      </c>
      <c r="M681" t="s">
        <v>209</v>
      </c>
      <c r="N681" t="s">
        <v>189</v>
      </c>
      <c r="O681" s="3" t="s">
        <v>189</v>
      </c>
      <c r="P681" s="3">
        <v>44102.971782407411</v>
      </c>
      <c r="T681" t="s">
        <v>189</v>
      </c>
      <c r="V681">
        <v>33.700000000000003</v>
      </c>
      <c r="W681">
        <v>85</v>
      </c>
      <c r="X681">
        <v>3</v>
      </c>
      <c r="Y681">
        <v>0</v>
      </c>
      <c r="Z681">
        <v>380</v>
      </c>
      <c r="AB681" t="s">
        <v>187</v>
      </c>
    </row>
    <row r="682" spans="1:28" x14ac:dyDescent="0.2">
      <c r="A682">
        <v>170194</v>
      </c>
      <c r="B682">
        <v>37.171052631579002</v>
      </c>
      <c r="C682">
        <v>2</v>
      </c>
      <c r="D682" t="s">
        <v>86</v>
      </c>
      <c r="E682">
        <v>133</v>
      </c>
      <c r="F682">
        <v>133</v>
      </c>
      <c r="G682" t="s">
        <v>189</v>
      </c>
      <c r="H682">
        <v>3</v>
      </c>
      <c r="I682">
        <v>46.9</v>
      </c>
      <c r="J682">
        <v>46.9</v>
      </c>
      <c r="K682" t="s">
        <v>180</v>
      </c>
      <c r="L682" s="3">
        <v>43010.925613425927</v>
      </c>
      <c r="M682" t="s">
        <v>46</v>
      </c>
      <c r="N682" t="s">
        <v>189</v>
      </c>
      <c r="O682" s="3" t="s">
        <v>189</v>
      </c>
      <c r="P682" s="3">
        <v>44007</v>
      </c>
      <c r="R682" s="3">
        <v>44135</v>
      </c>
      <c r="T682" t="s">
        <v>238</v>
      </c>
      <c r="V682">
        <v>39</v>
      </c>
      <c r="W682">
        <v>86</v>
      </c>
      <c r="X682">
        <v>5</v>
      </c>
      <c r="Y682">
        <v>0</v>
      </c>
      <c r="Z682">
        <v>338</v>
      </c>
      <c r="AB682" t="s">
        <v>187</v>
      </c>
    </row>
    <row r="683" spans="1:28" x14ac:dyDescent="0.2">
      <c r="A683">
        <v>170195</v>
      </c>
      <c r="B683">
        <v>37.138157894736793</v>
      </c>
      <c r="C683">
        <v>2</v>
      </c>
      <c r="D683" t="s">
        <v>88</v>
      </c>
      <c r="E683">
        <v>114</v>
      </c>
      <c r="F683">
        <v>114</v>
      </c>
      <c r="G683" t="s">
        <v>189</v>
      </c>
      <c r="H683">
        <v>1</v>
      </c>
      <c r="I683">
        <v>33.46</v>
      </c>
      <c r="J683">
        <v>33.46</v>
      </c>
      <c r="K683" t="s">
        <v>180</v>
      </c>
      <c r="L683" s="3">
        <v>43011</v>
      </c>
      <c r="M683" t="s">
        <v>46</v>
      </c>
      <c r="N683" t="s">
        <v>189</v>
      </c>
      <c r="O683" s="3" t="s">
        <v>189</v>
      </c>
      <c r="P683" s="3">
        <v>44026</v>
      </c>
      <c r="R683" s="3">
        <v>44089</v>
      </c>
      <c r="T683" t="s">
        <v>211</v>
      </c>
      <c r="V683">
        <v>42</v>
      </c>
      <c r="W683">
        <v>85</v>
      </c>
      <c r="X683">
        <v>3</v>
      </c>
      <c r="Y683">
        <v>0</v>
      </c>
      <c r="Z683">
        <v>327</v>
      </c>
      <c r="AB683" t="s">
        <v>187</v>
      </c>
    </row>
    <row r="684" spans="1:28" x14ac:dyDescent="0.2">
      <c r="A684">
        <v>170201</v>
      </c>
      <c r="B684">
        <v>36.710526315789501</v>
      </c>
      <c r="C684">
        <v>2</v>
      </c>
      <c r="D684" t="s">
        <v>166</v>
      </c>
      <c r="E684">
        <v>133</v>
      </c>
      <c r="F684">
        <v>133</v>
      </c>
      <c r="G684">
        <v>94</v>
      </c>
      <c r="H684">
        <v>2</v>
      </c>
      <c r="I684">
        <v>38.43</v>
      </c>
      <c r="J684">
        <v>38.43</v>
      </c>
      <c r="K684" t="s">
        <v>87</v>
      </c>
      <c r="L684" s="3">
        <v>43024</v>
      </c>
      <c r="M684" t="s">
        <v>46</v>
      </c>
      <c r="N684" t="s">
        <v>189</v>
      </c>
      <c r="O684" s="3">
        <v>44101</v>
      </c>
      <c r="P684" s="3">
        <v>44007</v>
      </c>
      <c r="R684" s="3">
        <v>44101</v>
      </c>
      <c r="T684" t="s">
        <v>211</v>
      </c>
      <c r="V684">
        <v>44</v>
      </c>
      <c r="W684">
        <v>85</v>
      </c>
      <c r="X684">
        <v>4</v>
      </c>
      <c r="Y684">
        <v>0</v>
      </c>
      <c r="Z684">
        <v>322</v>
      </c>
      <c r="AA684">
        <v>95</v>
      </c>
      <c r="AB684" t="s">
        <v>187</v>
      </c>
    </row>
    <row r="685" spans="1:28" x14ac:dyDescent="0.2">
      <c r="A685">
        <v>170202</v>
      </c>
      <c r="B685">
        <v>36.677631578947398</v>
      </c>
      <c r="C685">
        <v>2</v>
      </c>
      <c r="D685" t="s">
        <v>86</v>
      </c>
      <c r="E685">
        <v>99</v>
      </c>
      <c r="F685">
        <v>99</v>
      </c>
      <c r="G685" t="s">
        <v>189</v>
      </c>
      <c r="H685">
        <v>3</v>
      </c>
      <c r="I685">
        <v>50.3</v>
      </c>
      <c r="J685">
        <v>50.3</v>
      </c>
      <c r="K685" t="s">
        <v>87</v>
      </c>
      <c r="L685" s="3">
        <v>43025.929699074077</v>
      </c>
      <c r="M685" t="s">
        <v>46</v>
      </c>
      <c r="N685" t="s">
        <v>189</v>
      </c>
      <c r="O685" s="3" t="s">
        <v>189</v>
      </c>
      <c r="P685" s="3">
        <v>44041.891817129632</v>
      </c>
      <c r="R685" s="3">
        <v>44135</v>
      </c>
      <c r="T685" t="s">
        <v>238</v>
      </c>
      <c r="V685">
        <v>40</v>
      </c>
      <c r="W685">
        <v>86</v>
      </c>
      <c r="X685">
        <v>3</v>
      </c>
      <c r="Y685">
        <v>0</v>
      </c>
      <c r="Z685">
        <v>331</v>
      </c>
      <c r="AB685" t="s">
        <v>187</v>
      </c>
    </row>
    <row r="686" spans="1:28" x14ac:dyDescent="0.2">
      <c r="A686">
        <v>170209</v>
      </c>
      <c r="B686">
        <v>36.348684210526294</v>
      </c>
      <c r="C686">
        <v>2</v>
      </c>
      <c r="D686" t="s">
        <v>86</v>
      </c>
      <c r="E686">
        <v>110</v>
      </c>
      <c r="F686">
        <v>110</v>
      </c>
      <c r="G686" t="s">
        <v>189</v>
      </c>
      <c r="H686">
        <v>2</v>
      </c>
      <c r="I686">
        <v>37.1</v>
      </c>
      <c r="J686">
        <v>37.1</v>
      </c>
      <c r="K686" t="s">
        <v>87</v>
      </c>
      <c r="L686" s="3">
        <v>43035</v>
      </c>
      <c r="M686" t="s">
        <v>46</v>
      </c>
      <c r="N686" t="s">
        <v>189</v>
      </c>
      <c r="O686" s="3" t="s">
        <v>189</v>
      </c>
      <c r="P686" s="3">
        <v>44030</v>
      </c>
      <c r="R686" s="3">
        <v>44104</v>
      </c>
      <c r="T686" t="s">
        <v>239</v>
      </c>
      <c r="V686">
        <v>43</v>
      </c>
      <c r="W686">
        <v>89</v>
      </c>
      <c r="X686">
        <v>5</v>
      </c>
      <c r="Y686">
        <v>0</v>
      </c>
      <c r="Z686">
        <v>334</v>
      </c>
      <c r="AB686" t="s">
        <v>187</v>
      </c>
    </row>
    <row r="687" spans="1:28" x14ac:dyDescent="0.2">
      <c r="A687">
        <v>170210</v>
      </c>
      <c r="B687">
        <v>36.151315789473706</v>
      </c>
      <c r="C687">
        <v>2</v>
      </c>
      <c r="D687" t="s">
        <v>161</v>
      </c>
      <c r="E687">
        <v>68</v>
      </c>
      <c r="F687">
        <v>68</v>
      </c>
      <c r="G687" t="s">
        <v>189</v>
      </c>
      <c r="H687">
        <v>0</v>
      </c>
      <c r="I687">
        <v>24.22</v>
      </c>
      <c r="J687">
        <v>24.22</v>
      </c>
      <c r="K687" t="s">
        <v>180</v>
      </c>
      <c r="L687" s="3">
        <v>43041</v>
      </c>
      <c r="M687" t="s">
        <v>46</v>
      </c>
      <c r="N687" t="s">
        <v>189</v>
      </c>
      <c r="O687" s="3" t="s">
        <v>189</v>
      </c>
      <c r="P687" s="3">
        <v>44072.057141203702</v>
      </c>
      <c r="T687" t="s">
        <v>189</v>
      </c>
      <c r="V687">
        <v>38</v>
      </c>
      <c r="W687">
        <v>85</v>
      </c>
      <c r="X687">
        <v>4</v>
      </c>
      <c r="Y687">
        <v>0</v>
      </c>
      <c r="Z687">
        <v>369</v>
      </c>
      <c r="AB687" t="s">
        <v>187</v>
      </c>
    </row>
    <row r="688" spans="1:28" x14ac:dyDescent="0.2">
      <c r="A688">
        <v>170211</v>
      </c>
      <c r="B688">
        <v>36.118421052631604</v>
      </c>
      <c r="C688">
        <v>2</v>
      </c>
      <c r="D688" t="s">
        <v>161</v>
      </c>
      <c r="E688">
        <v>61</v>
      </c>
      <c r="F688">
        <v>61</v>
      </c>
      <c r="G688" t="s">
        <v>189</v>
      </c>
      <c r="H688">
        <v>0</v>
      </c>
      <c r="K688" t="s">
        <v>162</v>
      </c>
      <c r="L688" s="3">
        <v>43042.882928240739</v>
      </c>
      <c r="M688" t="s">
        <v>46</v>
      </c>
      <c r="N688" t="s">
        <v>189</v>
      </c>
      <c r="O688" s="3" t="s">
        <v>189</v>
      </c>
      <c r="P688" s="3">
        <v>44079.075428240743</v>
      </c>
      <c r="T688" t="s">
        <v>189</v>
      </c>
      <c r="V688">
        <v>37</v>
      </c>
      <c r="W688">
        <v>86</v>
      </c>
      <c r="X688">
        <v>5</v>
      </c>
      <c r="Y688">
        <v>0</v>
      </c>
      <c r="Z688">
        <v>314</v>
      </c>
      <c r="AB688" t="s">
        <v>187</v>
      </c>
    </row>
    <row r="689" spans="1:28" x14ac:dyDescent="0.2">
      <c r="A689">
        <v>170213</v>
      </c>
      <c r="B689">
        <v>36.052631578947398</v>
      </c>
      <c r="C689">
        <v>1</v>
      </c>
      <c r="D689" t="s">
        <v>165</v>
      </c>
      <c r="E689">
        <v>424</v>
      </c>
      <c r="F689">
        <v>424</v>
      </c>
      <c r="G689">
        <v>230</v>
      </c>
      <c r="H689">
        <v>5</v>
      </c>
      <c r="I689">
        <v>18.190000000000001</v>
      </c>
      <c r="J689">
        <v>18.190000000000001</v>
      </c>
      <c r="K689" t="s">
        <v>162</v>
      </c>
      <c r="L689" s="3">
        <v>43044</v>
      </c>
      <c r="M689" t="s">
        <v>209</v>
      </c>
      <c r="N689" t="s">
        <v>189</v>
      </c>
      <c r="O689" s="3">
        <v>43947</v>
      </c>
      <c r="P689" s="3">
        <v>43716.974548611113</v>
      </c>
      <c r="R689" s="3">
        <v>43947</v>
      </c>
      <c r="T689" t="s">
        <v>211</v>
      </c>
      <c r="V689">
        <v>42</v>
      </c>
      <c r="W689">
        <v>84</v>
      </c>
      <c r="X689">
        <v>11</v>
      </c>
      <c r="Y689">
        <v>0</v>
      </c>
      <c r="AA689">
        <v>232</v>
      </c>
      <c r="AB689" t="s">
        <v>187</v>
      </c>
    </row>
    <row r="690" spans="1:28" x14ac:dyDescent="0.2">
      <c r="A690">
        <v>170216</v>
      </c>
      <c r="B690">
        <v>35.855263157894704</v>
      </c>
      <c r="C690">
        <v>2</v>
      </c>
      <c r="D690" t="s">
        <v>161</v>
      </c>
      <c r="E690">
        <v>101</v>
      </c>
      <c r="F690">
        <v>101</v>
      </c>
      <c r="G690" t="s">
        <v>189</v>
      </c>
      <c r="H690">
        <v>0</v>
      </c>
      <c r="I690">
        <v>44.3</v>
      </c>
      <c r="J690">
        <v>44.3</v>
      </c>
      <c r="K690" t="s">
        <v>180</v>
      </c>
      <c r="L690" s="3">
        <v>43050.924074074072</v>
      </c>
      <c r="M690" t="s">
        <v>46</v>
      </c>
      <c r="N690" t="s">
        <v>189</v>
      </c>
      <c r="O690" s="3" t="s">
        <v>189</v>
      </c>
      <c r="P690" s="3">
        <v>44039</v>
      </c>
      <c r="T690" t="s">
        <v>189</v>
      </c>
      <c r="V690">
        <v>45</v>
      </c>
      <c r="W690">
        <v>85</v>
      </c>
      <c r="X690">
        <v>3</v>
      </c>
      <c r="Y690">
        <v>0</v>
      </c>
      <c r="Z690">
        <v>351</v>
      </c>
      <c r="AB690" t="s">
        <v>187</v>
      </c>
    </row>
    <row r="691" spans="1:28" x14ac:dyDescent="0.2">
      <c r="A691">
        <v>170218</v>
      </c>
      <c r="B691">
        <v>35.822368421052602</v>
      </c>
      <c r="C691">
        <v>2</v>
      </c>
      <c r="D691" t="s">
        <v>161</v>
      </c>
      <c r="E691">
        <v>55</v>
      </c>
      <c r="F691">
        <v>55</v>
      </c>
      <c r="G691" t="s">
        <v>189</v>
      </c>
      <c r="H691">
        <v>0</v>
      </c>
      <c r="K691" t="s">
        <v>87</v>
      </c>
      <c r="L691" s="3">
        <v>43051</v>
      </c>
      <c r="M691" t="s">
        <v>209</v>
      </c>
      <c r="N691" t="s">
        <v>189</v>
      </c>
      <c r="O691" s="3" t="s">
        <v>189</v>
      </c>
      <c r="P691" s="3">
        <v>44085</v>
      </c>
      <c r="T691" t="s">
        <v>189</v>
      </c>
      <c r="V691">
        <v>39</v>
      </c>
      <c r="W691">
        <v>85</v>
      </c>
      <c r="X691">
        <v>3</v>
      </c>
      <c r="Y691">
        <v>0</v>
      </c>
      <c r="Z691">
        <v>383</v>
      </c>
      <c r="AB691" t="s">
        <v>187</v>
      </c>
    </row>
    <row r="692" spans="1:28" x14ac:dyDescent="0.2">
      <c r="A692">
        <v>170219</v>
      </c>
      <c r="B692">
        <v>35.756578947368396</v>
      </c>
      <c r="C692">
        <v>2</v>
      </c>
      <c r="D692" t="s">
        <v>88</v>
      </c>
      <c r="E692">
        <v>77</v>
      </c>
      <c r="F692">
        <v>77</v>
      </c>
      <c r="G692" t="s">
        <v>189</v>
      </c>
      <c r="H692">
        <v>1</v>
      </c>
      <c r="I692">
        <v>51.9</v>
      </c>
      <c r="J692">
        <v>51.9</v>
      </c>
      <c r="K692" t="s">
        <v>87</v>
      </c>
      <c r="L692" s="3">
        <v>43053</v>
      </c>
      <c r="M692" t="s">
        <v>209</v>
      </c>
      <c r="N692" t="s">
        <v>189</v>
      </c>
      <c r="O692" s="3" t="s">
        <v>189</v>
      </c>
      <c r="P692" s="3">
        <v>44063.940879629627</v>
      </c>
      <c r="R692" s="3">
        <v>44092</v>
      </c>
      <c r="T692" t="s">
        <v>211</v>
      </c>
      <c r="V692">
        <v>35</v>
      </c>
      <c r="W692">
        <v>85</v>
      </c>
      <c r="X692">
        <v>4</v>
      </c>
      <c r="Y692">
        <v>0</v>
      </c>
      <c r="Z692">
        <v>342</v>
      </c>
      <c r="AB692" t="s">
        <v>187</v>
      </c>
    </row>
    <row r="693" spans="1:28" x14ac:dyDescent="0.2">
      <c r="A693">
        <v>170221</v>
      </c>
      <c r="B693">
        <v>35.723684210526294</v>
      </c>
      <c r="C693">
        <v>2</v>
      </c>
      <c r="D693" t="s">
        <v>86</v>
      </c>
      <c r="E693">
        <v>124</v>
      </c>
      <c r="F693">
        <v>124</v>
      </c>
      <c r="G693" t="s">
        <v>189</v>
      </c>
      <c r="H693">
        <v>3</v>
      </c>
      <c r="I693">
        <v>34.979999999999997</v>
      </c>
      <c r="J693">
        <v>34.979999999999997</v>
      </c>
      <c r="K693" t="s">
        <v>87</v>
      </c>
      <c r="L693" s="3">
        <v>43054</v>
      </c>
      <c r="M693" t="s">
        <v>46</v>
      </c>
      <c r="N693" t="s">
        <v>189</v>
      </c>
      <c r="O693" s="3" t="s">
        <v>189</v>
      </c>
      <c r="P693" s="3">
        <v>44016.9216087963</v>
      </c>
      <c r="R693" s="3">
        <v>44135</v>
      </c>
      <c r="T693" t="s">
        <v>238</v>
      </c>
      <c r="V693">
        <v>49</v>
      </c>
      <c r="W693">
        <v>80</v>
      </c>
      <c r="X693">
        <v>13</v>
      </c>
      <c r="Y693">
        <v>0</v>
      </c>
      <c r="Z693">
        <v>322</v>
      </c>
      <c r="AB693" t="s">
        <v>187</v>
      </c>
    </row>
    <row r="694" spans="1:28" x14ac:dyDescent="0.2">
      <c r="A694">
        <v>170223</v>
      </c>
      <c r="B694">
        <v>35.723684210526294</v>
      </c>
      <c r="C694">
        <v>2</v>
      </c>
      <c r="D694" t="s">
        <v>86</v>
      </c>
      <c r="E694">
        <v>96</v>
      </c>
      <c r="F694">
        <v>96</v>
      </c>
      <c r="G694" t="s">
        <v>189</v>
      </c>
      <c r="H694">
        <v>2</v>
      </c>
      <c r="I694">
        <v>55</v>
      </c>
      <c r="J694">
        <v>55</v>
      </c>
      <c r="K694" t="s">
        <v>87</v>
      </c>
      <c r="L694" s="3">
        <v>43054.915879629632</v>
      </c>
      <c r="M694" t="s">
        <v>46</v>
      </c>
      <c r="N694" t="s">
        <v>189</v>
      </c>
      <c r="O694" s="3" t="s">
        <v>189</v>
      </c>
      <c r="P694" s="3">
        <v>44044</v>
      </c>
      <c r="R694" s="3">
        <v>44128</v>
      </c>
      <c r="T694" t="s">
        <v>240</v>
      </c>
      <c r="V694">
        <v>30</v>
      </c>
      <c r="W694">
        <v>80</v>
      </c>
      <c r="X694">
        <v>3</v>
      </c>
      <c r="Y694">
        <v>0</v>
      </c>
      <c r="Z694">
        <v>325</v>
      </c>
      <c r="AB694" t="s">
        <v>187</v>
      </c>
    </row>
    <row r="695" spans="1:28" x14ac:dyDescent="0.2">
      <c r="A695">
        <v>170224</v>
      </c>
      <c r="B695">
        <v>35.723684210526294</v>
      </c>
      <c r="C695">
        <v>2</v>
      </c>
      <c r="D695" t="s">
        <v>161</v>
      </c>
      <c r="E695">
        <v>55</v>
      </c>
      <c r="F695">
        <v>55</v>
      </c>
      <c r="G695" t="s">
        <v>189</v>
      </c>
      <c r="H695">
        <v>0</v>
      </c>
      <c r="K695" t="s">
        <v>87</v>
      </c>
      <c r="L695" s="3">
        <v>43054.915879629632</v>
      </c>
      <c r="M695" t="s">
        <v>46</v>
      </c>
      <c r="N695" t="s">
        <v>189</v>
      </c>
      <c r="O695" s="3" t="s">
        <v>189</v>
      </c>
      <c r="P695" s="3">
        <v>44085</v>
      </c>
      <c r="T695" t="s">
        <v>189</v>
      </c>
      <c r="V695">
        <v>33</v>
      </c>
      <c r="W695">
        <v>80</v>
      </c>
      <c r="X695">
        <v>3</v>
      </c>
      <c r="Y695">
        <v>0</v>
      </c>
      <c r="Z695">
        <v>343</v>
      </c>
      <c r="AB695" t="s">
        <v>187</v>
      </c>
    </row>
    <row r="696" spans="1:28" x14ac:dyDescent="0.2">
      <c r="A696">
        <v>170225</v>
      </c>
      <c r="B696">
        <v>35.690789473684198</v>
      </c>
      <c r="C696">
        <v>1</v>
      </c>
      <c r="D696" t="s">
        <v>165</v>
      </c>
      <c r="E696">
        <v>421</v>
      </c>
      <c r="F696">
        <v>421</v>
      </c>
      <c r="G696">
        <v>263</v>
      </c>
      <c r="H696">
        <v>6</v>
      </c>
      <c r="I696">
        <v>20.5</v>
      </c>
      <c r="J696">
        <v>20.5</v>
      </c>
      <c r="K696" t="s">
        <v>182</v>
      </c>
      <c r="L696" s="3">
        <v>43055</v>
      </c>
      <c r="M696" t="s">
        <v>46</v>
      </c>
      <c r="N696" t="s">
        <v>189</v>
      </c>
      <c r="O696" s="3">
        <v>43982</v>
      </c>
      <c r="P696" s="3">
        <v>43719</v>
      </c>
      <c r="R696" s="3">
        <v>43982</v>
      </c>
      <c r="T696" t="s">
        <v>211</v>
      </c>
      <c r="V696">
        <v>43</v>
      </c>
      <c r="W696">
        <v>86</v>
      </c>
      <c r="X696">
        <v>7</v>
      </c>
      <c r="Y696">
        <v>0</v>
      </c>
      <c r="AA696">
        <v>264</v>
      </c>
      <c r="AB696" t="s">
        <v>187</v>
      </c>
    </row>
    <row r="697" spans="1:28" x14ac:dyDescent="0.2">
      <c r="A697">
        <v>170226</v>
      </c>
      <c r="B697">
        <v>35.657894736842103</v>
      </c>
      <c r="C697">
        <v>1</v>
      </c>
      <c r="D697" t="s">
        <v>165</v>
      </c>
      <c r="E697">
        <v>377</v>
      </c>
      <c r="F697">
        <v>377</v>
      </c>
      <c r="G697">
        <v>293</v>
      </c>
      <c r="H697">
        <v>2</v>
      </c>
      <c r="I697">
        <v>25.79</v>
      </c>
      <c r="J697">
        <v>25.79</v>
      </c>
      <c r="K697" t="s">
        <v>180</v>
      </c>
      <c r="L697" s="3">
        <v>43056</v>
      </c>
      <c r="M697" t="s">
        <v>46</v>
      </c>
      <c r="N697" t="s">
        <v>189</v>
      </c>
      <c r="O697" s="3">
        <v>44056</v>
      </c>
      <c r="P697" s="3">
        <v>43763</v>
      </c>
      <c r="R697" s="3">
        <v>44056</v>
      </c>
      <c r="T697" t="s">
        <v>211</v>
      </c>
      <c r="V697">
        <v>38</v>
      </c>
      <c r="W697">
        <v>87</v>
      </c>
      <c r="X697">
        <v>6</v>
      </c>
      <c r="Y697">
        <v>0</v>
      </c>
      <c r="AA697">
        <v>67</v>
      </c>
      <c r="AB697" t="s">
        <v>187</v>
      </c>
    </row>
    <row r="698" spans="1:28" x14ac:dyDescent="0.2">
      <c r="A698">
        <v>170228</v>
      </c>
      <c r="B698">
        <v>35.559210526315802</v>
      </c>
      <c r="C698">
        <v>2</v>
      </c>
      <c r="D698" t="s">
        <v>86</v>
      </c>
      <c r="E698">
        <v>93</v>
      </c>
      <c r="F698">
        <v>93</v>
      </c>
      <c r="G698" t="s">
        <v>189</v>
      </c>
      <c r="H698">
        <v>1</v>
      </c>
      <c r="I698">
        <v>37.299999999999997</v>
      </c>
      <c r="J698">
        <v>37.299999999999997</v>
      </c>
      <c r="K698" t="s">
        <v>87</v>
      </c>
      <c r="L698" s="3">
        <v>43059</v>
      </c>
      <c r="M698" t="s">
        <v>105</v>
      </c>
      <c r="N698" t="s">
        <v>189</v>
      </c>
      <c r="O698" s="3" t="s">
        <v>189</v>
      </c>
      <c r="P698" s="3">
        <v>44047</v>
      </c>
      <c r="R698" s="3">
        <v>44135</v>
      </c>
      <c r="T698" t="s">
        <v>238</v>
      </c>
      <c r="V698">
        <v>24</v>
      </c>
      <c r="W698">
        <v>89</v>
      </c>
      <c r="X698">
        <v>3</v>
      </c>
      <c r="Y698">
        <v>0</v>
      </c>
      <c r="Z698">
        <v>329</v>
      </c>
      <c r="AB698" t="s">
        <v>187</v>
      </c>
    </row>
    <row r="699" spans="1:28" x14ac:dyDescent="0.2">
      <c r="A699">
        <v>170230</v>
      </c>
      <c r="B699">
        <v>35.493421052631604</v>
      </c>
      <c r="C699">
        <v>1</v>
      </c>
      <c r="D699" t="s">
        <v>165</v>
      </c>
      <c r="E699">
        <v>368</v>
      </c>
      <c r="F699">
        <v>368</v>
      </c>
      <c r="G699">
        <v>171</v>
      </c>
      <c r="H699">
        <v>3</v>
      </c>
      <c r="I699">
        <v>34.700000000000003</v>
      </c>
      <c r="J699">
        <v>34.700000000000003</v>
      </c>
      <c r="K699" t="s">
        <v>87</v>
      </c>
      <c r="L699" s="3">
        <v>43061</v>
      </c>
      <c r="M699" t="s">
        <v>209</v>
      </c>
      <c r="N699" t="s">
        <v>189</v>
      </c>
      <c r="O699" s="3">
        <v>43944</v>
      </c>
      <c r="P699" s="3">
        <v>43772.933564814812</v>
      </c>
      <c r="R699" s="3">
        <v>43944</v>
      </c>
      <c r="T699" t="s">
        <v>211</v>
      </c>
      <c r="V699">
        <v>45</v>
      </c>
      <c r="W699">
        <v>86</v>
      </c>
      <c r="X699">
        <v>6</v>
      </c>
      <c r="Y699">
        <v>0</v>
      </c>
      <c r="AA699">
        <v>173</v>
      </c>
      <c r="AB699" t="s">
        <v>187</v>
      </c>
    </row>
    <row r="700" spans="1:28" x14ac:dyDescent="0.2">
      <c r="A700">
        <v>170233</v>
      </c>
      <c r="B700">
        <v>35.427631578947398</v>
      </c>
      <c r="C700">
        <v>1</v>
      </c>
      <c r="D700" t="s">
        <v>165</v>
      </c>
      <c r="E700">
        <v>310</v>
      </c>
      <c r="F700">
        <v>310</v>
      </c>
      <c r="G700">
        <v>121</v>
      </c>
      <c r="H700">
        <v>2</v>
      </c>
      <c r="I700">
        <v>39.9</v>
      </c>
      <c r="J700">
        <v>39.9</v>
      </c>
      <c r="K700" t="s">
        <v>87</v>
      </c>
      <c r="L700" s="3">
        <v>43063</v>
      </c>
      <c r="M700" t="s">
        <v>46</v>
      </c>
      <c r="N700" t="s">
        <v>189</v>
      </c>
      <c r="O700" s="3">
        <v>43952</v>
      </c>
      <c r="P700" s="3">
        <v>43830.959409722222</v>
      </c>
      <c r="R700" s="3">
        <v>43952</v>
      </c>
      <c r="T700" t="s">
        <v>211</v>
      </c>
      <c r="V700">
        <v>42</v>
      </c>
      <c r="W700">
        <v>89</v>
      </c>
      <c r="X700">
        <v>3</v>
      </c>
      <c r="Y700">
        <v>0</v>
      </c>
      <c r="AA700">
        <v>123</v>
      </c>
      <c r="AB700" t="s">
        <v>187</v>
      </c>
    </row>
    <row r="701" spans="1:28" x14ac:dyDescent="0.2">
      <c r="A701">
        <v>170234</v>
      </c>
      <c r="B701">
        <v>35.394736842105296</v>
      </c>
      <c r="C701">
        <v>2</v>
      </c>
      <c r="D701" t="s">
        <v>86</v>
      </c>
      <c r="E701">
        <v>91</v>
      </c>
      <c r="F701">
        <v>91</v>
      </c>
      <c r="G701" t="s">
        <v>189</v>
      </c>
      <c r="H701">
        <v>2</v>
      </c>
      <c r="I701">
        <v>39.299999999999997</v>
      </c>
      <c r="J701">
        <v>39.299999999999997</v>
      </c>
      <c r="K701" t="s">
        <v>87</v>
      </c>
      <c r="L701" s="3">
        <v>43064</v>
      </c>
      <c r="M701" t="s">
        <v>209</v>
      </c>
      <c r="N701" t="s">
        <v>189</v>
      </c>
      <c r="O701" s="3" t="s">
        <v>189</v>
      </c>
      <c r="P701" s="3">
        <v>44049.702789351853</v>
      </c>
      <c r="R701" s="3">
        <v>44135</v>
      </c>
      <c r="T701" t="s">
        <v>238</v>
      </c>
      <c r="V701">
        <v>32</v>
      </c>
      <c r="X701">
        <v>3</v>
      </c>
      <c r="Y701">
        <v>0</v>
      </c>
      <c r="Z701">
        <v>338</v>
      </c>
      <c r="AB701" t="s">
        <v>187</v>
      </c>
    </row>
    <row r="702" spans="1:28" x14ac:dyDescent="0.2">
      <c r="A702">
        <v>170241</v>
      </c>
      <c r="B702">
        <v>35.131578947368396</v>
      </c>
      <c r="C702">
        <v>1</v>
      </c>
      <c r="D702" t="s">
        <v>165</v>
      </c>
      <c r="E702">
        <v>333</v>
      </c>
      <c r="F702">
        <v>372</v>
      </c>
      <c r="G702">
        <v>111</v>
      </c>
      <c r="H702">
        <v>2</v>
      </c>
      <c r="I702">
        <v>16.420000000000002</v>
      </c>
      <c r="J702">
        <v>16.420000000000002</v>
      </c>
      <c r="K702" t="s">
        <v>179</v>
      </c>
      <c r="L702" s="3">
        <v>43072</v>
      </c>
      <c r="M702" t="s">
        <v>46</v>
      </c>
      <c r="N702" t="s">
        <v>189</v>
      </c>
      <c r="O702" s="3">
        <v>43879</v>
      </c>
      <c r="P702" s="3">
        <v>43768</v>
      </c>
      <c r="Q702" s="3">
        <v>44100</v>
      </c>
      <c r="R702" s="3">
        <v>43879</v>
      </c>
      <c r="T702" t="s">
        <v>215</v>
      </c>
      <c r="V702">
        <v>35</v>
      </c>
      <c r="W702">
        <v>87</v>
      </c>
      <c r="X702">
        <v>10</v>
      </c>
      <c r="Y702">
        <v>0</v>
      </c>
      <c r="AA702">
        <v>112</v>
      </c>
      <c r="AB702" t="s">
        <v>187</v>
      </c>
    </row>
    <row r="703" spans="1:28" x14ac:dyDescent="0.2">
      <c r="A703">
        <v>170242</v>
      </c>
      <c r="B703">
        <v>35.032894736842103</v>
      </c>
      <c r="C703">
        <v>1</v>
      </c>
      <c r="D703" t="s">
        <v>165</v>
      </c>
      <c r="E703">
        <v>375</v>
      </c>
      <c r="F703">
        <v>375</v>
      </c>
      <c r="G703">
        <v>205</v>
      </c>
      <c r="H703">
        <v>4</v>
      </c>
      <c r="I703">
        <v>35.76</v>
      </c>
      <c r="J703">
        <v>35.76</v>
      </c>
      <c r="K703" t="s">
        <v>163</v>
      </c>
      <c r="L703" s="3">
        <v>43075</v>
      </c>
      <c r="M703" t="s">
        <v>46</v>
      </c>
      <c r="N703" t="s">
        <v>189</v>
      </c>
      <c r="O703" s="3">
        <v>43970</v>
      </c>
      <c r="P703" s="3">
        <v>43765</v>
      </c>
      <c r="R703" s="3">
        <v>43970</v>
      </c>
      <c r="T703" t="s">
        <v>211</v>
      </c>
      <c r="V703">
        <v>32</v>
      </c>
      <c r="W703">
        <v>86</v>
      </c>
      <c r="Y703">
        <v>0</v>
      </c>
      <c r="AA703">
        <v>206</v>
      </c>
      <c r="AB703" t="s">
        <v>187</v>
      </c>
    </row>
    <row r="704" spans="1:28" x14ac:dyDescent="0.2">
      <c r="A704">
        <v>170245</v>
      </c>
      <c r="B704">
        <v>35.032894736842103</v>
      </c>
      <c r="C704">
        <v>2</v>
      </c>
      <c r="D704" t="s">
        <v>161</v>
      </c>
      <c r="E704">
        <v>44</v>
      </c>
      <c r="F704">
        <v>44</v>
      </c>
      <c r="G704" t="s">
        <v>189</v>
      </c>
      <c r="H704">
        <v>0</v>
      </c>
      <c r="K704" t="s">
        <v>87</v>
      </c>
      <c r="L704" s="3">
        <v>43075</v>
      </c>
      <c r="M704" t="s">
        <v>46</v>
      </c>
      <c r="N704" t="s">
        <v>189</v>
      </c>
      <c r="O704" s="3" t="s">
        <v>189</v>
      </c>
      <c r="P704" s="3">
        <v>44096</v>
      </c>
      <c r="T704" t="s">
        <v>189</v>
      </c>
      <c r="V704">
        <v>33</v>
      </c>
      <c r="W704">
        <v>89</v>
      </c>
      <c r="X704">
        <v>3</v>
      </c>
      <c r="Y704">
        <v>0</v>
      </c>
      <c r="Z704">
        <v>365</v>
      </c>
      <c r="AB704" t="s">
        <v>187</v>
      </c>
    </row>
    <row r="705" spans="1:28" x14ac:dyDescent="0.2">
      <c r="A705">
        <v>170246</v>
      </c>
      <c r="B705">
        <v>34.967105263157897</v>
      </c>
      <c r="C705">
        <v>2</v>
      </c>
      <c r="D705" t="s">
        <v>86</v>
      </c>
      <c r="E705">
        <v>60</v>
      </c>
      <c r="F705">
        <v>60</v>
      </c>
      <c r="G705" t="s">
        <v>189</v>
      </c>
      <c r="H705">
        <v>1</v>
      </c>
      <c r="I705">
        <v>35.6</v>
      </c>
      <c r="J705">
        <v>35.6</v>
      </c>
      <c r="K705" t="s">
        <v>87</v>
      </c>
      <c r="L705" s="3">
        <v>43077</v>
      </c>
      <c r="M705" t="s">
        <v>209</v>
      </c>
      <c r="N705" t="s">
        <v>189</v>
      </c>
      <c r="O705" s="3" t="s">
        <v>189</v>
      </c>
      <c r="P705" s="3">
        <v>44080.896585648145</v>
      </c>
      <c r="R705" s="3">
        <v>44135</v>
      </c>
      <c r="T705" t="s">
        <v>238</v>
      </c>
      <c r="V705">
        <v>24</v>
      </c>
      <c r="W705">
        <v>87</v>
      </c>
      <c r="X705">
        <v>3</v>
      </c>
      <c r="Y705">
        <v>0</v>
      </c>
      <c r="Z705">
        <v>355</v>
      </c>
      <c r="AB705" t="s">
        <v>187</v>
      </c>
    </row>
    <row r="706" spans="1:28" x14ac:dyDescent="0.2">
      <c r="A706">
        <v>170247</v>
      </c>
      <c r="B706">
        <v>34.967105263157897</v>
      </c>
      <c r="C706">
        <v>2</v>
      </c>
      <c r="D706" t="s">
        <v>161</v>
      </c>
      <c r="E706">
        <v>22</v>
      </c>
      <c r="F706">
        <v>22</v>
      </c>
      <c r="G706" t="s">
        <v>189</v>
      </c>
      <c r="H706">
        <v>0</v>
      </c>
      <c r="K706" t="s">
        <v>162</v>
      </c>
      <c r="L706" s="3">
        <v>43077.944837962961</v>
      </c>
      <c r="M706" t="s">
        <v>105</v>
      </c>
      <c r="N706" t="s">
        <v>189</v>
      </c>
      <c r="O706" s="3" t="s">
        <v>189</v>
      </c>
      <c r="P706" s="3">
        <v>44118.831250000003</v>
      </c>
      <c r="T706" t="s">
        <v>189</v>
      </c>
      <c r="V706">
        <v>46</v>
      </c>
      <c r="W706">
        <v>86</v>
      </c>
      <c r="X706">
        <v>2</v>
      </c>
      <c r="Y706">
        <v>0</v>
      </c>
      <c r="Z706">
        <v>402</v>
      </c>
      <c r="AB706" t="s">
        <v>187</v>
      </c>
    </row>
    <row r="707" spans="1:28" x14ac:dyDescent="0.2">
      <c r="A707">
        <v>170251</v>
      </c>
      <c r="B707">
        <v>34.934210526315802</v>
      </c>
      <c r="C707">
        <v>2</v>
      </c>
      <c r="D707" t="s">
        <v>86</v>
      </c>
      <c r="E707">
        <v>59</v>
      </c>
      <c r="F707">
        <v>59</v>
      </c>
      <c r="G707" t="s">
        <v>189</v>
      </c>
      <c r="H707">
        <v>1</v>
      </c>
      <c r="I707">
        <v>34.299999999999997</v>
      </c>
      <c r="J707">
        <v>34.299999999999997</v>
      </c>
      <c r="K707" t="s">
        <v>87</v>
      </c>
      <c r="L707" s="3">
        <v>43078.964189814818</v>
      </c>
      <c r="M707" t="s">
        <v>105</v>
      </c>
      <c r="N707" t="s">
        <v>189</v>
      </c>
      <c r="O707" s="3" t="s">
        <v>189</v>
      </c>
      <c r="P707" s="3">
        <v>44081.957037037035</v>
      </c>
      <c r="R707" s="3">
        <v>44135</v>
      </c>
      <c r="T707" t="s">
        <v>238</v>
      </c>
      <c r="V707">
        <v>39</v>
      </c>
      <c r="W707">
        <v>86</v>
      </c>
      <c r="X707">
        <v>3</v>
      </c>
      <c r="Y707">
        <v>0</v>
      </c>
      <c r="Z707">
        <v>362</v>
      </c>
      <c r="AB707" t="s">
        <v>187</v>
      </c>
    </row>
    <row r="708" spans="1:28" x14ac:dyDescent="0.2">
      <c r="A708">
        <v>170253</v>
      </c>
      <c r="B708">
        <v>34.868421052631604</v>
      </c>
      <c r="C708">
        <v>1</v>
      </c>
      <c r="D708" t="s">
        <v>165</v>
      </c>
      <c r="E708">
        <v>393</v>
      </c>
      <c r="F708">
        <v>393</v>
      </c>
      <c r="G708">
        <v>202</v>
      </c>
      <c r="H708">
        <v>4</v>
      </c>
      <c r="I708">
        <v>37.6</v>
      </c>
      <c r="J708">
        <v>37.6</v>
      </c>
      <c r="K708" t="s">
        <v>163</v>
      </c>
      <c r="L708" s="3">
        <v>43080</v>
      </c>
      <c r="M708" t="s">
        <v>105</v>
      </c>
      <c r="N708" t="s">
        <v>189</v>
      </c>
      <c r="O708" s="3">
        <v>43950</v>
      </c>
      <c r="P708" s="3">
        <v>43747.923900462964</v>
      </c>
      <c r="R708" s="3">
        <v>43950</v>
      </c>
      <c r="T708" t="s">
        <v>211</v>
      </c>
      <c r="V708">
        <v>37</v>
      </c>
      <c r="X708">
        <v>5</v>
      </c>
      <c r="Y708">
        <v>0</v>
      </c>
      <c r="AA708">
        <v>44</v>
      </c>
      <c r="AB708" t="s">
        <v>187</v>
      </c>
    </row>
    <row r="709" spans="1:28" x14ac:dyDescent="0.2">
      <c r="A709">
        <v>170255</v>
      </c>
      <c r="B709">
        <v>34.802631578947398</v>
      </c>
      <c r="C709">
        <v>2</v>
      </c>
      <c r="D709" t="s">
        <v>86</v>
      </c>
      <c r="E709">
        <v>67</v>
      </c>
      <c r="F709">
        <v>67</v>
      </c>
      <c r="G709" t="s">
        <v>189</v>
      </c>
      <c r="H709">
        <v>1</v>
      </c>
      <c r="I709">
        <v>38.700000000000003</v>
      </c>
      <c r="J709">
        <v>38.700000000000003</v>
      </c>
      <c r="K709" t="s">
        <v>87</v>
      </c>
      <c r="L709" s="3">
        <v>43082</v>
      </c>
      <c r="M709" t="s">
        <v>209</v>
      </c>
      <c r="N709" t="s">
        <v>189</v>
      </c>
      <c r="O709" s="3" t="s">
        <v>189</v>
      </c>
      <c r="P709" s="3">
        <v>44073</v>
      </c>
      <c r="R709" s="3">
        <v>44131</v>
      </c>
      <c r="T709" t="s">
        <v>238</v>
      </c>
      <c r="V709">
        <v>37</v>
      </c>
      <c r="X709">
        <v>3</v>
      </c>
      <c r="Y709">
        <v>0</v>
      </c>
      <c r="Z709">
        <v>348</v>
      </c>
      <c r="AB709" t="s">
        <v>187</v>
      </c>
    </row>
    <row r="710" spans="1:28" x14ac:dyDescent="0.2">
      <c r="A710">
        <v>170258</v>
      </c>
      <c r="B710">
        <v>34.7368421052632</v>
      </c>
      <c r="C710">
        <v>2</v>
      </c>
      <c r="D710" t="s">
        <v>86</v>
      </c>
      <c r="E710">
        <v>61</v>
      </c>
      <c r="F710">
        <v>61</v>
      </c>
      <c r="G710" t="s">
        <v>189</v>
      </c>
      <c r="H710">
        <v>1</v>
      </c>
      <c r="I710">
        <v>40.299999999999997</v>
      </c>
      <c r="J710">
        <v>40.299999999999997</v>
      </c>
      <c r="K710" t="s">
        <v>87</v>
      </c>
      <c r="L710" s="3">
        <v>43084</v>
      </c>
      <c r="M710" t="s">
        <v>46</v>
      </c>
      <c r="N710" t="s">
        <v>189</v>
      </c>
      <c r="O710" s="3" t="s">
        <v>189</v>
      </c>
      <c r="P710" s="3">
        <v>44079.464548611111</v>
      </c>
      <c r="R710" s="3">
        <v>44123</v>
      </c>
      <c r="T710" t="s">
        <v>238</v>
      </c>
      <c r="V710">
        <v>43</v>
      </c>
      <c r="X710">
        <v>3</v>
      </c>
      <c r="Y710">
        <v>0</v>
      </c>
      <c r="Z710">
        <v>335</v>
      </c>
      <c r="AB710" t="s">
        <v>187</v>
      </c>
    </row>
    <row r="711" spans="1:28" x14ac:dyDescent="0.2">
      <c r="A711">
        <v>170262</v>
      </c>
      <c r="B711">
        <v>34.6381578947368</v>
      </c>
      <c r="C711">
        <v>1</v>
      </c>
      <c r="D711" t="s">
        <v>165</v>
      </c>
      <c r="E711">
        <v>315</v>
      </c>
      <c r="F711">
        <v>315</v>
      </c>
      <c r="G711">
        <v>147</v>
      </c>
      <c r="H711">
        <v>3</v>
      </c>
      <c r="I711">
        <v>33.9</v>
      </c>
      <c r="J711">
        <v>33.9</v>
      </c>
      <c r="K711" t="s">
        <v>163</v>
      </c>
      <c r="L711" s="3">
        <v>43087</v>
      </c>
      <c r="M711" t="s">
        <v>105</v>
      </c>
      <c r="N711" t="s">
        <v>189</v>
      </c>
      <c r="O711" s="3">
        <v>43972</v>
      </c>
      <c r="P711" s="3">
        <v>43825</v>
      </c>
      <c r="R711" s="3">
        <v>43972</v>
      </c>
      <c r="T711" t="s">
        <v>211</v>
      </c>
      <c r="V711">
        <v>41</v>
      </c>
      <c r="W711">
        <v>87</v>
      </c>
      <c r="X711">
        <v>5</v>
      </c>
      <c r="Y711">
        <v>0</v>
      </c>
      <c r="AA711">
        <v>148</v>
      </c>
      <c r="AB711" t="s">
        <v>187</v>
      </c>
    </row>
    <row r="712" spans="1:28" x14ac:dyDescent="0.2">
      <c r="A712">
        <v>170263</v>
      </c>
      <c r="B712">
        <v>34.6381578947368</v>
      </c>
      <c r="C712">
        <v>1</v>
      </c>
      <c r="D712" t="s">
        <v>165</v>
      </c>
      <c r="E712">
        <v>289</v>
      </c>
      <c r="F712">
        <v>289</v>
      </c>
      <c r="G712">
        <v>123</v>
      </c>
      <c r="H712">
        <v>2</v>
      </c>
      <c r="I712">
        <v>33</v>
      </c>
      <c r="J712">
        <v>33</v>
      </c>
      <c r="K712" t="s">
        <v>87</v>
      </c>
      <c r="L712" s="3">
        <v>43087</v>
      </c>
      <c r="M712" t="s">
        <v>105</v>
      </c>
      <c r="N712" t="s">
        <v>189</v>
      </c>
      <c r="O712" s="3">
        <v>43974</v>
      </c>
      <c r="P712" s="3">
        <v>43851</v>
      </c>
      <c r="R712" s="3">
        <v>43974</v>
      </c>
      <c r="T712" t="s">
        <v>211</v>
      </c>
      <c r="V712">
        <v>40</v>
      </c>
      <c r="W712">
        <v>89</v>
      </c>
      <c r="X712">
        <v>3</v>
      </c>
      <c r="Y712">
        <v>0</v>
      </c>
      <c r="AA712">
        <v>55</v>
      </c>
      <c r="AB712" t="s">
        <v>187</v>
      </c>
    </row>
    <row r="713" spans="1:28" x14ac:dyDescent="0.2">
      <c r="A713">
        <v>170268</v>
      </c>
      <c r="B713">
        <v>34.473684210526301</v>
      </c>
      <c r="C713">
        <v>1</v>
      </c>
      <c r="D713" t="s">
        <v>86</v>
      </c>
      <c r="E713">
        <v>331</v>
      </c>
      <c r="F713">
        <v>331</v>
      </c>
      <c r="G713" t="s">
        <v>189</v>
      </c>
      <c r="H713">
        <v>3</v>
      </c>
      <c r="I713">
        <v>23.96</v>
      </c>
      <c r="J713">
        <v>23.96</v>
      </c>
      <c r="K713" t="s">
        <v>182</v>
      </c>
      <c r="L713" s="3">
        <v>43092</v>
      </c>
      <c r="M713" t="s">
        <v>105</v>
      </c>
      <c r="N713" t="s">
        <v>189</v>
      </c>
      <c r="O713" s="3" t="s">
        <v>189</v>
      </c>
      <c r="P713" s="3">
        <v>43809</v>
      </c>
      <c r="R713" s="3">
        <v>44115</v>
      </c>
      <c r="T713" t="s">
        <v>239</v>
      </c>
      <c r="V713">
        <v>32</v>
      </c>
      <c r="X713">
        <v>4</v>
      </c>
      <c r="Y713">
        <v>0</v>
      </c>
      <c r="AA713">
        <v>70</v>
      </c>
      <c r="AB713" t="s">
        <v>187</v>
      </c>
    </row>
    <row r="714" spans="1:28" x14ac:dyDescent="0.2">
      <c r="A714">
        <v>170269</v>
      </c>
      <c r="B714">
        <v>34.407894736842103</v>
      </c>
      <c r="C714">
        <v>1</v>
      </c>
      <c r="D714" t="s">
        <v>165</v>
      </c>
      <c r="E714">
        <v>263</v>
      </c>
      <c r="F714">
        <v>311</v>
      </c>
      <c r="G714">
        <v>44</v>
      </c>
      <c r="H714">
        <v>1</v>
      </c>
      <c r="I714">
        <v>25.95</v>
      </c>
      <c r="J714">
        <v>25.95</v>
      </c>
      <c r="K714" t="s">
        <v>179</v>
      </c>
      <c r="L714" s="3">
        <v>43094</v>
      </c>
      <c r="M714" t="s">
        <v>105</v>
      </c>
      <c r="N714" t="s">
        <v>189</v>
      </c>
      <c r="O714" s="3">
        <v>43874</v>
      </c>
      <c r="P714" s="3">
        <v>43829.976018518515</v>
      </c>
      <c r="Q714" s="3">
        <v>44091</v>
      </c>
      <c r="R714" s="3">
        <v>43874</v>
      </c>
      <c r="T714" t="s">
        <v>213</v>
      </c>
      <c r="V714">
        <v>25</v>
      </c>
      <c r="X714">
        <v>6</v>
      </c>
      <c r="Y714">
        <v>0</v>
      </c>
      <c r="AA714">
        <v>46</v>
      </c>
      <c r="AB714" t="s">
        <v>187</v>
      </c>
    </row>
    <row r="715" spans="1:28" x14ac:dyDescent="0.2">
      <c r="A715">
        <v>170271</v>
      </c>
      <c r="B715">
        <v>34.375</v>
      </c>
      <c r="C715">
        <v>1</v>
      </c>
      <c r="D715" t="s">
        <v>165</v>
      </c>
      <c r="E715">
        <v>219</v>
      </c>
      <c r="F715">
        <v>219</v>
      </c>
      <c r="G715">
        <v>61</v>
      </c>
      <c r="H715">
        <v>1</v>
      </c>
      <c r="I715">
        <v>37.9</v>
      </c>
      <c r="J715">
        <v>37.9</v>
      </c>
      <c r="K715" t="s">
        <v>163</v>
      </c>
      <c r="L715" s="3">
        <v>43095</v>
      </c>
      <c r="M715" t="s">
        <v>105</v>
      </c>
      <c r="N715" t="s">
        <v>189</v>
      </c>
      <c r="O715" s="3">
        <v>43982</v>
      </c>
      <c r="P715" s="3">
        <v>43921</v>
      </c>
      <c r="R715" s="3">
        <v>43982</v>
      </c>
      <c r="T715" t="s">
        <v>211</v>
      </c>
      <c r="V715">
        <v>49</v>
      </c>
      <c r="X715">
        <v>3</v>
      </c>
      <c r="Y715">
        <v>0</v>
      </c>
      <c r="AA715">
        <v>62</v>
      </c>
      <c r="AB715" t="s">
        <v>187</v>
      </c>
    </row>
    <row r="716" spans="1:28" x14ac:dyDescent="0.2">
      <c r="A716">
        <v>170276</v>
      </c>
      <c r="B716">
        <v>34.276315789473699</v>
      </c>
      <c r="C716">
        <v>2</v>
      </c>
      <c r="D716" t="s">
        <v>86</v>
      </c>
      <c r="E716">
        <v>59</v>
      </c>
      <c r="F716">
        <v>59</v>
      </c>
      <c r="G716" t="s">
        <v>189</v>
      </c>
      <c r="H716">
        <v>1</v>
      </c>
      <c r="I716">
        <v>30.71</v>
      </c>
      <c r="J716">
        <v>30.71</v>
      </c>
      <c r="K716" t="s">
        <v>87</v>
      </c>
      <c r="L716" s="3">
        <v>43098</v>
      </c>
      <c r="M716" t="s">
        <v>105</v>
      </c>
      <c r="N716" t="s">
        <v>189</v>
      </c>
      <c r="O716" s="3" t="s">
        <v>189</v>
      </c>
      <c r="P716" s="3">
        <v>44081.957037037035</v>
      </c>
      <c r="R716" s="3">
        <v>44135</v>
      </c>
      <c r="T716" t="s">
        <v>238</v>
      </c>
      <c r="V716">
        <v>44</v>
      </c>
      <c r="W716">
        <v>90</v>
      </c>
      <c r="X716">
        <v>3</v>
      </c>
      <c r="Y716">
        <v>0</v>
      </c>
      <c r="Z716">
        <v>352</v>
      </c>
      <c r="AB716" t="s">
        <v>187</v>
      </c>
    </row>
    <row r="717" spans="1:28" x14ac:dyDescent="0.2">
      <c r="A717">
        <v>171020</v>
      </c>
      <c r="B717">
        <v>45.888157894736793</v>
      </c>
      <c r="C717">
        <v>2</v>
      </c>
      <c r="D717" t="s">
        <v>86</v>
      </c>
      <c r="E717">
        <v>380</v>
      </c>
      <c r="F717">
        <v>380</v>
      </c>
      <c r="G717" t="s">
        <v>189</v>
      </c>
      <c r="H717">
        <v>4</v>
      </c>
      <c r="I717">
        <v>18.27</v>
      </c>
      <c r="J717">
        <v>18.27</v>
      </c>
      <c r="K717" t="s">
        <v>182</v>
      </c>
      <c r="L717" s="3">
        <v>42745</v>
      </c>
      <c r="M717" t="s">
        <v>189</v>
      </c>
      <c r="N717" t="s">
        <v>189</v>
      </c>
      <c r="O717" s="3" t="s">
        <v>189</v>
      </c>
      <c r="P717" s="3">
        <v>43760</v>
      </c>
      <c r="R717" s="3">
        <v>44135</v>
      </c>
      <c r="T717" t="s">
        <v>238</v>
      </c>
      <c r="X717">
        <v>4</v>
      </c>
      <c r="Y717">
        <v>0</v>
      </c>
      <c r="Z717">
        <v>358</v>
      </c>
      <c r="AA717">
        <v>113</v>
      </c>
      <c r="AB717" t="s">
        <v>187</v>
      </c>
    </row>
    <row r="718" spans="1:28" x14ac:dyDescent="0.2">
      <c r="A718">
        <v>171024</v>
      </c>
      <c r="B718">
        <v>45.592105263157904</v>
      </c>
      <c r="C718">
        <v>2</v>
      </c>
      <c r="D718" t="s">
        <v>161</v>
      </c>
      <c r="E718">
        <v>57</v>
      </c>
      <c r="F718">
        <v>57</v>
      </c>
      <c r="G718" t="s">
        <v>189</v>
      </c>
      <c r="H718">
        <v>0</v>
      </c>
      <c r="K718" t="s">
        <v>87</v>
      </c>
      <c r="L718" s="3">
        <v>42754</v>
      </c>
      <c r="M718" t="s">
        <v>189</v>
      </c>
      <c r="N718" t="s">
        <v>189</v>
      </c>
      <c r="O718" s="3" t="s">
        <v>189</v>
      </c>
      <c r="P718" s="3">
        <v>44083.896585648145</v>
      </c>
      <c r="T718" t="s">
        <v>189</v>
      </c>
      <c r="X718">
        <v>3</v>
      </c>
      <c r="Y718">
        <v>0</v>
      </c>
      <c r="Z718">
        <v>641</v>
      </c>
      <c r="AB718" t="s">
        <v>187</v>
      </c>
    </row>
    <row r="719" spans="1:28" x14ac:dyDescent="0.2">
      <c r="A719">
        <v>171025</v>
      </c>
      <c r="B719">
        <v>45.394736842105296</v>
      </c>
      <c r="C719">
        <v>1</v>
      </c>
      <c r="D719" t="s">
        <v>165</v>
      </c>
      <c r="E719">
        <v>498</v>
      </c>
      <c r="F719">
        <v>604</v>
      </c>
      <c r="G719">
        <v>275</v>
      </c>
      <c r="H719">
        <v>4</v>
      </c>
      <c r="I719">
        <v>18.600000000000001</v>
      </c>
      <c r="J719">
        <v>18.600000000000001</v>
      </c>
      <c r="K719" t="s">
        <v>179</v>
      </c>
      <c r="L719" s="3">
        <v>42760</v>
      </c>
      <c r="M719" t="s">
        <v>189</v>
      </c>
      <c r="N719" t="s">
        <v>189</v>
      </c>
      <c r="O719" s="3">
        <v>43811</v>
      </c>
      <c r="P719" s="3">
        <v>43536</v>
      </c>
      <c r="Q719" s="3">
        <v>44033</v>
      </c>
      <c r="R719" s="3">
        <v>43811</v>
      </c>
      <c r="T719" t="s">
        <v>214</v>
      </c>
      <c r="X719">
        <v>11</v>
      </c>
      <c r="Y719">
        <v>0</v>
      </c>
      <c r="AA719">
        <v>81</v>
      </c>
      <c r="AB719" t="s">
        <v>187</v>
      </c>
    </row>
    <row r="720" spans="1:28" x14ac:dyDescent="0.2">
      <c r="A720">
        <v>171027</v>
      </c>
      <c r="B720">
        <v>45.197368421052602</v>
      </c>
      <c r="C720">
        <v>2</v>
      </c>
      <c r="D720" t="s">
        <v>88</v>
      </c>
      <c r="E720">
        <v>268</v>
      </c>
      <c r="F720">
        <v>268</v>
      </c>
      <c r="G720" t="s">
        <v>189</v>
      </c>
      <c r="H720">
        <v>4</v>
      </c>
      <c r="I720">
        <v>27.6</v>
      </c>
      <c r="J720">
        <v>27.6</v>
      </c>
      <c r="K720" t="s">
        <v>87</v>
      </c>
      <c r="L720" s="3">
        <v>42766</v>
      </c>
      <c r="M720" t="s">
        <v>189</v>
      </c>
      <c r="N720" t="s">
        <v>189</v>
      </c>
      <c r="O720" s="3" t="s">
        <v>189</v>
      </c>
      <c r="P720" s="3">
        <v>43872</v>
      </c>
      <c r="R720" s="3">
        <v>44101</v>
      </c>
      <c r="S720" s="3">
        <v>43979</v>
      </c>
      <c r="T720" t="s">
        <v>211</v>
      </c>
      <c r="X720">
        <v>5</v>
      </c>
      <c r="Y720">
        <v>1</v>
      </c>
      <c r="Z720">
        <v>340</v>
      </c>
      <c r="AA720">
        <v>46</v>
      </c>
      <c r="AB720" t="s">
        <v>187</v>
      </c>
    </row>
    <row r="721" spans="1:28" x14ac:dyDescent="0.2">
      <c r="A721">
        <v>171030</v>
      </c>
      <c r="B721">
        <v>44.835526315789501</v>
      </c>
      <c r="C721">
        <v>2</v>
      </c>
      <c r="D721" t="s">
        <v>86</v>
      </c>
      <c r="E721">
        <v>260</v>
      </c>
      <c r="F721">
        <v>260</v>
      </c>
      <c r="G721" t="s">
        <v>189</v>
      </c>
      <c r="H721">
        <v>3</v>
      </c>
      <c r="I721">
        <v>39.4</v>
      </c>
      <c r="J721">
        <v>39.4</v>
      </c>
      <c r="K721" t="s">
        <v>180</v>
      </c>
      <c r="L721" s="3">
        <v>42777</v>
      </c>
      <c r="M721" t="s">
        <v>189</v>
      </c>
      <c r="N721" t="s">
        <v>189</v>
      </c>
      <c r="O721" s="3" t="s">
        <v>189</v>
      </c>
      <c r="P721" s="3">
        <v>43880</v>
      </c>
      <c r="R721" s="3">
        <v>44117</v>
      </c>
      <c r="T721" t="s">
        <v>239</v>
      </c>
      <c r="X721">
        <v>7</v>
      </c>
      <c r="Y721">
        <v>0</v>
      </c>
      <c r="Z721">
        <v>392</v>
      </c>
      <c r="AA721">
        <v>71</v>
      </c>
      <c r="AB721" t="s">
        <v>187</v>
      </c>
    </row>
    <row r="722" spans="1:28" x14ac:dyDescent="0.2">
      <c r="A722">
        <v>171031</v>
      </c>
      <c r="B722">
        <v>44.802631578947398</v>
      </c>
      <c r="C722">
        <v>1</v>
      </c>
      <c r="D722" t="s">
        <v>165</v>
      </c>
      <c r="E722">
        <v>516</v>
      </c>
      <c r="F722">
        <v>571</v>
      </c>
      <c r="G722">
        <v>295</v>
      </c>
      <c r="H722">
        <v>4</v>
      </c>
      <c r="I722">
        <v>22.98</v>
      </c>
      <c r="J722">
        <v>22.98</v>
      </c>
      <c r="K722" t="s">
        <v>179</v>
      </c>
      <c r="L722" s="3">
        <v>42778</v>
      </c>
      <c r="M722" t="s">
        <v>189</v>
      </c>
      <c r="N722" t="s">
        <v>189</v>
      </c>
      <c r="O722" s="3">
        <v>43865</v>
      </c>
      <c r="P722" s="3">
        <v>43569.912453703706</v>
      </c>
      <c r="Q722" s="3">
        <v>44084</v>
      </c>
      <c r="R722" s="3">
        <v>43865</v>
      </c>
      <c r="S722" s="3">
        <v>43789</v>
      </c>
      <c r="T722" t="s">
        <v>213</v>
      </c>
      <c r="X722">
        <v>7</v>
      </c>
      <c r="Y722">
        <v>1</v>
      </c>
      <c r="AA722">
        <v>47</v>
      </c>
      <c r="AB722" t="s">
        <v>187</v>
      </c>
    </row>
    <row r="723" spans="1:28" x14ac:dyDescent="0.2">
      <c r="A723">
        <v>171033</v>
      </c>
      <c r="B723">
        <v>44.703947368421098</v>
      </c>
      <c r="C723">
        <v>2</v>
      </c>
      <c r="D723" t="s">
        <v>165</v>
      </c>
      <c r="E723">
        <v>288</v>
      </c>
      <c r="F723">
        <v>288</v>
      </c>
      <c r="G723">
        <v>92</v>
      </c>
      <c r="H723">
        <v>2</v>
      </c>
      <c r="I723">
        <v>41.7</v>
      </c>
      <c r="J723">
        <v>41.7</v>
      </c>
      <c r="K723" t="s">
        <v>87</v>
      </c>
      <c r="L723" s="3">
        <v>42781</v>
      </c>
      <c r="M723" t="s">
        <v>189</v>
      </c>
      <c r="N723" t="s">
        <v>189</v>
      </c>
      <c r="O723" s="3">
        <v>43944</v>
      </c>
      <c r="P723" s="3">
        <v>43852</v>
      </c>
      <c r="R723" s="3">
        <v>43944</v>
      </c>
      <c r="T723" t="s">
        <v>211</v>
      </c>
      <c r="X723">
        <v>4</v>
      </c>
      <c r="Y723">
        <v>0</v>
      </c>
      <c r="Z723">
        <v>345</v>
      </c>
      <c r="AA723">
        <v>93</v>
      </c>
      <c r="AB723" t="s">
        <v>187</v>
      </c>
    </row>
    <row r="724" spans="1:28" x14ac:dyDescent="0.2">
      <c r="A724">
        <v>171045</v>
      </c>
      <c r="B724">
        <v>44.309210526315795</v>
      </c>
      <c r="C724">
        <v>3</v>
      </c>
      <c r="D724" t="s">
        <v>86</v>
      </c>
      <c r="E724">
        <v>57</v>
      </c>
      <c r="F724">
        <v>57</v>
      </c>
      <c r="G724" t="s">
        <v>189</v>
      </c>
      <c r="H724">
        <v>1</v>
      </c>
      <c r="K724" t="s">
        <v>87</v>
      </c>
      <c r="L724" s="3">
        <v>42793</v>
      </c>
      <c r="M724" t="s">
        <v>189</v>
      </c>
      <c r="N724" t="s">
        <v>189</v>
      </c>
      <c r="O724" s="3" t="s">
        <v>189</v>
      </c>
      <c r="P724" s="3">
        <v>44083.896585648145</v>
      </c>
      <c r="R724" s="3">
        <v>44129</v>
      </c>
      <c r="T724" t="s">
        <v>238</v>
      </c>
      <c r="X724">
        <v>3</v>
      </c>
      <c r="Y724">
        <v>0</v>
      </c>
      <c r="Z724">
        <v>304</v>
      </c>
      <c r="AB724" t="s">
        <v>187</v>
      </c>
    </row>
    <row r="725" spans="1:28" x14ac:dyDescent="0.2">
      <c r="A725">
        <v>171048</v>
      </c>
      <c r="B725">
        <v>44.210526315789501</v>
      </c>
      <c r="C725">
        <v>2</v>
      </c>
      <c r="D725" t="s">
        <v>161</v>
      </c>
      <c r="E725">
        <v>100</v>
      </c>
      <c r="F725">
        <v>100</v>
      </c>
      <c r="G725" t="s">
        <v>189</v>
      </c>
      <c r="H725">
        <v>0</v>
      </c>
      <c r="I725">
        <v>47.2</v>
      </c>
      <c r="J725">
        <v>47.2</v>
      </c>
      <c r="K725" t="s">
        <v>87</v>
      </c>
      <c r="L725" s="3">
        <v>42796</v>
      </c>
      <c r="M725" t="s">
        <v>189</v>
      </c>
      <c r="N725" t="s">
        <v>189</v>
      </c>
      <c r="O725" s="3" t="s">
        <v>189</v>
      </c>
      <c r="P725" s="3">
        <v>44040.918541666666</v>
      </c>
      <c r="T725" t="s">
        <v>189</v>
      </c>
      <c r="X725">
        <v>6</v>
      </c>
      <c r="Y725">
        <v>0</v>
      </c>
      <c r="Z725">
        <v>501</v>
      </c>
      <c r="AB725" t="s">
        <v>187</v>
      </c>
    </row>
    <row r="726" spans="1:28" x14ac:dyDescent="0.2">
      <c r="A726">
        <v>171051</v>
      </c>
      <c r="B726">
        <v>44.046052631579002</v>
      </c>
      <c r="C726">
        <v>2</v>
      </c>
      <c r="D726" t="s">
        <v>165</v>
      </c>
      <c r="E726">
        <v>310</v>
      </c>
      <c r="F726">
        <v>365</v>
      </c>
      <c r="G726">
        <v>88</v>
      </c>
      <c r="H726">
        <v>2</v>
      </c>
      <c r="I726">
        <v>15.68</v>
      </c>
      <c r="J726">
        <v>15.68</v>
      </c>
      <c r="K726" t="s">
        <v>179</v>
      </c>
      <c r="L726" s="3">
        <v>42801</v>
      </c>
      <c r="M726" t="s">
        <v>189</v>
      </c>
      <c r="N726" t="s">
        <v>189</v>
      </c>
      <c r="O726" s="3">
        <v>43863</v>
      </c>
      <c r="P726" s="3">
        <v>43775</v>
      </c>
      <c r="Q726" s="3">
        <v>44084</v>
      </c>
      <c r="R726" s="3">
        <v>43863</v>
      </c>
      <c r="T726" t="s">
        <v>213</v>
      </c>
      <c r="X726">
        <v>9</v>
      </c>
      <c r="Y726">
        <v>0</v>
      </c>
      <c r="Z726">
        <v>333</v>
      </c>
      <c r="AA726">
        <v>89</v>
      </c>
      <c r="AB726" t="s">
        <v>187</v>
      </c>
    </row>
    <row r="727" spans="1:28" x14ac:dyDescent="0.2">
      <c r="A727">
        <v>171052</v>
      </c>
      <c r="B727">
        <v>43.980263157894704</v>
      </c>
      <c r="C727">
        <v>2</v>
      </c>
      <c r="D727" t="s">
        <v>165</v>
      </c>
      <c r="E727">
        <v>281</v>
      </c>
      <c r="F727">
        <v>281</v>
      </c>
      <c r="G727">
        <v>88</v>
      </c>
      <c r="H727">
        <v>2</v>
      </c>
      <c r="I727">
        <v>17.309999999999999</v>
      </c>
      <c r="J727">
        <v>17.309999999999999</v>
      </c>
      <c r="K727" t="s">
        <v>182</v>
      </c>
      <c r="L727" s="3">
        <v>42803</v>
      </c>
      <c r="M727" t="s">
        <v>189</v>
      </c>
      <c r="N727" t="s">
        <v>189</v>
      </c>
      <c r="O727" s="3">
        <v>43947</v>
      </c>
      <c r="P727" s="3">
        <v>43859</v>
      </c>
      <c r="R727" s="3">
        <v>43947</v>
      </c>
      <c r="T727" t="s">
        <v>211</v>
      </c>
      <c r="X727">
        <v>5</v>
      </c>
      <c r="Y727">
        <v>0</v>
      </c>
      <c r="Z727">
        <v>379</v>
      </c>
      <c r="AA727">
        <v>89</v>
      </c>
      <c r="AB727" t="s">
        <v>187</v>
      </c>
    </row>
    <row r="728" spans="1:28" x14ac:dyDescent="0.2">
      <c r="A728">
        <v>171058</v>
      </c>
      <c r="B728">
        <v>43.421052631579002</v>
      </c>
      <c r="C728">
        <v>1</v>
      </c>
      <c r="D728" t="s">
        <v>165</v>
      </c>
      <c r="E728">
        <v>374</v>
      </c>
      <c r="F728">
        <v>374</v>
      </c>
      <c r="G728">
        <v>215</v>
      </c>
      <c r="H728">
        <v>5</v>
      </c>
      <c r="I728">
        <v>33.880000000000003</v>
      </c>
      <c r="J728">
        <v>33.880000000000003</v>
      </c>
      <c r="K728" t="s">
        <v>163</v>
      </c>
      <c r="L728" s="3">
        <v>42820</v>
      </c>
      <c r="M728" t="s">
        <v>189</v>
      </c>
      <c r="N728" t="s">
        <v>189</v>
      </c>
      <c r="O728" s="3">
        <v>43982</v>
      </c>
      <c r="P728" s="3">
        <v>43766.965428240743</v>
      </c>
      <c r="R728" s="3">
        <v>43982</v>
      </c>
      <c r="T728" t="s">
        <v>211</v>
      </c>
      <c r="X728">
        <v>5</v>
      </c>
      <c r="Y728">
        <v>0</v>
      </c>
      <c r="AA728">
        <v>217</v>
      </c>
      <c r="AB728" t="s">
        <v>187</v>
      </c>
    </row>
    <row r="729" spans="1:28" x14ac:dyDescent="0.2">
      <c r="A729">
        <v>171061</v>
      </c>
      <c r="B729">
        <v>43.157894736842096</v>
      </c>
      <c r="C729">
        <v>2</v>
      </c>
      <c r="D729" t="s">
        <v>165</v>
      </c>
      <c r="E729">
        <v>260</v>
      </c>
      <c r="F729">
        <v>260</v>
      </c>
      <c r="G729">
        <v>67</v>
      </c>
      <c r="H729">
        <v>1</v>
      </c>
      <c r="I729">
        <v>33.4</v>
      </c>
      <c r="J729">
        <v>33.4</v>
      </c>
      <c r="K729" t="s">
        <v>87</v>
      </c>
      <c r="L729" s="3">
        <v>42828</v>
      </c>
      <c r="M729" t="s">
        <v>189</v>
      </c>
      <c r="N729" t="s">
        <v>189</v>
      </c>
      <c r="O729" s="3">
        <v>43947</v>
      </c>
      <c r="P729" s="3">
        <v>43880</v>
      </c>
      <c r="R729" s="3">
        <v>43947</v>
      </c>
      <c r="T729" t="s">
        <v>211</v>
      </c>
      <c r="X729">
        <v>4</v>
      </c>
      <c r="Y729">
        <v>0</v>
      </c>
      <c r="Z729">
        <v>376</v>
      </c>
      <c r="AA729">
        <v>68</v>
      </c>
      <c r="AB729" t="s">
        <v>187</v>
      </c>
    </row>
    <row r="730" spans="1:28" x14ac:dyDescent="0.2">
      <c r="A730">
        <v>171064</v>
      </c>
      <c r="B730">
        <v>43.059210526315795</v>
      </c>
      <c r="C730">
        <v>2</v>
      </c>
      <c r="D730" t="s">
        <v>88</v>
      </c>
      <c r="E730">
        <v>159</v>
      </c>
      <c r="F730">
        <v>159</v>
      </c>
      <c r="G730" t="s">
        <v>189</v>
      </c>
      <c r="H730">
        <v>2</v>
      </c>
      <c r="I730">
        <v>39</v>
      </c>
      <c r="J730">
        <v>39</v>
      </c>
      <c r="K730" t="s">
        <v>180</v>
      </c>
      <c r="L730" s="3">
        <v>42831</v>
      </c>
      <c r="M730" t="s">
        <v>189</v>
      </c>
      <c r="N730" t="s">
        <v>189</v>
      </c>
      <c r="O730" s="3" t="s">
        <v>189</v>
      </c>
      <c r="P730" s="3">
        <v>43981.947581018518</v>
      </c>
      <c r="R730" s="3">
        <v>44090</v>
      </c>
      <c r="T730" t="s">
        <v>211</v>
      </c>
      <c r="X730">
        <v>5</v>
      </c>
      <c r="Y730">
        <v>0</v>
      </c>
      <c r="Z730">
        <v>333</v>
      </c>
      <c r="AB730" t="s">
        <v>187</v>
      </c>
    </row>
    <row r="731" spans="1:28" x14ac:dyDescent="0.2">
      <c r="A731">
        <v>171069</v>
      </c>
      <c r="B731">
        <v>42.335526315789501</v>
      </c>
      <c r="C731">
        <v>1</v>
      </c>
      <c r="D731" t="s">
        <v>165</v>
      </c>
      <c r="E731">
        <v>512</v>
      </c>
      <c r="F731">
        <v>551</v>
      </c>
      <c r="G731">
        <v>288</v>
      </c>
      <c r="H731">
        <v>2</v>
      </c>
      <c r="I731">
        <v>14.99</v>
      </c>
      <c r="J731">
        <v>14.99</v>
      </c>
      <c r="K731" t="s">
        <v>179</v>
      </c>
      <c r="L731" s="3">
        <v>42853</v>
      </c>
      <c r="M731" t="s">
        <v>189</v>
      </c>
      <c r="N731" t="s">
        <v>189</v>
      </c>
      <c r="O731" s="3">
        <v>43877</v>
      </c>
      <c r="P731" s="3">
        <v>43589</v>
      </c>
      <c r="Q731" s="3">
        <v>44100</v>
      </c>
      <c r="R731" s="3">
        <v>43877</v>
      </c>
      <c r="T731" t="s">
        <v>215</v>
      </c>
      <c r="X731">
        <v>8</v>
      </c>
      <c r="Y731">
        <v>0</v>
      </c>
      <c r="AA731">
        <v>289</v>
      </c>
      <c r="AB731" t="s">
        <v>187</v>
      </c>
    </row>
    <row r="732" spans="1:28" x14ac:dyDescent="0.2">
      <c r="A732">
        <v>171074</v>
      </c>
      <c r="B732">
        <v>41.644736842105296</v>
      </c>
      <c r="C732">
        <v>1</v>
      </c>
      <c r="D732" t="s">
        <v>165</v>
      </c>
      <c r="E732">
        <v>366</v>
      </c>
      <c r="F732">
        <v>431</v>
      </c>
      <c r="G732">
        <v>147</v>
      </c>
      <c r="H732">
        <v>4</v>
      </c>
      <c r="I732">
        <v>24.65</v>
      </c>
      <c r="J732">
        <v>24.65</v>
      </c>
      <c r="K732" t="s">
        <v>179</v>
      </c>
      <c r="L732" s="3">
        <v>42874</v>
      </c>
      <c r="M732" t="s">
        <v>189</v>
      </c>
      <c r="N732" t="s">
        <v>189</v>
      </c>
      <c r="O732" s="3">
        <v>43856</v>
      </c>
      <c r="P732" s="3">
        <v>43709</v>
      </c>
      <c r="Q732" s="3">
        <v>44074</v>
      </c>
      <c r="R732" s="3">
        <v>43856</v>
      </c>
      <c r="T732" t="s">
        <v>213</v>
      </c>
      <c r="X732">
        <v>10</v>
      </c>
      <c r="Y732">
        <v>0</v>
      </c>
      <c r="AA732">
        <v>148</v>
      </c>
      <c r="AB732" t="s">
        <v>187</v>
      </c>
    </row>
    <row r="733" spans="1:28" x14ac:dyDescent="0.2">
      <c r="A733">
        <v>171078</v>
      </c>
      <c r="B733">
        <v>40.953947368421105</v>
      </c>
      <c r="C733">
        <v>2</v>
      </c>
      <c r="D733" t="s">
        <v>166</v>
      </c>
      <c r="E733">
        <v>74</v>
      </c>
      <c r="F733">
        <v>74</v>
      </c>
      <c r="G733">
        <v>31</v>
      </c>
      <c r="H733">
        <v>1</v>
      </c>
      <c r="I733">
        <v>43</v>
      </c>
      <c r="J733">
        <v>43</v>
      </c>
      <c r="K733" t="s">
        <v>87</v>
      </c>
      <c r="L733" s="3">
        <v>42895</v>
      </c>
      <c r="M733" t="s">
        <v>189</v>
      </c>
      <c r="N733" t="s">
        <v>189</v>
      </c>
      <c r="O733" s="3">
        <v>44097</v>
      </c>
      <c r="P733" s="3">
        <v>44066</v>
      </c>
      <c r="R733" s="3">
        <v>44097</v>
      </c>
      <c r="T733" t="s">
        <v>211</v>
      </c>
      <c r="X733">
        <v>2</v>
      </c>
      <c r="Y733">
        <v>0</v>
      </c>
      <c r="Z733">
        <v>525</v>
      </c>
      <c r="AA733">
        <v>32</v>
      </c>
      <c r="AB733" t="s">
        <v>187</v>
      </c>
    </row>
    <row r="734" spans="1:28" x14ac:dyDescent="0.2">
      <c r="A734">
        <v>171083</v>
      </c>
      <c r="B734">
        <v>40.427631578947398</v>
      </c>
      <c r="C734">
        <v>2</v>
      </c>
      <c r="D734" t="s">
        <v>86</v>
      </c>
      <c r="E734">
        <v>111</v>
      </c>
      <c r="F734">
        <v>111</v>
      </c>
      <c r="G734" t="s">
        <v>189</v>
      </c>
      <c r="H734">
        <v>2</v>
      </c>
      <c r="I734">
        <v>27.96</v>
      </c>
      <c r="J734">
        <v>27.96</v>
      </c>
      <c r="K734" t="s">
        <v>180</v>
      </c>
      <c r="L734" s="3">
        <v>42911</v>
      </c>
      <c r="M734" t="s">
        <v>189</v>
      </c>
      <c r="N734" t="s">
        <v>189</v>
      </c>
      <c r="O734" s="3" t="s">
        <v>189</v>
      </c>
      <c r="P734" s="3">
        <v>44029.878310185188</v>
      </c>
      <c r="R734" s="3">
        <v>44112</v>
      </c>
      <c r="T734" t="s">
        <v>239</v>
      </c>
      <c r="X734">
        <v>3</v>
      </c>
      <c r="Y734">
        <v>0</v>
      </c>
      <c r="Z734">
        <v>343</v>
      </c>
      <c r="AB734" t="s">
        <v>187</v>
      </c>
    </row>
    <row r="735" spans="1:28" x14ac:dyDescent="0.2">
      <c r="A735">
        <v>171084</v>
      </c>
      <c r="B735">
        <v>40.296052631579002</v>
      </c>
      <c r="C735">
        <v>2</v>
      </c>
      <c r="D735" t="s">
        <v>88</v>
      </c>
      <c r="E735">
        <v>139</v>
      </c>
      <c r="F735">
        <v>139</v>
      </c>
      <c r="G735" t="s">
        <v>189</v>
      </c>
      <c r="H735">
        <v>1</v>
      </c>
      <c r="I735">
        <v>45.8</v>
      </c>
      <c r="J735">
        <v>45.8</v>
      </c>
      <c r="K735" t="s">
        <v>87</v>
      </c>
      <c r="L735" s="3">
        <v>42915</v>
      </c>
      <c r="M735" t="s">
        <v>189</v>
      </c>
      <c r="N735" t="s">
        <v>189</v>
      </c>
      <c r="O735" s="3" t="s">
        <v>189</v>
      </c>
      <c r="P735" s="3">
        <v>44001.964270833334</v>
      </c>
      <c r="R735" s="3">
        <v>44041</v>
      </c>
      <c r="T735" t="s">
        <v>211</v>
      </c>
      <c r="X735">
        <v>4</v>
      </c>
      <c r="Y735">
        <v>0</v>
      </c>
      <c r="Z735">
        <v>421</v>
      </c>
      <c r="AB735" t="s">
        <v>187</v>
      </c>
    </row>
    <row r="736" spans="1:28" x14ac:dyDescent="0.2">
      <c r="A736">
        <v>171102</v>
      </c>
      <c r="B736">
        <v>38.453947368421105</v>
      </c>
      <c r="C736">
        <v>2</v>
      </c>
      <c r="D736" t="s">
        <v>86</v>
      </c>
      <c r="E736">
        <v>128</v>
      </c>
      <c r="F736">
        <v>128</v>
      </c>
      <c r="G736" t="s">
        <v>189</v>
      </c>
      <c r="H736">
        <v>1</v>
      </c>
      <c r="I736">
        <v>41.4</v>
      </c>
      <c r="J736">
        <v>41.4</v>
      </c>
      <c r="K736" t="s">
        <v>180</v>
      </c>
      <c r="L736" s="3">
        <v>42971</v>
      </c>
      <c r="M736" t="s">
        <v>189</v>
      </c>
      <c r="N736" t="s">
        <v>189</v>
      </c>
      <c r="O736" s="3" t="s">
        <v>189</v>
      </c>
      <c r="P736" s="3">
        <v>44012.933981481481</v>
      </c>
      <c r="R736" s="3">
        <v>44104</v>
      </c>
      <c r="T736" t="s">
        <v>239</v>
      </c>
      <c r="X736">
        <v>5</v>
      </c>
      <c r="Y736">
        <v>0</v>
      </c>
      <c r="Z736">
        <v>320</v>
      </c>
      <c r="AB736" t="s">
        <v>187</v>
      </c>
    </row>
    <row r="737" spans="1:28" x14ac:dyDescent="0.2">
      <c r="A737">
        <v>171104</v>
      </c>
      <c r="B737">
        <v>38.190789473684198</v>
      </c>
      <c r="C737">
        <v>2</v>
      </c>
      <c r="D737" t="s">
        <v>161</v>
      </c>
      <c r="E737">
        <v>22</v>
      </c>
      <c r="F737">
        <v>22</v>
      </c>
      <c r="G737" t="s">
        <v>189</v>
      </c>
      <c r="H737">
        <v>0</v>
      </c>
      <c r="K737" t="s">
        <v>162</v>
      </c>
      <c r="L737" s="3">
        <v>42979</v>
      </c>
      <c r="M737" t="s">
        <v>189</v>
      </c>
      <c r="N737" t="s">
        <v>189</v>
      </c>
      <c r="O737" s="3" t="s">
        <v>189</v>
      </c>
      <c r="P737" s="3">
        <v>44118.831250000003</v>
      </c>
      <c r="T737" t="s">
        <v>189</v>
      </c>
      <c r="X737">
        <v>2</v>
      </c>
      <c r="Y737">
        <v>0</v>
      </c>
      <c r="Z737">
        <v>360</v>
      </c>
      <c r="AB737" t="s">
        <v>187</v>
      </c>
    </row>
    <row r="738" spans="1:28" x14ac:dyDescent="0.2">
      <c r="A738">
        <v>171108</v>
      </c>
      <c r="B738">
        <v>37.763157894736793</v>
      </c>
      <c r="C738">
        <v>1</v>
      </c>
      <c r="D738" t="s">
        <v>165</v>
      </c>
      <c r="E738">
        <v>409</v>
      </c>
      <c r="F738">
        <v>409</v>
      </c>
      <c r="G738">
        <v>301</v>
      </c>
      <c r="H738">
        <v>2</v>
      </c>
      <c r="I738">
        <v>27.17</v>
      </c>
      <c r="J738">
        <v>27.17</v>
      </c>
      <c r="K738" t="s">
        <v>163</v>
      </c>
      <c r="L738" s="3">
        <v>42992</v>
      </c>
      <c r="M738" t="s">
        <v>189</v>
      </c>
      <c r="N738" t="s">
        <v>189</v>
      </c>
      <c r="O738" s="3">
        <v>44032</v>
      </c>
      <c r="P738" s="3">
        <v>43731</v>
      </c>
      <c r="R738" s="3">
        <v>44032</v>
      </c>
      <c r="S738" s="3">
        <v>43982</v>
      </c>
      <c r="T738" t="s">
        <v>211</v>
      </c>
      <c r="X738">
        <v>8</v>
      </c>
      <c r="Y738">
        <v>1</v>
      </c>
      <c r="AA738">
        <v>72</v>
      </c>
      <c r="AB738" t="s">
        <v>187</v>
      </c>
    </row>
    <row r="739" spans="1:28" x14ac:dyDescent="0.2">
      <c r="A739">
        <v>171114</v>
      </c>
      <c r="B739">
        <v>37.335526315789501</v>
      </c>
      <c r="C739">
        <v>2</v>
      </c>
      <c r="D739" t="s">
        <v>161</v>
      </c>
      <c r="E739">
        <v>34</v>
      </c>
      <c r="F739">
        <v>34</v>
      </c>
      <c r="G739" t="s">
        <v>189</v>
      </c>
      <c r="H739">
        <v>0</v>
      </c>
      <c r="K739" t="s">
        <v>162</v>
      </c>
      <c r="L739" s="3">
        <v>43005</v>
      </c>
      <c r="M739" t="s">
        <v>189</v>
      </c>
      <c r="N739" t="s">
        <v>189</v>
      </c>
      <c r="O739" s="3" t="s">
        <v>189</v>
      </c>
      <c r="P739" s="3">
        <v>44106.116180555553</v>
      </c>
      <c r="T739" t="s">
        <v>189</v>
      </c>
      <c r="X739">
        <v>2</v>
      </c>
      <c r="Y739">
        <v>0</v>
      </c>
      <c r="Z739">
        <v>349</v>
      </c>
      <c r="AB739" t="s">
        <v>187</v>
      </c>
    </row>
    <row r="740" spans="1:28" x14ac:dyDescent="0.2">
      <c r="A740">
        <v>171123</v>
      </c>
      <c r="B740">
        <v>34.605263157894697</v>
      </c>
      <c r="C740">
        <v>2</v>
      </c>
      <c r="D740" t="s">
        <v>86</v>
      </c>
      <c r="E740">
        <v>58</v>
      </c>
      <c r="F740">
        <v>58</v>
      </c>
      <c r="G740" t="s">
        <v>189</v>
      </c>
      <c r="H740">
        <v>1</v>
      </c>
      <c r="K740" t="s">
        <v>87</v>
      </c>
      <c r="L740" s="3">
        <v>43088</v>
      </c>
      <c r="M740" t="s">
        <v>189</v>
      </c>
      <c r="N740" t="s">
        <v>189</v>
      </c>
      <c r="O740" s="3" t="s">
        <v>189</v>
      </c>
      <c r="P740" s="3">
        <v>44082.862951388888</v>
      </c>
      <c r="R740" s="3">
        <v>44131</v>
      </c>
      <c r="T740" t="s">
        <v>238</v>
      </c>
      <c r="X740">
        <v>3</v>
      </c>
      <c r="Y740">
        <v>0</v>
      </c>
      <c r="Z740">
        <v>343</v>
      </c>
      <c r="AB740" t="s">
        <v>187</v>
      </c>
    </row>
    <row r="741" spans="1:28" x14ac:dyDescent="0.2">
      <c r="A741">
        <v>180005</v>
      </c>
      <c r="B741">
        <v>34.0131578947368</v>
      </c>
      <c r="C741">
        <v>1</v>
      </c>
      <c r="D741" t="s">
        <v>165</v>
      </c>
      <c r="E741">
        <v>277</v>
      </c>
      <c r="F741">
        <v>292</v>
      </c>
      <c r="G741">
        <v>56</v>
      </c>
      <c r="H741">
        <v>1</v>
      </c>
      <c r="I741">
        <v>34.299999999999997</v>
      </c>
      <c r="J741">
        <v>34.299999999999997</v>
      </c>
      <c r="K741" t="s">
        <v>181</v>
      </c>
      <c r="L741" s="3">
        <v>43106</v>
      </c>
      <c r="M741" t="s">
        <v>105</v>
      </c>
      <c r="N741" t="s">
        <v>231</v>
      </c>
      <c r="O741" s="3">
        <v>43904</v>
      </c>
      <c r="P741" s="3">
        <v>43848</v>
      </c>
      <c r="Q741" s="3">
        <v>44124</v>
      </c>
      <c r="R741" s="3">
        <v>43904</v>
      </c>
      <c r="T741" t="s">
        <v>239</v>
      </c>
      <c r="V741">
        <v>31</v>
      </c>
      <c r="W741">
        <v>88</v>
      </c>
      <c r="X741">
        <v>7</v>
      </c>
      <c r="Y741">
        <v>0</v>
      </c>
      <c r="AA741">
        <v>57</v>
      </c>
      <c r="AB741" t="s">
        <v>187</v>
      </c>
    </row>
    <row r="742" spans="1:28" x14ac:dyDescent="0.2">
      <c r="A742">
        <v>180006</v>
      </c>
      <c r="B742">
        <v>33.980263157894697</v>
      </c>
      <c r="C742">
        <v>1</v>
      </c>
      <c r="D742" t="s">
        <v>86</v>
      </c>
      <c r="E742">
        <v>147</v>
      </c>
      <c r="F742">
        <v>147</v>
      </c>
      <c r="G742" t="s">
        <v>189</v>
      </c>
      <c r="H742">
        <v>2</v>
      </c>
      <c r="I742">
        <v>24.53</v>
      </c>
      <c r="J742">
        <v>24.53</v>
      </c>
      <c r="K742" t="s">
        <v>163</v>
      </c>
      <c r="L742" s="3">
        <v>43107</v>
      </c>
      <c r="M742" t="s">
        <v>209</v>
      </c>
      <c r="N742" t="s">
        <v>189</v>
      </c>
      <c r="O742" s="3" t="s">
        <v>189</v>
      </c>
      <c r="P742" s="3">
        <v>43993.959444444445</v>
      </c>
      <c r="R742" s="3">
        <v>44135</v>
      </c>
      <c r="T742" t="s">
        <v>238</v>
      </c>
      <c r="V742">
        <v>37</v>
      </c>
      <c r="W742">
        <v>89</v>
      </c>
      <c r="X742">
        <v>3</v>
      </c>
      <c r="Y742">
        <v>0</v>
      </c>
      <c r="AB742" t="s">
        <v>187</v>
      </c>
    </row>
    <row r="743" spans="1:28" x14ac:dyDescent="0.2">
      <c r="A743">
        <v>180007</v>
      </c>
      <c r="B743">
        <v>33.914473684210499</v>
      </c>
      <c r="C743">
        <v>1</v>
      </c>
      <c r="D743" t="s">
        <v>165</v>
      </c>
      <c r="E743">
        <v>282</v>
      </c>
      <c r="F743">
        <v>347</v>
      </c>
      <c r="G743">
        <v>61</v>
      </c>
      <c r="H743">
        <v>1</v>
      </c>
      <c r="I743">
        <v>25</v>
      </c>
      <c r="J743">
        <v>25</v>
      </c>
      <c r="K743" t="s">
        <v>179</v>
      </c>
      <c r="L743" s="3">
        <v>43109</v>
      </c>
      <c r="M743" t="s">
        <v>105</v>
      </c>
      <c r="N743" t="s">
        <v>189</v>
      </c>
      <c r="O743" s="3">
        <v>43855</v>
      </c>
      <c r="P743" s="3">
        <v>43793.986087962963</v>
      </c>
      <c r="Q743" s="3">
        <v>44074</v>
      </c>
      <c r="R743" s="3">
        <v>43855</v>
      </c>
      <c r="T743" t="s">
        <v>213</v>
      </c>
      <c r="V743">
        <v>33</v>
      </c>
      <c r="W743">
        <v>87</v>
      </c>
      <c r="X743">
        <v>8</v>
      </c>
      <c r="Y743">
        <v>0</v>
      </c>
      <c r="AA743">
        <v>63</v>
      </c>
      <c r="AB743" t="s">
        <v>187</v>
      </c>
    </row>
    <row r="744" spans="1:28" x14ac:dyDescent="0.2">
      <c r="A744">
        <v>180008</v>
      </c>
      <c r="B744">
        <v>33.881578947368396</v>
      </c>
      <c r="C744">
        <v>2</v>
      </c>
      <c r="D744" t="s">
        <v>86</v>
      </c>
      <c r="E744">
        <v>60</v>
      </c>
      <c r="F744">
        <v>60</v>
      </c>
      <c r="G744" t="s">
        <v>189</v>
      </c>
      <c r="H744">
        <v>1</v>
      </c>
      <c r="I744">
        <v>29.78</v>
      </c>
      <c r="J744">
        <v>29.78</v>
      </c>
      <c r="K744" t="s">
        <v>87</v>
      </c>
      <c r="L744" s="3">
        <v>43110</v>
      </c>
      <c r="M744" t="s">
        <v>105</v>
      </c>
      <c r="N744" t="s">
        <v>189</v>
      </c>
      <c r="O744" s="3" t="s">
        <v>189</v>
      </c>
      <c r="P744" s="3">
        <v>44080.896585648145</v>
      </c>
      <c r="R744" s="3">
        <v>44135</v>
      </c>
      <c r="T744" t="s">
        <v>238</v>
      </c>
      <c r="V744">
        <v>35</v>
      </c>
      <c r="W744">
        <v>88</v>
      </c>
      <c r="X744">
        <v>3</v>
      </c>
      <c r="Y744">
        <v>0</v>
      </c>
      <c r="Z744">
        <v>327</v>
      </c>
      <c r="AB744" t="s">
        <v>187</v>
      </c>
    </row>
    <row r="745" spans="1:28" x14ac:dyDescent="0.2">
      <c r="A745">
        <v>180009</v>
      </c>
      <c r="B745">
        <v>33.815789473684198</v>
      </c>
      <c r="C745">
        <v>1</v>
      </c>
      <c r="D745" t="s">
        <v>165</v>
      </c>
      <c r="E745">
        <v>280</v>
      </c>
      <c r="F745">
        <v>342</v>
      </c>
      <c r="G745">
        <v>60</v>
      </c>
      <c r="H745">
        <v>1</v>
      </c>
      <c r="I745">
        <v>33.700000000000003</v>
      </c>
      <c r="J745">
        <v>33.700000000000003</v>
      </c>
      <c r="K745" t="s">
        <v>179</v>
      </c>
      <c r="L745" s="3">
        <v>43112</v>
      </c>
      <c r="M745" t="s">
        <v>105</v>
      </c>
      <c r="N745" t="s">
        <v>189</v>
      </c>
      <c r="O745" s="3">
        <v>43858</v>
      </c>
      <c r="P745" s="3">
        <v>43798</v>
      </c>
      <c r="Q745" s="3">
        <v>44077</v>
      </c>
      <c r="R745" s="3">
        <v>43858</v>
      </c>
      <c r="T745" t="s">
        <v>213</v>
      </c>
      <c r="V745">
        <v>35</v>
      </c>
      <c r="W745">
        <v>87</v>
      </c>
      <c r="X745">
        <v>13</v>
      </c>
      <c r="Y745">
        <v>0</v>
      </c>
      <c r="AA745">
        <v>61</v>
      </c>
      <c r="AB745" t="s">
        <v>187</v>
      </c>
    </row>
    <row r="746" spans="1:28" x14ac:dyDescent="0.2">
      <c r="A746">
        <v>180010</v>
      </c>
      <c r="B746">
        <v>33.782894736842103</v>
      </c>
      <c r="C746">
        <v>1</v>
      </c>
      <c r="D746" t="s">
        <v>165</v>
      </c>
      <c r="E746">
        <v>337</v>
      </c>
      <c r="F746">
        <v>337</v>
      </c>
      <c r="G746">
        <v>153</v>
      </c>
      <c r="H746">
        <v>3</v>
      </c>
      <c r="I746">
        <v>13.37</v>
      </c>
      <c r="J746">
        <v>13.37</v>
      </c>
      <c r="K746" t="s">
        <v>182</v>
      </c>
      <c r="L746" s="3">
        <v>43113</v>
      </c>
      <c r="M746" t="s">
        <v>105</v>
      </c>
      <c r="N746" t="s">
        <v>189</v>
      </c>
      <c r="O746" s="3">
        <v>43957</v>
      </c>
      <c r="P746" s="3">
        <v>43803.960127314815</v>
      </c>
      <c r="R746" s="3">
        <v>43957</v>
      </c>
      <c r="T746" t="s">
        <v>211</v>
      </c>
      <c r="V746">
        <v>40</v>
      </c>
      <c r="W746">
        <v>87</v>
      </c>
      <c r="X746">
        <v>5</v>
      </c>
      <c r="Y746">
        <v>0</v>
      </c>
      <c r="AA746">
        <v>155</v>
      </c>
      <c r="AB746" t="s">
        <v>187</v>
      </c>
    </row>
    <row r="747" spans="1:28" x14ac:dyDescent="0.2">
      <c r="A747">
        <v>180011</v>
      </c>
      <c r="B747">
        <v>33.782894736842103</v>
      </c>
      <c r="C747">
        <v>1</v>
      </c>
      <c r="D747" t="s">
        <v>165</v>
      </c>
      <c r="E747">
        <v>227</v>
      </c>
      <c r="F747">
        <v>227</v>
      </c>
      <c r="G747">
        <v>64</v>
      </c>
      <c r="H747">
        <v>1</v>
      </c>
      <c r="I747">
        <v>36.299999999999997</v>
      </c>
      <c r="J747">
        <v>36.299999999999997</v>
      </c>
      <c r="K747" t="s">
        <v>163</v>
      </c>
      <c r="L747" s="3">
        <v>43113</v>
      </c>
      <c r="M747" t="s">
        <v>105</v>
      </c>
      <c r="N747" t="s">
        <v>189</v>
      </c>
      <c r="O747" s="3">
        <v>43977</v>
      </c>
      <c r="P747" s="3">
        <v>43913</v>
      </c>
      <c r="R747" s="3">
        <v>43977</v>
      </c>
      <c r="T747" t="s">
        <v>211</v>
      </c>
      <c r="V747">
        <v>35</v>
      </c>
      <c r="W747">
        <v>85</v>
      </c>
      <c r="X747">
        <v>3</v>
      </c>
      <c r="Y747">
        <v>0</v>
      </c>
      <c r="AA747">
        <v>65</v>
      </c>
      <c r="AB747" t="s">
        <v>187</v>
      </c>
    </row>
    <row r="748" spans="1:28" x14ac:dyDescent="0.2">
      <c r="A748">
        <v>180013</v>
      </c>
      <c r="B748">
        <v>33.717105263157897</v>
      </c>
      <c r="C748">
        <v>1</v>
      </c>
      <c r="D748" t="s">
        <v>165</v>
      </c>
      <c r="E748">
        <v>331</v>
      </c>
      <c r="F748">
        <v>331</v>
      </c>
      <c r="G748">
        <v>174</v>
      </c>
      <c r="H748">
        <v>5</v>
      </c>
      <c r="I748">
        <v>30.9</v>
      </c>
      <c r="J748">
        <v>30.9</v>
      </c>
      <c r="K748" t="s">
        <v>87</v>
      </c>
      <c r="L748" s="3">
        <v>43115.926249999997</v>
      </c>
      <c r="M748" t="s">
        <v>209</v>
      </c>
      <c r="N748" t="s">
        <v>189</v>
      </c>
      <c r="O748" s="3">
        <v>43983</v>
      </c>
      <c r="P748" s="3">
        <v>43809</v>
      </c>
      <c r="R748" s="3">
        <v>43983</v>
      </c>
      <c r="T748" t="s">
        <v>211</v>
      </c>
      <c r="V748">
        <v>34</v>
      </c>
      <c r="W748">
        <v>89</v>
      </c>
      <c r="X748">
        <v>3</v>
      </c>
      <c r="Y748">
        <v>0</v>
      </c>
      <c r="AA748">
        <v>175</v>
      </c>
      <c r="AB748" t="s">
        <v>187</v>
      </c>
    </row>
    <row r="749" spans="1:28" x14ac:dyDescent="0.2">
      <c r="A749">
        <v>180015</v>
      </c>
      <c r="B749">
        <v>33.519736842105303</v>
      </c>
      <c r="C749">
        <v>1</v>
      </c>
      <c r="D749" t="s">
        <v>165</v>
      </c>
      <c r="E749">
        <v>356</v>
      </c>
      <c r="F749">
        <v>356</v>
      </c>
      <c r="G749">
        <v>260</v>
      </c>
      <c r="H749">
        <v>3</v>
      </c>
      <c r="I749">
        <v>32.299999999999997</v>
      </c>
      <c r="J749">
        <v>32.299999999999997</v>
      </c>
      <c r="K749" t="s">
        <v>182</v>
      </c>
      <c r="L749" s="3">
        <v>43121</v>
      </c>
      <c r="M749" t="s">
        <v>105</v>
      </c>
      <c r="N749" t="s">
        <v>189</v>
      </c>
      <c r="O749" s="3">
        <v>44045</v>
      </c>
      <c r="P749" s="3">
        <v>43784.995393518519</v>
      </c>
      <c r="R749" s="3">
        <v>44045</v>
      </c>
      <c r="T749" t="s">
        <v>211</v>
      </c>
      <c r="V749">
        <v>33</v>
      </c>
      <c r="X749">
        <v>4</v>
      </c>
      <c r="Y749">
        <v>0</v>
      </c>
      <c r="AA749">
        <v>72</v>
      </c>
      <c r="AB749" t="s">
        <v>187</v>
      </c>
    </row>
    <row r="750" spans="1:28" x14ac:dyDescent="0.2">
      <c r="A750">
        <v>180016</v>
      </c>
      <c r="B750">
        <v>33.519736842105303</v>
      </c>
      <c r="C750">
        <v>1</v>
      </c>
      <c r="D750" t="s">
        <v>184</v>
      </c>
      <c r="E750">
        <v>271</v>
      </c>
      <c r="F750">
        <v>271</v>
      </c>
      <c r="G750" t="s">
        <v>189</v>
      </c>
      <c r="H750">
        <v>2</v>
      </c>
      <c r="I750">
        <v>51.2</v>
      </c>
      <c r="J750">
        <v>51.2</v>
      </c>
      <c r="K750" t="s">
        <v>163</v>
      </c>
      <c r="L750" s="3">
        <v>43121</v>
      </c>
      <c r="M750" t="s">
        <v>209</v>
      </c>
      <c r="N750" t="s">
        <v>189</v>
      </c>
      <c r="O750" s="3" t="s">
        <v>189</v>
      </c>
      <c r="P750" s="3">
        <v>43869</v>
      </c>
      <c r="R750" s="3">
        <v>43935</v>
      </c>
      <c r="T750" t="s">
        <v>211</v>
      </c>
      <c r="V750">
        <v>35</v>
      </c>
      <c r="X750">
        <v>5</v>
      </c>
      <c r="Y750">
        <v>0</v>
      </c>
      <c r="AA750">
        <v>67</v>
      </c>
      <c r="AB750" t="s">
        <v>187</v>
      </c>
    </row>
    <row r="751" spans="1:28" x14ac:dyDescent="0.2">
      <c r="A751">
        <v>180021</v>
      </c>
      <c r="B751">
        <v>33.355263157894697</v>
      </c>
      <c r="C751">
        <v>2</v>
      </c>
      <c r="D751" t="s">
        <v>161</v>
      </c>
      <c r="E751">
        <v>20</v>
      </c>
      <c r="F751">
        <v>20</v>
      </c>
      <c r="G751" t="s">
        <v>189</v>
      </c>
      <c r="H751">
        <v>0</v>
      </c>
      <c r="K751" t="s">
        <v>162</v>
      </c>
      <c r="L751" s="3">
        <v>43126.98300925926</v>
      </c>
      <c r="M751" t="s">
        <v>105</v>
      </c>
      <c r="N751" t="s">
        <v>189</v>
      </c>
      <c r="O751" s="3" t="s">
        <v>189</v>
      </c>
      <c r="P751" s="3">
        <v>44120</v>
      </c>
      <c r="T751" t="s">
        <v>189</v>
      </c>
      <c r="V751">
        <v>35</v>
      </c>
      <c r="X751">
        <v>2</v>
      </c>
      <c r="Y751">
        <v>0</v>
      </c>
      <c r="Z751">
        <v>345</v>
      </c>
      <c r="AB751" t="s">
        <v>187</v>
      </c>
    </row>
    <row r="752" spans="1:28" x14ac:dyDescent="0.2">
      <c r="A752">
        <v>180022</v>
      </c>
      <c r="B752">
        <v>33.289473684210499</v>
      </c>
      <c r="C752">
        <v>1</v>
      </c>
      <c r="D752" t="s">
        <v>166</v>
      </c>
      <c r="E752">
        <v>366</v>
      </c>
      <c r="F752">
        <v>366</v>
      </c>
      <c r="G752">
        <v>322</v>
      </c>
      <c r="H752">
        <v>5</v>
      </c>
      <c r="I752">
        <v>35.799999999999997</v>
      </c>
      <c r="J752">
        <v>35.799999999999997</v>
      </c>
      <c r="K752" t="s">
        <v>163</v>
      </c>
      <c r="L752" s="3">
        <v>43128</v>
      </c>
      <c r="M752" t="s">
        <v>209</v>
      </c>
      <c r="N752" t="s">
        <v>189</v>
      </c>
      <c r="O752" s="3">
        <v>44097</v>
      </c>
      <c r="P752" s="3">
        <v>43774.855451388888</v>
      </c>
      <c r="R752" s="3">
        <v>44097</v>
      </c>
      <c r="T752" t="s">
        <v>211</v>
      </c>
      <c r="V752">
        <v>35</v>
      </c>
      <c r="X752">
        <v>3</v>
      </c>
      <c r="Y752">
        <v>0</v>
      </c>
      <c r="AA752">
        <v>156</v>
      </c>
      <c r="AB752" t="s">
        <v>187</v>
      </c>
    </row>
    <row r="753" spans="1:28" x14ac:dyDescent="0.2">
      <c r="A753">
        <v>180025</v>
      </c>
      <c r="B753">
        <v>33.157894736842103</v>
      </c>
      <c r="C753">
        <v>1</v>
      </c>
      <c r="D753" t="s">
        <v>165</v>
      </c>
      <c r="E753">
        <v>305</v>
      </c>
      <c r="F753">
        <v>305</v>
      </c>
      <c r="G753">
        <v>109</v>
      </c>
      <c r="H753">
        <v>2</v>
      </c>
      <c r="I753">
        <v>40.5</v>
      </c>
      <c r="J753">
        <v>40.5</v>
      </c>
      <c r="K753" t="s">
        <v>182</v>
      </c>
      <c r="L753" s="3">
        <v>43132.854780092595</v>
      </c>
      <c r="M753" t="s">
        <v>209</v>
      </c>
      <c r="N753" t="s">
        <v>189</v>
      </c>
      <c r="O753" s="3">
        <v>43944</v>
      </c>
      <c r="P753" s="3">
        <v>43835</v>
      </c>
      <c r="R753" s="3">
        <v>43944</v>
      </c>
      <c r="T753" t="s">
        <v>211</v>
      </c>
      <c r="V753">
        <v>37</v>
      </c>
      <c r="X753">
        <v>4</v>
      </c>
      <c r="Y753">
        <v>0</v>
      </c>
      <c r="AA753">
        <v>110</v>
      </c>
      <c r="AB753" t="s">
        <v>187</v>
      </c>
    </row>
    <row r="754" spans="1:28" x14ac:dyDescent="0.2">
      <c r="A754">
        <v>180028</v>
      </c>
      <c r="B754">
        <v>32.960526315789501</v>
      </c>
      <c r="C754">
        <v>1</v>
      </c>
      <c r="D754" t="s">
        <v>183</v>
      </c>
      <c r="E754">
        <v>344</v>
      </c>
      <c r="F754">
        <v>344</v>
      </c>
      <c r="G754" t="s">
        <v>189</v>
      </c>
      <c r="H754">
        <v>2</v>
      </c>
      <c r="I754">
        <v>26.82</v>
      </c>
      <c r="J754">
        <v>26.82</v>
      </c>
      <c r="K754" t="s">
        <v>167</v>
      </c>
      <c r="L754" s="3">
        <v>43138</v>
      </c>
      <c r="M754" t="s">
        <v>173</v>
      </c>
      <c r="N754" t="s">
        <v>189</v>
      </c>
      <c r="O754" s="3" t="s">
        <v>189</v>
      </c>
      <c r="P754" s="3">
        <v>43796.987500000003</v>
      </c>
      <c r="R754" s="3">
        <v>43955</v>
      </c>
      <c r="S754" s="3">
        <v>44133</v>
      </c>
      <c r="T754" t="s">
        <v>211</v>
      </c>
      <c r="V754">
        <v>38</v>
      </c>
      <c r="X754">
        <v>7</v>
      </c>
      <c r="Y754">
        <v>1</v>
      </c>
      <c r="AA754">
        <v>160</v>
      </c>
      <c r="AB754" t="s">
        <v>187</v>
      </c>
    </row>
    <row r="755" spans="1:28" x14ac:dyDescent="0.2">
      <c r="A755">
        <v>180029</v>
      </c>
      <c r="B755">
        <v>32.828947368421105</v>
      </c>
      <c r="C755">
        <v>1</v>
      </c>
      <c r="D755" t="s">
        <v>165</v>
      </c>
      <c r="E755">
        <v>307</v>
      </c>
      <c r="F755">
        <v>307</v>
      </c>
      <c r="G755">
        <v>148</v>
      </c>
      <c r="H755">
        <v>3</v>
      </c>
      <c r="I755">
        <v>38.799999999999997</v>
      </c>
      <c r="J755">
        <v>38.799999999999997</v>
      </c>
      <c r="K755" t="s">
        <v>87</v>
      </c>
      <c r="L755" s="3">
        <v>43142</v>
      </c>
      <c r="M755" t="s">
        <v>173</v>
      </c>
      <c r="N755" t="s">
        <v>189</v>
      </c>
      <c r="O755" s="3">
        <v>43982</v>
      </c>
      <c r="P755" s="3">
        <v>43833.917627314811</v>
      </c>
      <c r="R755" s="3">
        <v>43982</v>
      </c>
      <c r="T755" t="s">
        <v>211</v>
      </c>
      <c r="V755">
        <v>38</v>
      </c>
      <c r="X755">
        <v>6</v>
      </c>
      <c r="Y755">
        <v>0</v>
      </c>
      <c r="AA755">
        <v>150</v>
      </c>
      <c r="AB755" t="s">
        <v>187</v>
      </c>
    </row>
    <row r="756" spans="1:28" x14ac:dyDescent="0.2">
      <c r="A756">
        <v>180030</v>
      </c>
      <c r="B756">
        <v>32.828947368421105</v>
      </c>
      <c r="C756">
        <v>2</v>
      </c>
      <c r="D756" t="s">
        <v>161</v>
      </c>
      <c r="E756">
        <v>20</v>
      </c>
      <c r="F756">
        <v>20</v>
      </c>
      <c r="G756" t="s">
        <v>189</v>
      </c>
      <c r="H756">
        <v>0</v>
      </c>
      <c r="K756" t="s">
        <v>162</v>
      </c>
      <c r="L756" s="3">
        <v>43142</v>
      </c>
      <c r="M756" t="s">
        <v>173</v>
      </c>
      <c r="N756" t="s">
        <v>189</v>
      </c>
      <c r="O756" s="3" t="s">
        <v>189</v>
      </c>
      <c r="P756" s="3">
        <v>44120.868368055555</v>
      </c>
      <c r="T756" t="s">
        <v>189</v>
      </c>
      <c r="V756">
        <v>35</v>
      </c>
      <c r="X756">
        <v>2</v>
      </c>
      <c r="Y756">
        <v>0</v>
      </c>
      <c r="Z756">
        <v>332</v>
      </c>
      <c r="AB756" t="s">
        <v>187</v>
      </c>
    </row>
    <row r="757" spans="1:28" x14ac:dyDescent="0.2">
      <c r="A757">
        <v>180033</v>
      </c>
      <c r="B757">
        <v>32.697368421052602</v>
      </c>
      <c r="C757">
        <v>1</v>
      </c>
      <c r="D757" t="s">
        <v>165</v>
      </c>
      <c r="E757">
        <v>300</v>
      </c>
      <c r="F757">
        <v>306</v>
      </c>
      <c r="G757">
        <v>81</v>
      </c>
      <c r="H757">
        <v>2</v>
      </c>
      <c r="I757">
        <v>34.270000000000003</v>
      </c>
      <c r="J757">
        <v>34.270000000000003</v>
      </c>
      <c r="K757" t="s">
        <v>181</v>
      </c>
      <c r="L757" s="3">
        <v>43146</v>
      </c>
      <c r="M757" t="s">
        <v>173</v>
      </c>
      <c r="N757" t="s">
        <v>189</v>
      </c>
      <c r="O757" s="3">
        <v>43915</v>
      </c>
      <c r="P757" s="3">
        <v>43834</v>
      </c>
      <c r="Q757" s="3">
        <v>44133</v>
      </c>
      <c r="R757" s="3">
        <v>43915</v>
      </c>
      <c r="T757" t="s">
        <v>211</v>
      </c>
      <c r="V757">
        <v>35</v>
      </c>
      <c r="X757">
        <v>5</v>
      </c>
      <c r="Y757">
        <v>0</v>
      </c>
      <c r="AA757">
        <v>82</v>
      </c>
      <c r="AB757" t="s">
        <v>187</v>
      </c>
    </row>
    <row r="758" spans="1:28" x14ac:dyDescent="0.2">
      <c r="A758">
        <v>180034</v>
      </c>
      <c r="B758">
        <v>32.631578947368396</v>
      </c>
      <c r="C758">
        <v>0</v>
      </c>
      <c r="D758" t="s">
        <v>166</v>
      </c>
      <c r="G758" t="s">
        <v>189</v>
      </c>
      <c r="H758">
        <v>3</v>
      </c>
      <c r="K758" t="s">
        <v>181</v>
      </c>
      <c r="L758" s="3">
        <v>43148</v>
      </c>
      <c r="M758" t="s">
        <v>209</v>
      </c>
      <c r="N758" t="s">
        <v>189</v>
      </c>
      <c r="O758" s="3">
        <v>43946</v>
      </c>
      <c r="R758" s="3">
        <v>43946</v>
      </c>
      <c r="S758" s="3">
        <v>43759</v>
      </c>
      <c r="T758" t="s">
        <v>211</v>
      </c>
      <c r="V758">
        <v>34</v>
      </c>
      <c r="X758">
        <v>20</v>
      </c>
      <c r="Y758">
        <v>1</v>
      </c>
      <c r="AA758">
        <v>419</v>
      </c>
      <c r="AB758" t="s">
        <v>187</v>
      </c>
    </row>
    <row r="759" spans="1:28" x14ac:dyDescent="0.2">
      <c r="A759">
        <v>180035</v>
      </c>
      <c r="B759">
        <v>32.631578947368396</v>
      </c>
      <c r="C759">
        <v>1</v>
      </c>
      <c r="D759" t="s">
        <v>165</v>
      </c>
      <c r="E759">
        <v>276</v>
      </c>
      <c r="F759">
        <v>335</v>
      </c>
      <c r="G759">
        <v>56</v>
      </c>
      <c r="H759">
        <v>1</v>
      </c>
      <c r="I759">
        <v>37.700000000000003</v>
      </c>
      <c r="J759">
        <v>37.700000000000003</v>
      </c>
      <c r="K759" t="s">
        <v>179</v>
      </c>
      <c r="L759" s="3">
        <v>43148</v>
      </c>
      <c r="M759" t="s">
        <v>173</v>
      </c>
      <c r="N759" t="s">
        <v>189</v>
      </c>
      <c r="O759" s="3">
        <v>43861</v>
      </c>
      <c r="P759" s="3">
        <v>43805</v>
      </c>
      <c r="Q759" s="3">
        <v>44080</v>
      </c>
      <c r="R759" s="3">
        <v>43861</v>
      </c>
      <c r="T759" t="s">
        <v>213</v>
      </c>
      <c r="V759">
        <v>36</v>
      </c>
      <c r="X759">
        <v>8</v>
      </c>
      <c r="Y759">
        <v>0</v>
      </c>
      <c r="AA759">
        <v>57</v>
      </c>
      <c r="AB759" t="s">
        <v>187</v>
      </c>
    </row>
    <row r="760" spans="1:28" x14ac:dyDescent="0.2">
      <c r="A760">
        <v>180041</v>
      </c>
      <c r="B760">
        <v>32.368421052631604</v>
      </c>
      <c r="C760">
        <v>1</v>
      </c>
      <c r="D760" t="s">
        <v>165</v>
      </c>
      <c r="E760">
        <v>288</v>
      </c>
      <c r="F760">
        <v>303</v>
      </c>
      <c r="G760">
        <v>68</v>
      </c>
      <c r="H760">
        <v>1</v>
      </c>
      <c r="I760">
        <v>39.9</v>
      </c>
      <c r="J760">
        <v>39.9</v>
      </c>
      <c r="K760" t="s">
        <v>181</v>
      </c>
      <c r="L760" s="3">
        <v>43156</v>
      </c>
      <c r="M760" t="s">
        <v>173</v>
      </c>
      <c r="N760" t="s">
        <v>189</v>
      </c>
      <c r="O760" s="3">
        <v>43905</v>
      </c>
      <c r="P760" s="3">
        <v>43837</v>
      </c>
      <c r="Q760" s="3">
        <v>44124</v>
      </c>
      <c r="R760" s="3">
        <v>43905</v>
      </c>
      <c r="T760" t="s">
        <v>239</v>
      </c>
      <c r="V760">
        <v>36</v>
      </c>
      <c r="X760">
        <v>5</v>
      </c>
      <c r="Y760">
        <v>0</v>
      </c>
      <c r="AA760">
        <v>69</v>
      </c>
      <c r="AB760" t="s">
        <v>187</v>
      </c>
    </row>
    <row r="761" spans="1:28" x14ac:dyDescent="0.2">
      <c r="A761">
        <v>180043</v>
      </c>
      <c r="B761">
        <v>32.269736842105303</v>
      </c>
      <c r="C761">
        <v>1</v>
      </c>
      <c r="D761" t="s">
        <v>165</v>
      </c>
      <c r="E761">
        <v>322</v>
      </c>
      <c r="F761">
        <v>328</v>
      </c>
      <c r="G761">
        <v>99</v>
      </c>
      <c r="H761">
        <v>3</v>
      </c>
      <c r="I761">
        <v>21.15</v>
      </c>
      <c r="J761">
        <v>21.15</v>
      </c>
      <c r="K761" t="s">
        <v>181</v>
      </c>
      <c r="L761" s="3">
        <v>43159.982418981483</v>
      </c>
      <c r="M761" t="s">
        <v>209</v>
      </c>
      <c r="N761" t="s">
        <v>189</v>
      </c>
      <c r="O761" s="3">
        <v>43912</v>
      </c>
      <c r="P761" s="3">
        <v>43812.841446759259</v>
      </c>
      <c r="Q761" s="3">
        <v>44133</v>
      </c>
      <c r="R761" s="3">
        <v>43912</v>
      </c>
      <c r="T761" t="s">
        <v>211</v>
      </c>
      <c r="V761">
        <v>38</v>
      </c>
      <c r="X761">
        <v>5</v>
      </c>
      <c r="Y761">
        <v>0</v>
      </c>
      <c r="AA761">
        <v>101</v>
      </c>
      <c r="AB761" t="s">
        <v>187</v>
      </c>
    </row>
    <row r="762" spans="1:28" x14ac:dyDescent="0.2">
      <c r="A762">
        <v>180046</v>
      </c>
      <c r="B762">
        <v>32.203947368421105</v>
      </c>
      <c r="C762">
        <v>1</v>
      </c>
      <c r="D762" t="s">
        <v>165</v>
      </c>
      <c r="E762">
        <v>289</v>
      </c>
      <c r="F762">
        <v>289</v>
      </c>
      <c r="G762">
        <v>131</v>
      </c>
      <c r="H762">
        <v>3</v>
      </c>
      <c r="I762">
        <v>20.6</v>
      </c>
      <c r="J762">
        <v>20.6</v>
      </c>
      <c r="K762" t="s">
        <v>87</v>
      </c>
      <c r="L762" s="3">
        <v>43161.903263888889</v>
      </c>
      <c r="M762" t="s">
        <v>173</v>
      </c>
      <c r="N762" t="s">
        <v>189</v>
      </c>
      <c r="O762" s="3">
        <v>43982</v>
      </c>
      <c r="P762" s="3">
        <v>43851</v>
      </c>
      <c r="R762" s="3">
        <v>43982</v>
      </c>
      <c r="T762" t="s">
        <v>211</v>
      </c>
      <c r="V762">
        <v>35</v>
      </c>
      <c r="X762">
        <v>5</v>
      </c>
      <c r="Y762">
        <v>0</v>
      </c>
      <c r="AA762">
        <v>132</v>
      </c>
      <c r="AB762" t="s">
        <v>187</v>
      </c>
    </row>
    <row r="763" spans="1:28" x14ac:dyDescent="0.2">
      <c r="A763">
        <v>180048</v>
      </c>
      <c r="B763">
        <v>32.203947368421105</v>
      </c>
      <c r="C763">
        <v>1</v>
      </c>
      <c r="D763" t="s">
        <v>165</v>
      </c>
      <c r="E763">
        <v>267</v>
      </c>
      <c r="F763">
        <v>267</v>
      </c>
      <c r="G763">
        <v>106</v>
      </c>
      <c r="H763">
        <v>2</v>
      </c>
      <c r="I763">
        <v>39.799999999999997</v>
      </c>
      <c r="J763">
        <v>39.799999999999997</v>
      </c>
      <c r="K763" t="s">
        <v>163</v>
      </c>
      <c r="L763" s="3">
        <v>43161</v>
      </c>
      <c r="M763" t="s">
        <v>173</v>
      </c>
      <c r="N763" t="s">
        <v>224</v>
      </c>
      <c r="O763" s="3">
        <v>43979</v>
      </c>
      <c r="P763" s="3">
        <v>43873</v>
      </c>
      <c r="R763" s="3">
        <v>43979</v>
      </c>
      <c r="T763" t="s">
        <v>211</v>
      </c>
      <c r="V763">
        <v>40</v>
      </c>
      <c r="X763">
        <v>3</v>
      </c>
      <c r="Y763">
        <v>0</v>
      </c>
      <c r="AA763">
        <v>107</v>
      </c>
      <c r="AB763" t="s">
        <v>187</v>
      </c>
    </row>
    <row r="764" spans="1:28" x14ac:dyDescent="0.2">
      <c r="A764">
        <v>180049</v>
      </c>
      <c r="B764">
        <v>32.171052631579002</v>
      </c>
      <c r="C764">
        <v>1</v>
      </c>
      <c r="D764" t="s">
        <v>165</v>
      </c>
      <c r="E764">
        <v>317</v>
      </c>
      <c r="F764">
        <v>317</v>
      </c>
      <c r="G764">
        <v>129</v>
      </c>
      <c r="H764">
        <v>4</v>
      </c>
      <c r="I764">
        <v>38.700000000000003</v>
      </c>
      <c r="J764">
        <v>38.700000000000003</v>
      </c>
      <c r="K764" t="s">
        <v>163</v>
      </c>
      <c r="L764" s="3">
        <v>43162</v>
      </c>
      <c r="M764" t="s">
        <v>173</v>
      </c>
      <c r="N764" t="s">
        <v>189</v>
      </c>
      <c r="O764" s="3">
        <v>43952</v>
      </c>
      <c r="P764" s="3">
        <v>43823</v>
      </c>
      <c r="R764" s="3">
        <v>43952</v>
      </c>
      <c r="T764" t="s">
        <v>211</v>
      </c>
      <c r="V764">
        <v>38</v>
      </c>
      <c r="X764">
        <v>3</v>
      </c>
      <c r="Y764">
        <v>0</v>
      </c>
      <c r="AA764">
        <v>130</v>
      </c>
      <c r="AB764" t="s">
        <v>187</v>
      </c>
    </row>
    <row r="765" spans="1:28" x14ac:dyDescent="0.2">
      <c r="A765">
        <v>180052</v>
      </c>
      <c r="B765">
        <v>32.1381578947368</v>
      </c>
      <c r="C765">
        <v>1</v>
      </c>
      <c r="D765" t="s">
        <v>165</v>
      </c>
      <c r="E765">
        <v>189</v>
      </c>
      <c r="F765">
        <v>239</v>
      </c>
      <c r="G765">
        <v>64</v>
      </c>
      <c r="H765">
        <v>1</v>
      </c>
      <c r="I765">
        <v>9.69</v>
      </c>
      <c r="J765">
        <v>9.69</v>
      </c>
      <c r="K765" t="s">
        <v>181</v>
      </c>
      <c r="L765" s="3">
        <v>43163</v>
      </c>
      <c r="M765" t="s">
        <v>173</v>
      </c>
      <c r="N765" t="s">
        <v>189</v>
      </c>
      <c r="O765" s="3">
        <v>43966</v>
      </c>
      <c r="P765" s="3">
        <v>43901.910578703704</v>
      </c>
      <c r="Q765" s="3">
        <v>44089</v>
      </c>
      <c r="R765" s="3">
        <v>43966</v>
      </c>
      <c r="T765" t="s">
        <v>211</v>
      </c>
      <c r="V765">
        <v>39</v>
      </c>
      <c r="X765">
        <v>6</v>
      </c>
      <c r="Y765">
        <v>0</v>
      </c>
      <c r="AA765">
        <v>66</v>
      </c>
      <c r="AB765" t="s">
        <v>187</v>
      </c>
    </row>
    <row r="766" spans="1:28" x14ac:dyDescent="0.2">
      <c r="A766">
        <v>180053</v>
      </c>
      <c r="B766">
        <v>32.1381578947368</v>
      </c>
      <c r="C766">
        <v>1</v>
      </c>
      <c r="D766" t="s">
        <v>166</v>
      </c>
      <c r="E766">
        <v>128</v>
      </c>
      <c r="F766">
        <v>128</v>
      </c>
      <c r="G766">
        <v>61</v>
      </c>
      <c r="H766">
        <v>2</v>
      </c>
      <c r="I766">
        <v>47.9</v>
      </c>
      <c r="J766">
        <v>47.9</v>
      </c>
      <c r="K766" t="s">
        <v>163</v>
      </c>
      <c r="L766" s="3">
        <v>43163.995648148149</v>
      </c>
      <c r="M766" t="s">
        <v>209</v>
      </c>
      <c r="N766" t="s">
        <v>189</v>
      </c>
      <c r="O766" s="3">
        <v>44074</v>
      </c>
      <c r="P766" s="3">
        <v>44012.933981481481</v>
      </c>
      <c r="R766" s="3">
        <v>44074</v>
      </c>
      <c r="T766" t="s">
        <v>211</v>
      </c>
      <c r="V766">
        <v>33</v>
      </c>
      <c r="X766">
        <v>6</v>
      </c>
      <c r="Y766">
        <v>0</v>
      </c>
      <c r="AA766">
        <v>63</v>
      </c>
      <c r="AB766" t="s">
        <v>187</v>
      </c>
    </row>
    <row r="767" spans="1:28" x14ac:dyDescent="0.2">
      <c r="A767">
        <v>180056</v>
      </c>
      <c r="B767">
        <v>32.006578947368396</v>
      </c>
      <c r="C767">
        <v>1</v>
      </c>
      <c r="D767" t="s">
        <v>86</v>
      </c>
      <c r="E767">
        <v>269</v>
      </c>
      <c r="F767">
        <v>269</v>
      </c>
      <c r="G767" t="s">
        <v>189</v>
      </c>
      <c r="H767">
        <v>3</v>
      </c>
      <c r="I767">
        <v>40.299999999999997</v>
      </c>
      <c r="J767">
        <v>40.299999999999997</v>
      </c>
      <c r="K767" t="s">
        <v>163</v>
      </c>
      <c r="L767" s="3">
        <v>43167</v>
      </c>
      <c r="M767" t="s">
        <v>172</v>
      </c>
      <c r="N767" t="s">
        <v>189</v>
      </c>
      <c r="O767" s="3" t="s">
        <v>189</v>
      </c>
      <c r="P767" s="3">
        <v>43871</v>
      </c>
      <c r="R767" s="3">
        <v>44117</v>
      </c>
      <c r="T767" t="s">
        <v>239</v>
      </c>
      <c r="V767">
        <v>38</v>
      </c>
      <c r="X767">
        <v>3</v>
      </c>
      <c r="Y767">
        <v>0</v>
      </c>
      <c r="AA767">
        <v>109</v>
      </c>
      <c r="AB767" t="s">
        <v>187</v>
      </c>
    </row>
    <row r="768" spans="1:28" x14ac:dyDescent="0.2">
      <c r="A768">
        <v>180057</v>
      </c>
      <c r="B768">
        <v>31.973684210526301</v>
      </c>
      <c r="C768">
        <v>1</v>
      </c>
      <c r="D768" t="s">
        <v>165</v>
      </c>
      <c r="E768">
        <v>301</v>
      </c>
      <c r="F768">
        <v>301</v>
      </c>
      <c r="G768">
        <v>149</v>
      </c>
      <c r="H768">
        <v>4</v>
      </c>
      <c r="I768">
        <v>30.37</v>
      </c>
      <c r="J768">
        <v>30.37</v>
      </c>
      <c r="K768" t="s">
        <v>163</v>
      </c>
      <c r="L768" s="3">
        <v>43168</v>
      </c>
      <c r="M768" t="s">
        <v>173</v>
      </c>
      <c r="N768" t="s">
        <v>189</v>
      </c>
      <c r="O768" s="3">
        <v>43988</v>
      </c>
      <c r="P768" s="3">
        <v>43839</v>
      </c>
      <c r="R768" s="3">
        <v>43988</v>
      </c>
      <c r="T768" t="s">
        <v>211</v>
      </c>
      <c r="V768">
        <v>40</v>
      </c>
      <c r="X768">
        <v>3</v>
      </c>
      <c r="Y768">
        <v>0</v>
      </c>
      <c r="AA768">
        <v>71</v>
      </c>
      <c r="AB768" t="s">
        <v>187</v>
      </c>
    </row>
    <row r="769" spans="1:28" x14ac:dyDescent="0.2">
      <c r="A769">
        <v>180062</v>
      </c>
      <c r="B769">
        <v>31.842105263157897</v>
      </c>
      <c r="C769">
        <v>1</v>
      </c>
      <c r="D769" t="s">
        <v>165</v>
      </c>
      <c r="E769">
        <v>275</v>
      </c>
      <c r="F769">
        <v>275</v>
      </c>
      <c r="G769">
        <v>67</v>
      </c>
      <c r="H769">
        <v>1</v>
      </c>
      <c r="I769">
        <v>24.96</v>
      </c>
      <c r="J769">
        <v>24.96</v>
      </c>
      <c r="K769" t="s">
        <v>163</v>
      </c>
      <c r="L769" s="3">
        <v>43172</v>
      </c>
      <c r="M769" t="s">
        <v>172</v>
      </c>
      <c r="N769" t="s">
        <v>189</v>
      </c>
      <c r="O769" s="3">
        <v>43932</v>
      </c>
      <c r="P769" s="3">
        <v>43865</v>
      </c>
      <c r="R769" s="3">
        <v>43932</v>
      </c>
      <c r="T769" t="s">
        <v>211</v>
      </c>
      <c r="V769">
        <v>38</v>
      </c>
      <c r="X769">
        <v>7</v>
      </c>
      <c r="Y769">
        <v>0</v>
      </c>
      <c r="AA769">
        <v>68</v>
      </c>
      <c r="AB769" t="s">
        <v>187</v>
      </c>
    </row>
    <row r="770" spans="1:28" x14ac:dyDescent="0.2">
      <c r="A770">
        <v>180063</v>
      </c>
      <c r="B770">
        <v>31.710526315789501</v>
      </c>
      <c r="C770">
        <v>1</v>
      </c>
      <c r="D770" t="s">
        <v>165</v>
      </c>
      <c r="E770">
        <v>290</v>
      </c>
      <c r="F770">
        <v>290</v>
      </c>
      <c r="G770">
        <v>192</v>
      </c>
      <c r="H770">
        <v>2</v>
      </c>
      <c r="I770">
        <v>21.39</v>
      </c>
      <c r="J770">
        <v>21.39</v>
      </c>
      <c r="K770" t="s">
        <v>182</v>
      </c>
      <c r="L770" s="3">
        <v>43176</v>
      </c>
      <c r="M770" t="s">
        <v>209</v>
      </c>
      <c r="N770" t="s">
        <v>189</v>
      </c>
      <c r="O770" s="3">
        <v>44042</v>
      </c>
      <c r="P770" s="3">
        <v>43850</v>
      </c>
      <c r="R770" s="3">
        <v>44042</v>
      </c>
      <c r="T770" t="s">
        <v>211</v>
      </c>
      <c r="V770">
        <v>35</v>
      </c>
      <c r="X770">
        <v>7</v>
      </c>
      <c r="Y770">
        <v>0</v>
      </c>
      <c r="AA770">
        <v>56</v>
      </c>
      <c r="AB770" t="s">
        <v>187</v>
      </c>
    </row>
    <row r="771" spans="1:28" x14ac:dyDescent="0.2">
      <c r="A771">
        <v>180065</v>
      </c>
      <c r="B771">
        <v>31.578947368421101</v>
      </c>
      <c r="C771">
        <v>1</v>
      </c>
      <c r="D771" t="s">
        <v>165</v>
      </c>
      <c r="E771">
        <v>288</v>
      </c>
      <c r="F771">
        <v>303</v>
      </c>
      <c r="G771">
        <v>67</v>
      </c>
      <c r="H771">
        <v>1</v>
      </c>
      <c r="I771">
        <v>26.43</v>
      </c>
      <c r="J771">
        <v>26.43</v>
      </c>
      <c r="K771" t="s">
        <v>181</v>
      </c>
      <c r="L771" s="3">
        <v>43180</v>
      </c>
      <c r="M771" t="s">
        <v>209</v>
      </c>
      <c r="N771" t="s">
        <v>189</v>
      </c>
      <c r="O771" s="3">
        <v>43904</v>
      </c>
      <c r="P771" s="3">
        <v>43837</v>
      </c>
      <c r="Q771" s="3">
        <v>44124</v>
      </c>
      <c r="R771" s="3">
        <v>43904</v>
      </c>
      <c r="T771" t="s">
        <v>239</v>
      </c>
      <c r="V771">
        <v>36</v>
      </c>
      <c r="X771">
        <v>9</v>
      </c>
      <c r="Y771">
        <v>0</v>
      </c>
      <c r="AA771">
        <v>68</v>
      </c>
      <c r="AB771" t="s">
        <v>187</v>
      </c>
    </row>
    <row r="772" spans="1:28" x14ac:dyDescent="0.2">
      <c r="A772">
        <v>180066</v>
      </c>
      <c r="B772">
        <v>31.578947368421101</v>
      </c>
      <c r="C772">
        <v>1</v>
      </c>
      <c r="D772" t="s">
        <v>165</v>
      </c>
      <c r="E772">
        <v>303</v>
      </c>
      <c r="F772">
        <v>303</v>
      </c>
      <c r="G772">
        <v>153</v>
      </c>
      <c r="H772">
        <v>3</v>
      </c>
      <c r="I772">
        <v>30.69</v>
      </c>
      <c r="J772">
        <v>30.69</v>
      </c>
      <c r="K772" t="s">
        <v>163</v>
      </c>
      <c r="L772" s="3">
        <v>43180</v>
      </c>
      <c r="M772" t="s">
        <v>209</v>
      </c>
      <c r="N772" t="s">
        <v>189</v>
      </c>
      <c r="O772" s="3">
        <v>43990</v>
      </c>
      <c r="P772" s="3">
        <v>43837</v>
      </c>
      <c r="R772" s="3">
        <v>43990</v>
      </c>
      <c r="T772" t="s">
        <v>211</v>
      </c>
      <c r="V772">
        <v>37</v>
      </c>
      <c r="X772">
        <v>3</v>
      </c>
      <c r="Y772">
        <v>0</v>
      </c>
      <c r="AA772">
        <v>154</v>
      </c>
      <c r="AB772" t="s">
        <v>187</v>
      </c>
    </row>
    <row r="773" spans="1:28" x14ac:dyDescent="0.2">
      <c r="A773">
        <v>180068</v>
      </c>
      <c r="B773">
        <v>31.480263157894697</v>
      </c>
      <c r="C773">
        <v>1</v>
      </c>
      <c r="D773" t="s">
        <v>86</v>
      </c>
      <c r="E773">
        <v>269</v>
      </c>
      <c r="F773">
        <v>269</v>
      </c>
      <c r="G773" t="s">
        <v>189</v>
      </c>
      <c r="H773">
        <v>7</v>
      </c>
      <c r="I773">
        <v>35.299999999999997</v>
      </c>
      <c r="J773">
        <v>35.299999999999997</v>
      </c>
      <c r="K773" t="s">
        <v>163</v>
      </c>
      <c r="L773" s="3">
        <v>43183</v>
      </c>
      <c r="M773" t="s">
        <v>209</v>
      </c>
      <c r="N773" t="s">
        <v>189</v>
      </c>
      <c r="O773" s="3" t="s">
        <v>189</v>
      </c>
      <c r="P773" s="3">
        <v>43871.053368055553</v>
      </c>
      <c r="R773" s="3">
        <v>44134</v>
      </c>
      <c r="T773" t="s">
        <v>238</v>
      </c>
      <c r="V773">
        <v>35</v>
      </c>
      <c r="X773">
        <v>3</v>
      </c>
      <c r="Y773">
        <v>0</v>
      </c>
      <c r="AA773">
        <v>33</v>
      </c>
      <c r="AB773" t="s">
        <v>187</v>
      </c>
    </row>
    <row r="774" spans="1:28" x14ac:dyDescent="0.2">
      <c r="A774">
        <v>180070</v>
      </c>
      <c r="B774">
        <v>31.447368421052605</v>
      </c>
      <c r="C774">
        <v>1</v>
      </c>
      <c r="D774" t="s">
        <v>183</v>
      </c>
      <c r="E774">
        <v>303</v>
      </c>
      <c r="F774">
        <v>303</v>
      </c>
      <c r="G774" t="s">
        <v>189</v>
      </c>
      <c r="H774">
        <v>2</v>
      </c>
      <c r="I774">
        <v>35.770000000000003</v>
      </c>
      <c r="J774">
        <v>35.770000000000003</v>
      </c>
      <c r="K774" t="s">
        <v>163</v>
      </c>
      <c r="L774" s="3">
        <v>43184.992280092592</v>
      </c>
      <c r="M774" t="s">
        <v>209</v>
      </c>
      <c r="N774" t="s">
        <v>189</v>
      </c>
      <c r="O774" s="3" t="s">
        <v>189</v>
      </c>
      <c r="P774" s="3">
        <v>43837</v>
      </c>
      <c r="R774" s="3">
        <v>43931</v>
      </c>
      <c r="S774" s="3">
        <v>44091</v>
      </c>
      <c r="T774" t="s">
        <v>211</v>
      </c>
      <c r="V774">
        <v>34</v>
      </c>
      <c r="X774">
        <v>5</v>
      </c>
      <c r="Y774">
        <v>1</v>
      </c>
      <c r="AA774">
        <v>95</v>
      </c>
      <c r="AB774" t="s">
        <v>187</v>
      </c>
    </row>
    <row r="775" spans="1:28" x14ac:dyDescent="0.2">
      <c r="A775">
        <v>180072</v>
      </c>
      <c r="B775">
        <v>31.282894736842103</v>
      </c>
      <c r="C775">
        <v>1</v>
      </c>
      <c r="D775" t="s">
        <v>165</v>
      </c>
      <c r="E775">
        <v>269</v>
      </c>
      <c r="F775">
        <v>269</v>
      </c>
      <c r="G775">
        <v>64</v>
      </c>
      <c r="H775">
        <v>1</v>
      </c>
      <c r="I775">
        <v>35.9</v>
      </c>
      <c r="J775">
        <v>35.9</v>
      </c>
      <c r="K775" t="s">
        <v>182</v>
      </c>
      <c r="L775" s="3">
        <v>43189</v>
      </c>
      <c r="M775" t="s">
        <v>193</v>
      </c>
      <c r="N775" t="s">
        <v>189</v>
      </c>
      <c r="O775" s="3">
        <v>43935</v>
      </c>
      <c r="P775" s="3">
        <v>43871</v>
      </c>
      <c r="R775" s="3">
        <v>43935</v>
      </c>
      <c r="T775" t="s">
        <v>211</v>
      </c>
      <c r="V775">
        <v>40</v>
      </c>
      <c r="X775">
        <v>4</v>
      </c>
      <c r="Y775">
        <v>0</v>
      </c>
      <c r="AA775">
        <v>65</v>
      </c>
      <c r="AB775" t="s">
        <v>187</v>
      </c>
    </row>
    <row r="776" spans="1:28" x14ac:dyDescent="0.2">
      <c r="A776">
        <v>180073</v>
      </c>
      <c r="B776">
        <v>31.25</v>
      </c>
      <c r="C776">
        <v>1</v>
      </c>
      <c r="D776" t="s">
        <v>165</v>
      </c>
      <c r="E776">
        <v>281</v>
      </c>
      <c r="F776">
        <v>281</v>
      </c>
      <c r="G776">
        <v>132</v>
      </c>
      <c r="H776">
        <v>2</v>
      </c>
      <c r="I776">
        <v>27.09</v>
      </c>
      <c r="J776">
        <v>27.09</v>
      </c>
      <c r="K776" t="s">
        <v>163</v>
      </c>
      <c r="L776" s="3">
        <v>43190</v>
      </c>
      <c r="M776" t="s">
        <v>189</v>
      </c>
      <c r="N776" t="s">
        <v>189</v>
      </c>
      <c r="O776" s="3">
        <v>43991</v>
      </c>
      <c r="P776" s="3">
        <v>43859</v>
      </c>
      <c r="R776" s="3">
        <v>43991</v>
      </c>
      <c r="T776" t="s">
        <v>211</v>
      </c>
      <c r="V776">
        <v>38</v>
      </c>
      <c r="X776">
        <v>3</v>
      </c>
      <c r="Y776">
        <v>0</v>
      </c>
      <c r="AA776">
        <v>133</v>
      </c>
      <c r="AB776" t="s">
        <v>187</v>
      </c>
    </row>
    <row r="777" spans="1:28" x14ac:dyDescent="0.2">
      <c r="A777">
        <v>180076</v>
      </c>
      <c r="B777">
        <v>31.085526315789501</v>
      </c>
      <c r="C777">
        <v>1</v>
      </c>
      <c r="D777" t="s">
        <v>165</v>
      </c>
      <c r="E777">
        <v>239</v>
      </c>
      <c r="F777">
        <v>239</v>
      </c>
      <c r="G777">
        <v>68</v>
      </c>
      <c r="H777">
        <v>1</v>
      </c>
      <c r="I777">
        <v>39.799999999999997</v>
      </c>
      <c r="J777">
        <v>39.799999999999997</v>
      </c>
      <c r="K777" t="s">
        <v>163</v>
      </c>
      <c r="L777" s="3">
        <v>43195</v>
      </c>
      <c r="M777" t="s">
        <v>193</v>
      </c>
      <c r="N777" t="s">
        <v>189</v>
      </c>
      <c r="O777" s="3">
        <v>43970</v>
      </c>
      <c r="P777" s="3">
        <v>43901.910578703704</v>
      </c>
      <c r="R777" s="3">
        <v>43970</v>
      </c>
      <c r="T777" t="s">
        <v>211</v>
      </c>
      <c r="V777">
        <v>40</v>
      </c>
      <c r="X777">
        <v>3</v>
      </c>
      <c r="Y777">
        <v>0</v>
      </c>
      <c r="AA777">
        <v>70</v>
      </c>
      <c r="AB777" t="s">
        <v>187</v>
      </c>
    </row>
    <row r="778" spans="1:28" x14ac:dyDescent="0.2">
      <c r="A778">
        <v>180079</v>
      </c>
      <c r="B778">
        <v>30.789473684210499</v>
      </c>
      <c r="C778">
        <v>1</v>
      </c>
      <c r="D778" t="s">
        <v>165</v>
      </c>
      <c r="E778">
        <v>280</v>
      </c>
      <c r="F778">
        <v>286</v>
      </c>
      <c r="G778">
        <v>64</v>
      </c>
      <c r="H778">
        <v>1</v>
      </c>
      <c r="I778">
        <v>17.89</v>
      </c>
      <c r="J778">
        <v>17.89</v>
      </c>
      <c r="K778" t="s">
        <v>181</v>
      </c>
      <c r="L778" s="3">
        <v>43204</v>
      </c>
      <c r="M778" t="s">
        <v>209</v>
      </c>
      <c r="N778" t="s">
        <v>189</v>
      </c>
      <c r="O778" s="3">
        <v>43918</v>
      </c>
      <c r="P778" s="3">
        <v>43854</v>
      </c>
      <c r="Q778" s="3">
        <v>44133</v>
      </c>
      <c r="R778" s="3">
        <v>43918</v>
      </c>
      <c r="T778" t="s">
        <v>211</v>
      </c>
      <c r="V778">
        <v>30</v>
      </c>
      <c r="X778">
        <v>6</v>
      </c>
      <c r="Y778">
        <v>0</v>
      </c>
      <c r="AA778">
        <v>65</v>
      </c>
      <c r="AB778" t="s">
        <v>187</v>
      </c>
    </row>
    <row r="779" spans="1:28" x14ac:dyDescent="0.2">
      <c r="A779">
        <v>180081</v>
      </c>
      <c r="B779">
        <v>30.657894736842103</v>
      </c>
      <c r="C779">
        <v>1</v>
      </c>
      <c r="D779" t="s">
        <v>88</v>
      </c>
      <c r="E779">
        <v>225</v>
      </c>
      <c r="F779">
        <v>225</v>
      </c>
      <c r="G779" t="s">
        <v>189</v>
      </c>
      <c r="H779">
        <v>4</v>
      </c>
      <c r="I779">
        <v>30.84</v>
      </c>
      <c r="J779">
        <v>30.84</v>
      </c>
      <c r="K779" t="s">
        <v>163</v>
      </c>
      <c r="L779" s="3">
        <v>43208</v>
      </c>
      <c r="M779" t="s">
        <v>193</v>
      </c>
      <c r="N779" t="s">
        <v>189</v>
      </c>
      <c r="O779" s="3" t="s">
        <v>189</v>
      </c>
      <c r="P779" s="3">
        <v>43915</v>
      </c>
      <c r="R779" s="3">
        <v>44090</v>
      </c>
      <c r="T779" t="s">
        <v>211</v>
      </c>
      <c r="V779">
        <v>39</v>
      </c>
      <c r="X779">
        <v>11</v>
      </c>
      <c r="Y779">
        <v>0</v>
      </c>
      <c r="AB779" t="s">
        <v>187</v>
      </c>
    </row>
    <row r="780" spans="1:28" x14ac:dyDescent="0.2">
      <c r="A780">
        <v>180082</v>
      </c>
      <c r="B780">
        <v>30.592105263157897</v>
      </c>
      <c r="C780">
        <v>1</v>
      </c>
      <c r="D780" t="s">
        <v>88</v>
      </c>
      <c r="E780">
        <v>152</v>
      </c>
      <c r="F780">
        <v>152</v>
      </c>
      <c r="G780" t="s">
        <v>189</v>
      </c>
      <c r="H780">
        <v>2</v>
      </c>
      <c r="I780">
        <v>41.7</v>
      </c>
      <c r="J780">
        <v>41.7</v>
      </c>
      <c r="K780" t="s">
        <v>163</v>
      </c>
      <c r="L780" s="3">
        <v>43210</v>
      </c>
      <c r="M780" t="s">
        <v>193</v>
      </c>
      <c r="N780" t="s">
        <v>189</v>
      </c>
      <c r="O780" s="3" t="s">
        <v>189</v>
      </c>
      <c r="P780" s="3">
        <v>43988</v>
      </c>
      <c r="R780" s="3">
        <v>44090</v>
      </c>
      <c r="T780" t="s">
        <v>211</v>
      </c>
      <c r="V780">
        <v>33</v>
      </c>
      <c r="X780">
        <v>3</v>
      </c>
      <c r="Y780">
        <v>0</v>
      </c>
      <c r="AB780" t="s">
        <v>187</v>
      </c>
    </row>
    <row r="781" spans="1:28" x14ac:dyDescent="0.2">
      <c r="A781">
        <v>180086</v>
      </c>
      <c r="B781">
        <v>30.493421052631604</v>
      </c>
      <c r="C781">
        <v>1</v>
      </c>
      <c r="D781" t="s">
        <v>86</v>
      </c>
      <c r="E781">
        <v>111</v>
      </c>
      <c r="F781">
        <v>111</v>
      </c>
      <c r="G781" t="s">
        <v>189</v>
      </c>
      <c r="H781">
        <v>2</v>
      </c>
      <c r="I781">
        <v>35.380000000000003</v>
      </c>
      <c r="J781">
        <v>35.380000000000003</v>
      </c>
      <c r="K781" t="s">
        <v>163</v>
      </c>
      <c r="L781" s="3">
        <v>43213</v>
      </c>
      <c r="M781" t="s">
        <v>209</v>
      </c>
      <c r="N781" t="s">
        <v>189</v>
      </c>
      <c r="O781" s="3" t="s">
        <v>189</v>
      </c>
      <c r="P781" s="3">
        <v>44029.878310185188</v>
      </c>
      <c r="R781" s="3">
        <v>44123</v>
      </c>
      <c r="T781" t="s">
        <v>238</v>
      </c>
      <c r="V781">
        <v>35</v>
      </c>
      <c r="X781">
        <v>3</v>
      </c>
      <c r="Y781">
        <v>0</v>
      </c>
      <c r="AB781" t="s">
        <v>187</v>
      </c>
    </row>
    <row r="782" spans="1:28" x14ac:dyDescent="0.2">
      <c r="A782">
        <v>180087</v>
      </c>
      <c r="B782">
        <v>30.493421052631604</v>
      </c>
      <c r="C782">
        <v>0</v>
      </c>
      <c r="D782" t="s">
        <v>165</v>
      </c>
      <c r="G782" t="s">
        <v>189</v>
      </c>
      <c r="H782">
        <v>2</v>
      </c>
      <c r="K782" t="s">
        <v>179</v>
      </c>
      <c r="L782" s="3">
        <v>43213</v>
      </c>
      <c r="M782" t="s">
        <v>193</v>
      </c>
      <c r="N782" t="s">
        <v>189</v>
      </c>
      <c r="O782" s="3">
        <v>43874</v>
      </c>
      <c r="R782" s="3">
        <v>43874</v>
      </c>
      <c r="T782" t="s">
        <v>213</v>
      </c>
      <c r="V782">
        <v>38</v>
      </c>
      <c r="X782">
        <v>12</v>
      </c>
      <c r="AA782">
        <v>387</v>
      </c>
      <c r="AB782" t="s">
        <v>187</v>
      </c>
    </row>
    <row r="783" spans="1:28" x14ac:dyDescent="0.2">
      <c r="A783">
        <v>180094</v>
      </c>
      <c r="B783">
        <v>30.296052631578899</v>
      </c>
      <c r="C783">
        <v>1</v>
      </c>
      <c r="D783" t="s">
        <v>166</v>
      </c>
      <c r="E783">
        <v>157</v>
      </c>
      <c r="F783">
        <v>157</v>
      </c>
      <c r="G783">
        <v>78</v>
      </c>
      <c r="H783">
        <v>2</v>
      </c>
      <c r="I783">
        <v>27.12</v>
      </c>
      <c r="J783">
        <v>27.12</v>
      </c>
      <c r="K783" t="s">
        <v>163</v>
      </c>
      <c r="L783" s="3">
        <v>43219.953715277778</v>
      </c>
      <c r="M783" t="s">
        <v>193</v>
      </c>
      <c r="N783" t="s">
        <v>189</v>
      </c>
      <c r="O783" s="3">
        <v>44062</v>
      </c>
      <c r="P783" s="3">
        <v>43983.970972222225</v>
      </c>
      <c r="R783" s="3">
        <v>44062</v>
      </c>
      <c r="T783" t="s">
        <v>211</v>
      </c>
      <c r="V783">
        <v>35</v>
      </c>
      <c r="X783">
        <v>3</v>
      </c>
      <c r="Y783">
        <v>0</v>
      </c>
      <c r="AA783">
        <v>80</v>
      </c>
      <c r="AB783" t="s">
        <v>187</v>
      </c>
    </row>
    <row r="784" spans="1:28" x14ac:dyDescent="0.2">
      <c r="A784">
        <v>180097</v>
      </c>
      <c r="B784">
        <v>30.164473684210499</v>
      </c>
      <c r="C784">
        <v>1</v>
      </c>
      <c r="D784" t="s">
        <v>161</v>
      </c>
      <c r="E784">
        <v>28</v>
      </c>
      <c r="F784">
        <v>28</v>
      </c>
      <c r="G784" t="s">
        <v>189</v>
      </c>
      <c r="H784">
        <v>0</v>
      </c>
      <c r="K784" t="s">
        <v>162</v>
      </c>
      <c r="L784" s="3">
        <v>43223</v>
      </c>
      <c r="M784" t="s">
        <v>193</v>
      </c>
      <c r="N784" t="s">
        <v>189</v>
      </c>
      <c r="O784" s="3" t="s">
        <v>189</v>
      </c>
      <c r="P784" s="3">
        <v>44112.821539351855</v>
      </c>
      <c r="T784" t="s">
        <v>189</v>
      </c>
      <c r="V784">
        <v>30</v>
      </c>
      <c r="X784">
        <v>2</v>
      </c>
      <c r="Y784">
        <v>0</v>
      </c>
      <c r="AB784" t="s">
        <v>187</v>
      </c>
    </row>
    <row r="785" spans="1:28" x14ac:dyDescent="0.2">
      <c r="A785">
        <v>180098</v>
      </c>
      <c r="B785">
        <v>30.131578947368396</v>
      </c>
      <c r="C785">
        <v>1</v>
      </c>
      <c r="D785" t="s">
        <v>165</v>
      </c>
      <c r="E785">
        <v>253</v>
      </c>
      <c r="F785">
        <v>253</v>
      </c>
      <c r="G785">
        <v>67</v>
      </c>
      <c r="H785">
        <v>2</v>
      </c>
      <c r="I785">
        <v>29.93</v>
      </c>
      <c r="J785">
        <v>29.93</v>
      </c>
      <c r="K785" t="s">
        <v>163</v>
      </c>
      <c r="L785" s="3">
        <v>43224.080081018517</v>
      </c>
      <c r="M785" t="s">
        <v>209</v>
      </c>
      <c r="N785" t="s">
        <v>189</v>
      </c>
      <c r="O785" s="3">
        <v>43954</v>
      </c>
      <c r="P785" s="3">
        <v>43887</v>
      </c>
      <c r="R785" s="3">
        <v>43954</v>
      </c>
      <c r="T785" t="s">
        <v>211</v>
      </c>
      <c r="V785">
        <v>30</v>
      </c>
      <c r="X785">
        <v>3</v>
      </c>
      <c r="Y785">
        <v>0</v>
      </c>
      <c r="AA785">
        <v>68</v>
      </c>
      <c r="AB785" t="s">
        <v>187</v>
      </c>
    </row>
    <row r="786" spans="1:28" x14ac:dyDescent="0.2">
      <c r="A786">
        <v>180099</v>
      </c>
      <c r="B786">
        <v>30.131578947368396</v>
      </c>
      <c r="C786">
        <v>1</v>
      </c>
      <c r="D786" t="s">
        <v>165</v>
      </c>
      <c r="E786">
        <v>205</v>
      </c>
      <c r="F786">
        <v>205</v>
      </c>
      <c r="G786">
        <v>59</v>
      </c>
      <c r="H786">
        <v>1</v>
      </c>
      <c r="I786">
        <v>30.38</v>
      </c>
      <c r="J786">
        <v>30.38</v>
      </c>
      <c r="K786" t="s">
        <v>163</v>
      </c>
      <c r="L786" s="3">
        <v>43224</v>
      </c>
      <c r="M786" t="s">
        <v>193</v>
      </c>
      <c r="N786" t="s">
        <v>189</v>
      </c>
      <c r="O786" s="3">
        <v>43994</v>
      </c>
      <c r="P786" s="3">
        <v>43935</v>
      </c>
      <c r="R786" s="3">
        <v>43994</v>
      </c>
      <c r="T786" t="s">
        <v>211</v>
      </c>
      <c r="V786">
        <v>35</v>
      </c>
      <c r="X786">
        <v>3</v>
      </c>
      <c r="Y786">
        <v>0</v>
      </c>
      <c r="AA786">
        <v>60</v>
      </c>
      <c r="AB786" t="s">
        <v>187</v>
      </c>
    </row>
    <row r="787" spans="1:28" x14ac:dyDescent="0.2">
      <c r="A787">
        <v>180107</v>
      </c>
      <c r="B787">
        <v>29.539473684210499</v>
      </c>
      <c r="C787">
        <v>1</v>
      </c>
      <c r="D787" t="s">
        <v>165</v>
      </c>
      <c r="E787">
        <v>231</v>
      </c>
      <c r="F787">
        <v>231</v>
      </c>
      <c r="G787">
        <v>67</v>
      </c>
      <c r="H787">
        <v>1</v>
      </c>
      <c r="I787">
        <v>41.5</v>
      </c>
      <c r="J787">
        <v>41.5</v>
      </c>
      <c r="K787" t="s">
        <v>163</v>
      </c>
      <c r="L787" s="3">
        <v>43242</v>
      </c>
      <c r="M787" t="s">
        <v>193</v>
      </c>
      <c r="N787" t="s">
        <v>189</v>
      </c>
      <c r="O787" s="3">
        <v>43976</v>
      </c>
      <c r="P787" s="3">
        <v>43909</v>
      </c>
      <c r="R787" s="3">
        <v>43976</v>
      </c>
      <c r="T787" t="s">
        <v>211</v>
      </c>
      <c r="V787">
        <v>40</v>
      </c>
      <c r="W787">
        <v>87</v>
      </c>
      <c r="X787">
        <v>3</v>
      </c>
      <c r="Y787">
        <v>0</v>
      </c>
      <c r="AA787">
        <v>68</v>
      </c>
      <c r="AB787" t="s">
        <v>187</v>
      </c>
    </row>
    <row r="788" spans="1:28" x14ac:dyDescent="0.2">
      <c r="A788">
        <v>180111</v>
      </c>
      <c r="B788">
        <v>29.506578947368396</v>
      </c>
      <c r="C788">
        <v>1</v>
      </c>
      <c r="D788" t="s">
        <v>86</v>
      </c>
      <c r="E788">
        <v>126</v>
      </c>
      <c r="F788">
        <v>126</v>
      </c>
      <c r="G788" t="s">
        <v>189</v>
      </c>
      <c r="H788">
        <v>1</v>
      </c>
      <c r="I788">
        <v>35.24</v>
      </c>
      <c r="J788">
        <v>35.24</v>
      </c>
      <c r="K788" t="s">
        <v>163</v>
      </c>
      <c r="L788" s="3">
        <v>43243.988125000003</v>
      </c>
      <c r="M788" t="s">
        <v>193</v>
      </c>
      <c r="N788" t="s">
        <v>189</v>
      </c>
      <c r="O788" s="3" t="s">
        <v>189</v>
      </c>
      <c r="P788" s="3">
        <v>44014</v>
      </c>
      <c r="R788" s="3">
        <v>44135</v>
      </c>
      <c r="T788" t="s">
        <v>238</v>
      </c>
      <c r="V788">
        <v>40</v>
      </c>
      <c r="W788">
        <v>85</v>
      </c>
      <c r="X788">
        <v>3</v>
      </c>
      <c r="Y788">
        <v>0</v>
      </c>
      <c r="AB788" t="s">
        <v>187</v>
      </c>
    </row>
    <row r="789" spans="1:28" x14ac:dyDescent="0.2">
      <c r="A789">
        <v>180112</v>
      </c>
      <c r="B789">
        <v>29.407894736842103</v>
      </c>
      <c r="C789">
        <v>1</v>
      </c>
      <c r="D789" t="s">
        <v>165</v>
      </c>
      <c r="E789">
        <v>204</v>
      </c>
      <c r="F789">
        <v>204</v>
      </c>
      <c r="G789">
        <v>100</v>
      </c>
      <c r="H789">
        <v>2</v>
      </c>
      <c r="I789">
        <v>36.4</v>
      </c>
      <c r="J789">
        <v>36.4</v>
      </c>
      <c r="K789" t="s">
        <v>163</v>
      </c>
      <c r="L789" s="3">
        <v>43246.963726851849</v>
      </c>
      <c r="M789" t="s">
        <v>218</v>
      </c>
      <c r="N789" t="s">
        <v>189</v>
      </c>
      <c r="O789" s="3">
        <v>44036</v>
      </c>
      <c r="P789" s="3">
        <v>43936</v>
      </c>
      <c r="R789" s="3">
        <v>44036</v>
      </c>
      <c r="T789" t="s">
        <v>211</v>
      </c>
      <c r="V789">
        <v>40</v>
      </c>
      <c r="W789">
        <v>87</v>
      </c>
      <c r="X789">
        <v>3</v>
      </c>
      <c r="Y789">
        <v>0</v>
      </c>
      <c r="AA789">
        <v>101</v>
      </c>
      <c r="AB789" t="s">
        <v>187</v>
      </c>
    </row>
    <row r="790" spans="1:28" x14ac:dyDescent="0.2">
      <c r="A790">
        <v>180119</v>
      </c>
      <c r="B790">
        <v>28.881578947368396</v>
      </c>
      <c r="C790">
        <v>1</v>
      </c>
      <c r="D790" t="s">
        <v>166</v>
      </c>
      <c r="E790">
        <v>154</v>
      </c>
      <c r="F790">
        <v>154</v>
      </c>
      <c r="G790">
        <v>112</v>
      </c>
      <c r="H790">
        <v>3</v>
      </c>
      <c r="I790">
        <v>24.8</v>
      </c>
      <c r="J790">
        <v>24.8</v>
      </c>
      <c r="K790" t="s">
        <v>163</v>
      </c>
      <c r="L790" s="3">
        <v>43262</v>
      </c>
      <c r="M790" t="s">
        <v>218</v>
      </c>
      <c r="N790" t="s">
        <v>189</v>
      </c>
      <c r="O790" s="3">
        <v>44099</v>
      </c>
      <c r="P790" s="3">
        <v>43986.979537037034</v>
      </c>
      <c r="R790" s="3">
        <v>44099</v>
      </c>
      <c r="T790" t="s">
        <v>211</v>
      </c>
      <c r="V790">
        <v>40</v>
      </c>
      <c r="X790">
        <v>3</v>
      </c>
      <c r="Y790">
        <v>0</v>
      </c>
      <c r="AA790">
        <v>114</v>
      </c>
      <c r="AB790" t="s">
        <v>187</v>
      </c>
    </row>
    <row r="791" spans="1:28" x14ac:dyDescent="0.2">
      <c r="A791">
        <v>180122</v>
      </c>
      <c r="B791">
        <v>28.75</v>
      </c>
      <c r="C791">
        <v>1</v>
      </c>
      <c r="D791" t="s">
        <v>165</v>
      </c>
      <c r="E791">
        <v>207</v>
      </c>
      <c r="F791">
        <v>207</v>
      </c>
      <c r="G791">
        <v>103</v>
      </c>
      <c r="H791">
        <v>3</v>
      </c>
      <c r="I791">
        <v>37.299999999999997</v>
      </c>
      <c r="J791">
        <v>37.299999999999997</v>
      </c>
      <c r="K791" t="s">
        <v>163</v>
      </c>
      <c r="L791" s="3">
        <v>43266</v>
      </c>
      <c r="M791" t="s">
        <v>218</v>
      </c>
      <c r="N791" t="s">
        <v>189</v>
      </c>
      <c r="O791" s="3">
        <v>44036</v>
      </c>
      <c r="P791" s="3">
        <v>43933</v>
      </c>
      <c r="R791" s="3">
        <v>44036</v>
      </c>
      <c r="T791" t="s">
        <v>211</v>
      </c>
      <c r="V791">
        <v>40</v>
      </c>
      <c r="X791">
        <v>3</v>
      </c>
      <c r="Y791">
        <v>0</v>
      </c>
      <c r="AA791">
        <v>104</v>
      </c>
      <c r="AB791" t="s">
        <v>187</v>
      </c>
    </row>
    <row r="792" spans="1:28" x14ac:dyDescent="0.2">
      <c r="A792">
        <v>180124</v>
      </c>
      <c r="B792">
        <v>28.717105263157897</v>
      </c>
      <c r="C792">
        <v>1</v>
      </c>
      <c r="D792" t="s">
        <v>165</v>
      </c>
      <c r="E792">
        <v>198</v>
      </c>
      <c r="F792">
        <v>198</v>
      </c>
      <c r="G792">
        <v>53</v>
      </c>
      <c r="H792">
        <v>1</v>
      </c>
      <c r="I792">
        <v>12.18</v>
      </c>
      <c r="J792">
        <v>12.18</v>
      </c>
      <c r="K792" t="s">
        <v>182</v>
      </c>
      <c r="L792" s="3">
        <v>43267.962372685186</v>
      </c>
      <c r="M792" t="s">
        <v>216</v>
      </c>
      <c r="N792" t="s">
        <v>189</v>
      </c>
      <c r="O792" s="3">
        <v>43996</v>
      </c>
      <c r="P792" s="3">
        <v>43942.98165509259</v>
      </c>
      <c r="R792" s="3">
        <v>43996</v>
      </c>
      <c r="T792" t="s">
        <v>211</v>
      </c>
      <c r="V792">
        <v>40</v>
      </c>
      <c r="X792">
        <v>5</v>
      </c>
      <c r="Y792">
        <v>0</v>
      </c>
      <c r="AA792">
        <v>55</v>
      </c>
      <c r="AB792" t="s">
        <v>187</v>
      </c>
    </row>
    <row r="793" spans="1:28" x14ac:dyDescent="0.2">
      <c r="A793">
        <v>180127</v>
      </c>
      <c r="B793">
        <v>28.552631578947395</v>
      </c>
      <c r="C793">
        <v>1</v>
      </c>
      <c r="D793" t="s">
        <v>165</v>
      </c>
      <c r="E793">
        <v>171</v>
      </c>
      <c r="F793">
        <v>171</v>
      </c>
      <c r="G793">
        <v>73</v>
      </c>
      <c r="H793">
        <v>1</v>
      </c>
      <c r="I793">
        <v>43.7</v>
      </c>
      <c r="J793">
        <v>43.7</v>
      </c>
      <c r="K793" t="s">
        <v>163</v>
      </c>
      <c r="L793" s="3">
        <v>43272.983576388891</v>
      </c>
      <c r="M793" t="s">
        <v>218</v>
      </c>
      <c r="N793" t="s">
        <v>189</v>
      </c>
      <c r="O793" s="3">
        <v>44042</v>
      </c>
      <c r="P793" s="3">
        <v>43969</v>
      </c>
      <c r="R793" s="3">
        <v>44042</v>
      </c>
      <c r="T793" t="s">
        <v>211</v>
      </c>
      <c r="V793">
        <v>40</v>
      </c>
      <c r="X793">
        <v>5</v>
      </c>
      <c r="Y793">
        <v>0</v>
      </c>
      <c r="AA793">
        <v>74</v>
      </c>
      <c r="AB793" t="s">
        <v>187</v>
      </c>
    </row>
    <row r="794" spans="1:28" x14ac:dyDescent="0.2">
      <c r="A794">
        <v>180131</v>
      </c>
      <c r="B794">
        <v>28.519736842105303</v>
      </c>
      <c r="C794">
        <v>1</v>
      </c>
      <c r="D794" t="s">
        <v>161</v>
      </c>
      <c r="E794">
        <v>41</v>
      </c>
      <c r="F794">
        <v>41</v>
      </c>
      <c r="G794" t="s">
        <v>189</v>
      </c>
      <c r="H794">
        <v>0</v>
      </c>
      <c r="K794" t="s">
        <v>162</v>
      </c>
      <c r="L794" s="3">
        <v>43273</v>
      </c>
      <c r="M794" t="s">
        <v>216</v>
      </c>
      <c r="N794" t="s">
        <v>189</v>
      </c>
      <c r="O794" s="3" t="s">
        <v>189</v>
      </c>
      <c r="P794" s="3">
        <v>44099</v>
      </c>
      <c r="T794" t="s">
        <v>189</v>
      </c>
      <c r="V794">
        <v>40</v>
      </c>
      <c r="X794">
        <v>2</v>
      </c>
      <c r="Y794">
        <v>0</v>
      </c>
      <c r="AB794" t="s">
        <v>187</v>
      </c>
    </row>
    <row r="795" spans="1:28" x14ac:dyDescent="0.2">
      <c r="A795">
        <v>180133</v>
      </c>
      <c r="B795">
        <v>28.4868421052632</v>
      </c>
      <c r="C795">
        <v>1</v>
      </c>
      <c r="D795" t="s">
        <v>165</v>
      </c>
      <c r="E795">
        <v>218</v>
      </c>
      <c r="F795">
        <v>218</v>
      </c>
      <c r="G795">
        <v>60</v>
      </c>
      <c r="H795">
        <v>1</v>
      </c>
      <c r="I795">
        <v>38.44</v>
      </c>
      <c r="J795">
        <v>38.44</v>
      </c>
      <c r="K795" t="s">
        <v>163</v>
      </c>
      <c r="L795" s="3">
        <v>43274</v>
      </c>
      <c r="M795" t="s">
        <v>218</v>
      </c>
      <c r="N795" t="s">
        <v>189</v>
      </c>
      <c r="O795" s="3">
        <v>43982</v>
      </c>
      <c r="P795" s="3">
        <v>43922</v>
      </c>
      <c r="R795" s="3">
        <v>43982</v>
      </c>
      <c r="T795" t="s">
        <v>211</v>
      </c>
      <c r="V795">
        <v>40</v>
      </c>
      <c r="X795">
        <v>3</v>
      </c>
      <c r="Y795">
        <v>0</v>
      </c>
      <c r="AA795">
        <v>61</v>
      </c>
      <c r="AB795" t="s">
        <v>187</v>
      </c>
    </row>
    <row r="796" spans="1:28" x14ac:dyDescent="0.2">
      <c r="A796">
        <v>180135</v>
      </c>
      <c r="B796">
        <v>28.453947368421101</v>
      </c>
      <c r="C796">
        <v>1</v>
      </c>
      <c r="D796" t="s">
        <v>86</v>
      </c>
      <c r="E796">
        <v>167</v>
      </c>
      <c r="F796">
        <v>167</v>
      </c>
      <c r="G796" t="s">
        <v>189</v>
      </c>
      <c r="H796">
        <v>2</v>
      </c>
      <c r="I796">
        <v>28.53</v>
      </c>
      <c r="J796">
        <v>28.53</v>
      </c>
      <c r="K796" t="s">
        <v>163</v>
      </c>
      <c r="L796" s="3">
        <v>43275</v>
      </c>
      <c r="M796" t="s">
        <v>218</v>
      </c>
      <c r="N796" t="s">
        <v>189</v>
      </c>
      <c r="O796" s="3" t="s">
        <v>189</v>
      </c>
      <c r="P796" s="3">
        <v>43973</v>
      </c>
      <c r="R796" s="3">
        <v>44135</v>
      </c>
      <c r="T796" t="s">
        <v>238</v>
      </c>
      <c r="V796">
        <v>40</v>
      </c>
      <c r="X796">
        <v>3</v>
      </c>
      <c r="Y796">
        <v>0</v>
      </c>
      <c r="AB796" t="s">
        <v>187</v>
      </c>
    </row>
    <row r="797" spans="1:28" x14ac:dyDescent="0.2">
      <c r="A797">
        <v>180136</v>
      </c>
      <c r="B797">
        <v>28.421052631578899</v>
      </c>
      <c r="C797">
        <v>1</v>
      </c>
      <c r="D797" t="s">
        <v>166</v>
      </c>
      <c r="E797">
        <v>206</v>
      </c>
      <c r="F797">
        <v>206</v>
      </c>
      <c r="G797">
        <v>140</v>
      </c>
      <c r="H797">
        <v>3</v>
      </c>
      <c r="I797">
        <v>37.700000000000003</v>
      </c>
      <c r="J797">
        <v>37.700000000000003</v>
      </c>
      <c r="K797" t="s">
        <v>163</v>
      </c>
      <c r="L797" s="3">
        <v>43276</v>
      </c>
      <c r="M797" t="s">
        <v>218</v>
      </c>
      <c r="N797" t="s">
        <v>189</v>
      </c>
      <c r="O797" s="3">
        <v>44074</v>
      </c>
      <c r="P797" s="3">
        <v>43934</v>
      </c>
      <c r="R797" s="3">
        <v>44074</v>
      </c>
      <c r="T797" t="s">
        <v>211</v>
      </c>
      <c r="V797">
        <v>40</v>
      </c>
      <c r="X797">
        <v>3</v>
      </c>
      <c r="Y797">
        <v>0</v>
      </c>
      <c r="AA797">
        <v>141</v>
      </c>
      <c r="AB797" t="s">
        <v>187</v>
      </c>
    </row>
    <row r="798" spans="1:28" x14ac:dyDescent="0.2">
      <c r="A798">
        <v>180140</v>
      </c>
      <c r="B798">
        <v>28.223684210526301</v>
      </c>
      <c r="C798">
        <v>1</v>
      </c>
      <c r="D798" t="s">
        <v>88</v>
      </c>
      <c r="E798">
        <v>155</v>
      </c>
      <c r="F798">
        <v>155</v>
      </c>
      <c r="G798" t="s">
        <v>189</v>
      </c>
      <c r="H798">
        <v>2</v>
      </c>
      <c r="I798">
        <v>38.5</v>
      </c>
      <c r="J798">
        <v>38.5</v>
      </c>
      <c r="K798" t="s">
        <v>163</v>
      </c>
      <c r="L798" s="3">
        <v>43282</v>
      </c>
      <c r="M798" t="s">
        <v>216</v>
      </c>
      <c r="N798" t="s">
        <v>189</v>
      </c>
      <c r="O798" s="3" t="s">
        <v>189</v>
      </c>
      <c r="P798" s="3">
        <v>43985.95548611111</v>
      </c>
      <c r="R798" s="3">
        <v>44090</v>
      </c>
      <c r="T798" t="s">
        <v>211</v>
      </c>
      <c r="V798">
        <v>40</v>
      </c>
      <c r="X798">
        <v>5</v>
      </c>
      <c r="Y798">
        <v>0</v>
      </c>
      <c r="AB798" t="s">
        <v>187</v>
      </c>
    </row>
    <row r="799" spans="1:28" x14ac:dyDescent="0.2">
      <c r="A799">
        <v>180141</v>
      </c>
      <c r="B799">
        <v>27.927631578947395</v>
      </c>
      <c r="C799">
        <v>1</v>
      </c>
      <c r="D799" t="s">
        <v>165</v>
      </c>
      <c r="E799">
        <v>163</v>
      </c>
      <c r="F799">
        <v>163</v>
      </c>
      <c r="G799">
        <v>65</v>
      </c>
      <c r="H799">
        <v>1</v>
      </c>
      <c r="I799">
        <v>35.200000000000003</v>
      </c>
      <c r="J799">
        <v>35.200000000000003</v>
      </c>
      <c r="K799" t="s">
        <v>163</v>
      </c>
      <c r="L799" s="3">
        <v>43291</v>
      </c>
      <c r="M799" t="s">
        <v>218</v>
      </c>
      <c r="N799" t="s">
        <v>189</v>
      </c>
      <c r="O799" s="3">
        <v>44042</v>
      </c>
      <c r="P799" s="3">
        <v>43977</v>
      </c>
      <c r="R799" s="3">
        <v>44042</v>
      </c>
      <c r="T799" t="s">
        <v>211</v>
      </c>
      <c r="V799">
        <v>40</v>
      </c>
      <c r="X799">
        <v>3</v>
      </c>
      <c r="Y799">
        <v>0</v>
      </c>
      <c r="AA799">
        <v>66</v>
      </c>
      <c r="AB799" t="s">
        <v>187</v>
      </c>
    </row>
    <row r="800" spans="1:28" x14ac:dyDescent="0.2">
      <c r="A800">
        <v>180142</v>
      </c>
      <c r="B800">
        <v>27.8618421052632</v>
      </c>
      <c r="C800">
        <v>0</v>
      </c>
      <c r="D800" t="s">
        <v>165</v>
      </c>
      <c r="G800" t="s">
        <v>189</v>
      </c>
      <c r="H800">
        <v>5</v>
      </c>
      <c r="K800" t="s">
        <v>179</v>
      </c>
      <c r="L800" s="3">
        <v>43293</v>
      </c>
      <c r="M800" t="s">
        <v>216</v>
      </c>
      <c r="N800" t="s">
        <v>189</v>
      </c>
      <c r="O800" s="3">
        <v>43824</v>
      </c>
      <c r="R800" s="3">
        <v>43824</v>
      </c>
      <c r="T800" t="s">
        <v>214</v>
      </c>
      <c r="V800">
        <v>40</v>
      </c>
      <c r="X800">
        <v>12</v>
      </c>
      <c r="AA800">
        <v>532</v>
      </c>
      <c r="AB800" t="s">
        <v>187</v>
      </c>
    </row>
    <row r="801" spans="1:28" x14ac:dyDescent="0.2">
      <c r="A801">
        <v>180144</v>
      </c>
      <c r="B801">
        <v>27.828947368421101</v>
      </c>
      <c r="C801">
        <v>1</v>
      </c>
      <c r="D801" t="s">
        <v>166</v>
      </c>
      <c r="E801">
        <v>125</v>
      </c>
      <c r="F801">
        <v>125</v>
      </c>
      <c r="G801">
        <v>58</v>
      </c>
      <c r="H801">
        <v>1</v>
      </c>
      <c r="I801">
        <v>35.26</v>
      </c>
      <c r="J801">
        <v>35.26</v>
      </c>
      <c r="K801" t="s">
        <v>163</v>
      </c>
      <c r="L801" s="3">
        <v>43294</v>
      </c>
      <c r="M801" t="s">
        <v>216</v>
      </c>
      <c r="N801" t="s">
        <v>189</v>
      </c>
      <c r="O801" s="3">
        <v>44074</v>
      </c>
      <c r="P801" s="3">
        <v>44015.955821759257</v>
      </c>
      <c r="R801" s="3">
        <v>44074</v>
      </c>
      <c r="T801" t="s">
        <v>211</v>
      </c>
      <c r="V801">
        <v>40</v>
      </c>
      <c r="X801">
        <v>9</v>
      </c>
      <c r="Y801">
        <v>0</v>
      </c>
      <c r="AA801">
        <v>60</v>
      </c>
      <c r="AB801" t="s">
        <v>187</v>
      </c>
    </row>
    <row r="802" spans="1:28" x14ac:dyDescent="0.2">
      <c r="A802">
        <v>180146</v>
      </c>
      <c r="B802">
        <v>27.7631578947368</v>
      </c>
      <c r="C802">
        <v>1</v>
      </c>
      <c r="D802" t="s">
        <v>88</v>
      </c>
      <c r="E802">
        <v>115</v>
      </c>
      <c r="F802">
        <v>115</v>
      </c>
      <c r="G802" t="s">
        <v>189</v>
      </c>
      <c r="H802">
        <v>2</v>
      </c>
      <c r="I802">
        <v>43.4</v>
      </c>
      <c r="J802">
        <v>43.4</v>
      </c>
      <c r="K802" t="s">
        <v>163</v>
      </c>
      <c r="L802" s="3">
        <v>43296</v>
      </c>
      <c r="M802" t="s">
        <v>129</v>
      </c>
      <c r="N802" t="s">
        <v>189</v>
      </c>
      <c r="O802" s="3" t="s">
        <v>189</v>
      </c>
      <c r="P802" s="3">
        <v>44025</v>
      </c>
      <c r="R802" s="3">
        <v>44097</v>
      </c>
      <c r="T802" t="s">
        <v>211</v>
      </c>
      <c r="V802">
        <v>38</v>
      </c>
      <c r="X802">
        <v>3</v>
      </c>
      <c r="Y802">
        <v>0</v>
      </c>
      <c r="AB802" t="s">
        <v>187</v>
      </c>
    </row>
    <row r="803" spans="1:28" x14ac:dyDescent="0.2">
      <c r="A803">
        <v>180151</v>
      </c>
      <c r="B803">
        <v>27.532894736842103</v>
      </c>
      <c r="C803">
        <v>1</v>
      </c>
      <c r="D803" t="s">
        <v>86</v>
      </c>
      <c r="E803">
        <v>106</v>
      </c>
      <c r="F803">
        <v>106</v>
      </c>
      <c r="G803" t="s">
        <v>189</v>
      </c>
      <c r="H803">
        <v>2</v>
      </c>
      <c r="I803">
        <v>35.799999999999997</v>
      </c>
      <c r="J803">
        <v>35.799999999999997</v>
      </c>
      <c r="K803" t="s">
        <v>163</v>
      </c>
      <c r="L803" s="3">
        <v>43303</v>
      </c>
      <c r="M803" t="s">
        <v>216</v>
      </c>
      <c r="N803" t="s">
        <v>189</v>
      </c>
      <c r="O803" s="3" t="s">
        <v>189</v>
      </c>
      <c r="P803" s="3">
        <v>44034.895208333335</v>
      </c>
      <c r="R803" s="3">
        <v>44104</v>
      </c>
      <c r="T803" t="s">
        <v>239</v>
      </c>
      <c r="V803">
        <v>39.4</v>
      </c>
      <c r="X803">
        <v>3</v>
      </c>
      <c r="Y803">
        <v>0</v>
      </c>
      <c r="AB803" t="s">
        <v>187</v>
      </c>
    </row>
    <row r="804" spans="1:28" x14ac:dyDescent="0.2">
      <c r="A804">
        <v>180156</v>
      </c>
      <c r="B804">
        <v>27.1381578947368</v>
      </c>
      <c r="C804">
        <v>1</v>
      </c>
      <c r="D804" t="s">
        <v>88</v>
      </c>
      <c r="E804">
        <v>110</v>
      </c>
      <c r="F804">
        <v>110</v>
      </c>
      <c r="G804" t="s">
        <v>189</v>
      </c>
      <c r="H804">
        <v>1</v>
      </c>
      <c r="I804">
        <v>39</v>
      </c>
      <c r="J804">
        <v>39</v>
      </c>
      <c r="K804" t="s">
        <v>163</v>
      </c>
      <c r="L804" s="3">
        <v>43315.964317129627</v>
      </c>
      <c r="M804" t="s">
        <v>216</v>
      </c>
      <c r="N804" t="s">
        <v>220</v>
      </c>
      <c r="O804" s="3" t="s">
        <v>189</v>
      </c>
      <c r="P804" s="3">
        <v>44030</v>
      </c>
      <c r="R804" s="3">
        <v>44089</v>
      </c>
      <c r="T804" t="s">
        <v>211</v>
      </c>
      <c r="V804">
        <v>31</v>
      </c>
      <c r="X804">
        <v>3</v>
      </c>
      <c r="Y804">
        <v>0</v>
      </c>
      <c r="AB804" t="s">
        <v>187</v>
      </c>
    </row>
    <row r="805" spans="1:28" x14ac:dyDescent="0.2">
      <c r="A805">
        <v>180161</v>
      </c>
      <c r="B805">
        <v>26.743421052631604</v>
      </c>
      <c r="C805">
        <v>1</v>
      </c>
      <c r="D805" t="s">
        <v>86</v>
      </c>
      <c r="E805">
        <v>163</v>
      </c>
      <c r="F805">
        <v>163</v>
      </c>
      <c r="G805" t="s">
        <v>189</v>
      </c>
      <c r="H805">
        <v>3</v>
      </c>
      <c r="I805">
        <v>33.869999999999997</v>
      </c>
      <c r="J805">
        <v>33.869999999999997</v>
      </c>
      <c r="K805" t="s">
        <v>163</v>
      </c>
      <c r="L805" s="3">
        <v>43327.913194444445</v>
      </c>
      <c r="M805" t="s">
        <v>216</v>
      </c>
      <c r="N805" t="s">
        <v>189</v>
      </c>
      <c r="O805" s="3" t="s">
        <v>189</v>
      </c>
      <c r="P805" s="3">
        <v>43977</v>
      </c>
      <c r="R805" s="3">
        <v>44132</v>
      </c>
      <c r="T805" t="s">
        <v>238</v>
      </c>
      <c r="V805">
        <v>33</v>
      </c>
      <c r="X805">
        <v>3</v>
      </c>
      <c r="Y805">
        <v>0</v>
      </c>
      <c r="AB805" t="s">
        <v>187</v>
      </c>
    </row>
    <row r="806" spans="1:28" x14ac:dyDescent="0.2">
      <c r="A806">
        <v>180162</v>
      </c>
      <c r="B806">
        <v>26.710526315789501</v>
      </c>
      <c r="C806">
        <v>1</v>
      </c>
      <c r="D806" t="s">
        <v>161</v>
      </c>
      <c r="E806">
        <v>40</v>
      </c>
      <c r="F806">
        <v>40</v>
      </c>
      <c r="G806" t="s">
        <v>189</v>
      </c>
      <c r="H806">
        <v>0</v>
      </c>
      <c r="K806" t="s">
        <v>162</v>
      </c>
      <c r="L806" s="3">
        <v>43328.848634259259</v>
      </c>
      <c r="M806" t="s">
        <v>189</v>
      </c>
      <c r="N806" t="s">
        <v>189</v>
      </c>
      <c r="O806" s="3" t="s">
        <v>189</v>
      </c>
      <c r="P806" s="3">
        <v>44100</v>
      </c>
      <c r="T806" t="s">
        <v>189</v>
      </c>
      <c r="V806">
        <v>37</v>
      </c>
      <c r="X806">
        <v>2</v>
      </c>
      <c r="Y806">
        <v>0</v>
      </c>
      <c r="AB806" t="s">
        <v>187</v>
      </c>
    </row>
    <row r="807" spans="1:28" x14ac:dyDescent="0.2">
      <c r="A807">
        <v>180166</v>
      </c>
      <c r="B807">
        <v>26.546052631578899</v>
      </c>
      <c r="C807">
        <v>1</v>
      </c>
      <c r="D807" t="s">
        <v>166</v>
      </c>
      <c r="E807">
        <v>123</v>
      </c>
      <c r="F807">
        <v>123</v>
      </c>
      <c r="G807">
        <v>56</v>
      </c>
      <c r="H807">
        <v>1</v>
      </c>
      <c r="I807">
        <v>51.8</v>
      </c>
      <c r="J807">
        <v>51.8</v>
      </c>
      <c r="K807" t="s">
        <v>163</v>
      </c>
      <c r="L807" s="3">
        <v>43333</v>
      </c>
      <c r="M807" t="s">
        <v>218</v>
      </c>
      <c r="N807" t="s">
        <v>189</v>
      </c>
      <c r="O807" s="3">
        <v>44074</v>
      </c>
      <c r="P807" s="3">
        <v>44017.969583333332</v>
      </c>
      <c r="R807" s="3">
        <v>44074</v>
      </c>
      <c r="T807" t="s">
        <v>211</v>
      </c>
      <c r="V807">
        <v>35</v>
      </c>
      <c r="X807">
        <v>3</v>
      </c>
      <c r="Y807">
        <v>0</v>
      </c>
      <c r="AA807">
        <v>58</v>
      </c>
      <c r="AB807" t="s">
        <v>187</v>
      </c>
    </row>
    <row r="808" spans="1:28" x14ac:dyDescent="0.2">
      <c r="A808">
        <v>180167</v>
      </c>
      <c r="B808">
        <v>26.546052631578899</v>
      </c>
      <c r="C808">
        <v>1</v>
      </c>
      <c r="D808" t="s">
        <v>165</v>
      </c>
      <c r="E808">
        <v>165</v>
      </c>
      <c r="F808">
        <v>165</v>
      </c>
      <c r="G808">
        <v>65</v>
      </c>
      <c r="H808">
        <v>1</v>
      </c>
      <c r="I808">
        <v>23.3</v>
      </c>
      <c r="J808">
        <v>23.3</v>
      </c>
      <c r="K808" t="s">
        <v>163</v>
      </c>
      <c r="L808" s="3">
        <v>43333</v>
      </c>
      <c r="M808" t="s">
        <v>218</v>
      </c>
      <c r="N808" t="s">
        <v>205</v>
      </c>
      <c r="O808" s="3">
        <v>44041</v>
      </c>
      <c r="P808" s="3">
        <v>43975.94835648148</v>
      </c>
      <c r="R808" s="3">
        <v>44041</v>
      </c>
      <c r="T808" t="s">
        <v>211</v>
      </c>
      <c r="V808">
        <v>38</v>
      </c>
      <c r="X808">
        <v>3</v>
      </c>
      <c r="Y808">
        <v>0</v>
      </c>
      <c r="AA808">
        <v>67</v>
      </c>
      <c r="AB808" t="s">
        <v>187</v>
      </c>
    </row>
    <row r="809" spans="1:28" x14ac:dyDescent="0.2">
      <c r="A809">
        <v>180168</v>
      </c>
      <c r="B809">
        <v>26.480263157894697</v>
      </c>
      <c r="C809">
        <v>1</v>
      </c>
      <c r="D809" t="s">
        <v>166</v>
      </c>
      <c r="E809">
        <v>164</v>
      </c>
      <c r="F809">
        <v>164</v>
      </c>
      <c r="G809">
        <v>89</v>
      </c>
      <c r="H809">
        <v>2</v>
      </c>
      <c r="I809">
        <v>41.6</v>
      </c>
      <c r="J809">
        <v>41.6</v>
      </c>
      <c r="K809" t="s">
        <v>163</v>
      </c>
      <c r="L809" s="3">
        <v>43335</v>
      </c>
      <c r="M809" t="s">
        <v>216</v>
      </c>
      <c r="N809" t="s">
        <v>189</v>
      </c>
      <c r="O809" s="3">
        <v>44065</v>
      </c>
      <c r="P809" s="3">
        <v>43976</v>
      </c>
      <c r="R809" s="3">
        <v>44065</v>
      </c>
      <c r="T809" t="s">
        <v>211</v>
      </c>
      <c r="V809">
        <v>32</v>
      </c>
      <c r="X809">
        <v>3</v>
      </c>
      <c r="Y809">
        <v>0</v>
      </c>
      <c r="AA809">
        <v>90</v>
      </c>
      <c r="AB809" t="s">
        <v>187</v>
      </c>
    </row>
    <row r="810" spans="1:28" x14ac:dyDescent="0.2">
      <c r="A810">
        <v>180169</v>
      </c>
      <c r="B810">
        <v>26.447368421052605</v>
      </c>
      <c r="C810">
        <v>1</v>
      </c>
      <c r="D810" t="s">
        <v>166</v>
      </c>
      <c r="E810">
        <v>108</v>
      </c>
      <c r="F810">
        <v>108</v>
      </c>
      <c r="G810">
        <v>58</v>
      </c>
      <c r="H810">
        <v>1</v>
      </c>
      <c r="I810">
        <v>35.22</v>
      </c>
      <c r="J810">
        <v>35.22</v>
      </c>
      <c r="K810" t="s">
        <v>163</v>
      </c>
      <c r="L810" s="3">
        <v>43336</v>
      </c>
      <c r="M810" t="s">
        <v>218</v>
      </c>
      <c r="N810" t="s">
        <v>189</v>
      </c>
      <c r="O810" s="3">
        <v>44091</v>
      </c>
      <c r="P810" s="3">
        <v>44032.993032407408</v>
      </c>
      <c r="R810" s="3">
        <v>44091</v>
      </c>
      <c r="T810" t="s">
        <v>211</v>
      </c>
      <c r="V810">
        <v>38</v>
      </c>
      <c r="X810">
        <v>3</v>
      </c>
      <c r="Y810">
        <v>0</v>
      </c>
      <c r="AA810">
        <v>60</v>
      </c>
      <c r="AB810" t="s">
        <v>187</v>
      </c>
    </row>
    <row r="811" spans="1:28" x14ac:dyDescent="0.2">
      <c r="A811">
        <v>180170</v>
      </c>
      <c r="B811">
        <v>26.447368421052605</v>
      </c>
      <c r="C811">
        <v>1</v>
      </c>
      <c r="D811" t="s">
        <v>88</v>
      </c>
      <c r="E811">
        <v>98</v>
      </c>
      <c r="F811">
        <v>98</v>
      </c>
      <c r="G811" t="s">
        <v>189</v>
      </c>
      <c r="H811">
        <v>1</v>
      </c>
      <c r="I811">
        <v>41.71</v>
      </c>
      <c r="J811">
        <v>41.71</v>
      </c>
      <c r="K811" t="s">
        <v>163</v>
      </c>
      <c r="L811" s="3">
        <v>43336</v>
      </c>
      <c r="M811" t="s">
        <v>218</v>
      </c>
      <c r="N811" t="s">
        <v>189</v>
      </c>
      <c r="O811" s="3" t="s">
        <v>189</v>
      </c>
      <c r="P811" s="3">
        <v>44042.94940972222</v>
      </c>
      <c r="R811" s="3">
        <v>44103</v>
      </c>
      <c r="T811" t="s">
        <v>199</v>
      </c>
      <c r="V811">
        <v>40</v>
      </c>
      <c r="X811">
        <v>4</v>
      </c>
      <c r="Y811">
        <v>0</v>
      </c>
      <c r="AB811" t="s">
        <v>187</v>
      </c>
    </row>
    <row r="812" spans="1:28" x14ac:dyDescent="0.2">
      <c r="A812">
        <v>180175</v>
      </c>
      <c r="B812">
        <v>26.315789473684202</v>
      </c>
      <c r="C812">
        <v>1</v>
      </c>
      <c r="D812" t="s">
        <v>166</v>
      </c>
      <c r="E812">
        <v>121</v>
      </c>
      <c r="F812">
        <v>121</v>
      </c>
      <c r="G812">
        <v>45</v>
      </c>
      <c r="H812">
        <v>1</v>
      </c>
      <c r="I812">
        <v>30.59</v>
      </c>
      <c r="J812">
        <v>30.59</v>
      </c>
      <c r="K812" t="s">
        <v>163</v>
      </c>
      <c r="L812" s="3">
        <v>43340</v>
      </c>
      <c r="M812" t="s">
        <v>218</v>
      </c>
      <c r="N812" t="s">
        <v>205</v>
      </c>
      <c r="O812" s="3">
        <v>44065</v>
      </c>
      <c r="P812" s="3">
        <v>44019.908912037034</v>
      </c>
      <c r="R812" s="3">
        <v>44065</v>
      </c>
      <c r="T812" t="s">
        <v>211</v>
      </c>
      <c r="V812">
        <v>35</v>
      </c>
      <c r="X812">
        <v>3</v>
      </c>
      <c r="Y812">
        <v>0</v>
      </c>
      <c r="AA812">
        <v>47</v>
      </c>
      <c r="AB812" t="s">
        <v>187</v>
      </c>
    </row>
    <row r="813" spans="1:28" x14ac:dyDescent="0.2">
      <c r="A813">
        <v>180177</v>
      </c>
      <c r="B813">
        <v>26.25</v>
      </c>
      <c r="C813">
        <v>1</v>
      </c>
      <c r="D813" t="s">
        <v>161</v>
      </c>
      <c r="E813">
        <v>39</v>
      </c>
      <c r="F813">
        <v>39</v>
      </c>
      <c r="G813" t="s">
        <v>189</v>
      </c>
      <c r="H813">
        <v>0</v>
      </c>
      <c r="K813" t="s">
        <v>162</v>
      </c>
      <c r="L813" s="3">
        <v>43342</v>
      </c>
      <c r="M813" t="s">
        <v>216</v>
      </c>
      <c r="N813" t="s">
        <v>189</v>
      </c>
      <c r="O813" s="3" t="s">
        <v>189</v>
      </c>
      <c r="P813" s="3">
        <v>44101</v>
      </c>
      <c r="T813" t="s">
        <v>189</v>
      </c>
      <c r="V813">
        <v>40</v>
      </c>
      <c r="X813">
        <v>2</v>
      </c>
      <c r="Y813">
        <v>0</v>
      </c>
      <c r="AB813" t="s">
        <v>187</v>
      </c>
    </row>
    <row r="814" spans="1:28" x14ac:dyDescent="0.2">
      <c r="A814">
        <v>180178</v>
      </c>
      <c r="B814">
        <v>26.25</v>
      </c>
      <c r="C814">
        <v>1</v>
      </c>
      <c r="D814" t="s">
        <v>166</v>
      </c>
      <c r="E814">
        <v>117</v>
      </c>
      <c r="F814">
        <v>117</v>
      </c>
      <c r="G814">
        <v>66</v>
      </c>
      <c r="H814">
        <v>1</v>
      </c>
      <c r="I814">
        <v>38.700000000000003</v>
      </c>
      <c r="J814">
        <v>38.700000000000003</v>
      </c>
      <c r="K814" t="s">
        <v>163</v>
      </c>
      <c r="L814" s="3">
        <v>43342</v>
      </c>
      <c r="M814" t="s">
        <v>216</v>
      </c>
      <c r="N814" t="s">
        <v>189</v>
      </c>
      <c r="O814" s="3">
        <v>44089</v>
      </c>
      <c r="P814" s="3">
        <v>44023</v>
      </c>
      <c r="R814" s="3">
        <v>44089</v>
      </c>
      <c r="T814" t="s">
        <v>211</v>
      </c>
      <c r="V814">
        <v>38</v>
      </c>
      <c r="X814">
        <v>5</v>
      </c>
      <c r="Y814">
        <v>0</v>
      </c>
      <c r="AA814">
        <v>67</v>
      </c>
      <c r="AB814" t="s">
        <v>187</v>
      </c>
    </row>
    <row r="815" spans="1:28" x14ac:dyDescent="0.2">
      <c r="A815">
        <v>180186</v>
      </c>
      <c r="B815">
        <v>26.019736842105303</v>
      </c>
      <c r="C815">
        <v>1</v>
      </c>
      <c r="D815" t="s">
        <v>88</v>
      </c>
      <c r="E815">
        <v>97</v>
      </c>
      <c r="F815">
        <v>97</v>
      </c>
      <c r="G815" t="s">
        <v>189</v>
      </c>
      <c r="H815">
        <v>1</v>
      </c>
      <c r="I815">
        <v>31.44</v>
      </c>
      <c r="J815">
        <v>31.44</v>
      </c>
      <c r="K815" t="s">
        <v>163</v>
      </c>
      <c r="L815" s="3">
        <v>43349</v>
      </c>
      <c r="M815" t="s">
        <v>216</v>
      </c>
      <c r="N815" t="s">
        <v>189</v>
      </c>
      <c r="O815" s="3" t="s">
        <v>189</v>
      </c>
      <c r="P815" s="3">
        <v>44043.91710648148</v>
      </c>
      <c r="R815" s="3">
        <v>44095</v>
      </c>
      <c r="T815" t="s">
        <v>199</v>
      </c>
      <c r="V815">
        <v>43</v>
      </c>
      <c r="X815">
        <v>8</v>
      </c>
      <c r="Y815">
        <v>0</v>
      </c>
      <c r="AB815" t="s">
        <v>187</v>
      </c>
    </row>
    <row r="816" spans="1:28" x14ac:dyDescent="0.2">
      <c r="A816">
        <v>180187</v>
      </c>
      <c r="B816">
        <v>26.019736842105303</v>
      </c>
      <c r="C816">
        <v>1</v>
      </c>
      <c r="D816" t="s">
        <v>166</v>
      </c>
      <c r="E816">
        <v>119</v>
      </c>
      <c r="F816">
        <v>119</v>
      </c>
      <c r="G816">
        <v>64</v>
      </c>
      <c r="H816">
        <v>1</v>
      </c>
      <c r="I816">
        <v>49.7</v>
      </c>
      <c r="J816">
        <v>49.7</v>
      </c>
      <c r="K816" t="s">
        <v>163</v>
      </c>
      <c r="L816" s="3">
        <v>43349</v>
      </c>
      <c r="M816" t="s">
        <v>189</v>
      </c>
      <c r="N816" t="s">
        <v>189</v>
      </c>
      <c r="O816" s="3">
        <v>44085</v>
      </c>
      <c r="P816" s="3">
        <v>44021</v>
      </c>
      <c r="R816" s="3">
        <v>44085</v>
      </c>
      <c r="T816" t="s">
        <v>211</v>
      </c>
      <c r="V816">
        <v>36</v>
      </c>
      <c r="X816">
        <v>4</v>
      </c>
      <c r="Y816">
        <v>0</v>
      </c>
      <c r="AA816">
        <v>65</v>
      </c>
      <c r="AB816" t="s">
        <v>187</v>
      </c>
    </row>
    <row r="817" spans="1:28" x14ac:dyDescent="0.2">
      <c r="A817">
        <v>180191</v>
      </c>
      <c r="B817">
        <v>25.953947368421101</v>
      </c>
      <c r="C817">
        <v>1</v>
      </c>
      <c r="D817" t="s">
        <v>86</v>
      </c>
      <c r="E817">
        <v>129</v>
      </c>
      <c r="F817">
        <v>129</v>
      </c>
      <c r="G817" t="s">
        <v>189</v>
      </c>
      <c r="H817">
        <v>2</v>
      </c>
      <c r="I817">
        <v>32.299999999999997</v>
      </c>
      <c r="J817">
        <v>32.299999999999997</v>
      </c>
      <c r="K817" t="s">
        <v>163</v>
      </c>
      <c r="L817" s="3">
        <v>43351</v>
      </c>
      <c r="M817" t="s">
        <v>218</v>
      </c>
      <c r="N817" t="s">
        <v>189</v>
      </c>
      <c r="O817" s="3" t="s">
        <v>189</v>
      </c>
      <c r="P817" s="3">
        <v>44011</v>
      </c>
      <c r="R817" s="3">
        <v>44117</v>
      </c>
      <c r="T817" t="s">
        <v>239</v>
      </c>
      <c r="V817">
        <v>38</v>
      </c>
      <c r="X817">
        <v>3</v>
      </c>
      <c r="Y817">
        <v>0</v>
      </c>
      <c r="AB817" t="s">
        <v>187</v>
      </c>
    </row>
    <row r="818" spans="1:28" x14ac:dyDescent="0.2">
      <c r="A818">
        <v>180192</v>
      </c>
      <c r="B818">
        <v>25.953947368421101</v>
      </c>
      <c r="C818">
        <v>1</v>
      </c>
      <c r="D818" t="s">
        <v>166</v>
      </c>
      <c r="E818">
        <v>118</v>
      </c>
      <c r="F818">
        <v>118</v>
      </c>
      <c r="G818">
        <v>45</v>
      </c>
      <c r="H818">
        <v>1</v>
      </c>
      <c r="I818">
        <v>30.06</v>
      </c>
      <c r="J818">
        <v>30.06</v>
      </c>
      <c r="K818" t="s">
        <v>163</v>
      </c>
      <c r="L818" s="3">
        <v>43351</v>
      </c>
      <c r="M818" t="s">
        <v>216</v>
      </c>
      <c r="N818" t="s">
        <v>189</v>
      </c>
      <c r="O818" s="3">
        <v>44067</v>
      </c>
      <c r="P818" s="3">
        <v>44022</v>
      </c>
      <c r="R818" s="3">
        <v>44067</v>
      </c>
      <c r="T818" t="s">
        <v>211</v>
      </c>
      <c r="V818">
        <v>33</v>
      </c>
      <c r="X818">
        <v>3</v>
      </c>
      <c r="Y818">
        <v>0</v>
      </c>
      <c r="AA818">
        <v>46</v>
      </c>
      <c r="AB818" t="s">
        <v>187</v>
      </c>
    </row>
    <row r="819" spans="1:28" x14ac:dyDescent="0.2">
      <c r="A819">
        <v>180197</v>
      </c>
      <c r="B819">
        <v>25.822368421052605</v>
      </c>
      <c r="C819">
        <v>1</v>
      </c>
      <c r="D819" t="s">
        <v>161</v>
      </c>
      <c r="E819">
        <v>30</v>
      </c>
      <c r="F819">
        <v>30</v>
      </c>
      <c r="G819" t="s">
        <v>189</v>
      </c>
      <c r="H819">
        <v>0</v>
      </c>
      <c r="K819" t="s">
        <v>167</v>
      </c>
      <c r="L819" s="3">
        <v>43355</v>
      </c>
      <c r="M819" t="s">
        <v>218</v>
      </c>
      <c r="N819" t="s">
        <v>189</v>
      </c>
      <c r="O819" s="3" t="s">
        <v>189</v>
      </c>
      <c r="P819" s="3">
        <v>44110.915810185186</v>
      </c>
      <c r="T819" t="s">
        <v>189</v>
      </c>
      <c r="V819">
        <v>42</v>
      </c>
      <c r="X819">
        <v>3</v>
      </c>
      <c r="Y819">
        <v>0</v>
      </c>
      <c r="AB819" t="s">
        <v>187</v>
      </c>
    </row>
    <row r="820" spans="1:28" x14ac:dyDescent="0.2">
      <c r="A820">
        <v>180200</v>
      </c>
      <c r="B820">
        <v>25.690789473684202</v>
      </c>
      <c r="C820">
        <v>1</v>
      </c>
      <c r="D820" t="s">
        <v>86</v>
      </c>
      <c r="E820">
        <v>73</v>
      </c>
      <c r="F820">
        <v>73</v>
      </c>
      <c r="G820" t="s">
        <v>189</v>
      </c>
      <c r="H820">
        <v>1</v>
      </c>
      <c r="K820" t="s">
        <v>162</v>
      </c>
      <c r="L820" s="3">
        <v>43359</v>
      </c>
      <c r="M820" t="s">
        <v>216</v>
      </c>
      <c r="N820" t="s">
        <v>189</v>
      </c>
      <c r="O820" s="3" t="s">
        <v>189</v>
      </c>
      <c r="P820" s="3">
        <v>44067.889699074076</v>
      </c>
      <c r="R820" s="3">
        <v>44131</v>
      </c>
      <c r="T820" t="s">
        <v>238</v>
      </c>
      <c r="V820">
        <v>38</v>
      </c>
      <c r="X820">
        <v>5</v>
      </c>
      <c r="Y820">
        <v>0</v>
      </c>
      <c r="AB820" t="s">
        <v>187</v>
      </c>
    </row>
    <row r="821" spans="1:28" x14ac:dyDescent="0.2">
      <c r="A821">
        <v>180201</v>
      </c>
      <c r="B821">
        <v>25.657894736842103</v>
      </c>
      <c r="C821">
        <v>1</v>
      </c>
      <c r="D821" t="s">
        <v>86</v>
      </c>
      <c r="E821">
        <v>62</v>
      </c>
      <c r="F821">
        <v>62</v>
      </c>
      <c r="G821" t="s">
        <v>189</v>
      </c>
      <c r="H821">
        <v>1</v>
      </c>
      <c r="K821" t="s">
        <v>162</v>
      </c>
      <c r="L821" s="3">
        <v>43360</v>
      </c>
      <c r="M821" t="s">
        <v>216</v>
      </c>
      <c r="N821" t="s">
        <v>189</v>
      </c>
      <c r="O821" s="3" t="s">
        <v>189</v>
      </c>
      <c r="P821" s="3">
        <v>44078</v>
      </c>
      <c r="R821" s="3">
        <v>44135</v>
      </c>
      <c r="T821" t="s">
        <v>238</v>
      </c>
      <c r="V821">
        <v>44</v>
      </c>
      <c r="X821">
        <v>2</v>
      </c>
      <c r="Y821">
        <v>0</v>
      </c>
      <c r="AB821" t="s">
        <v>187</v>
      </c>
    </row>
    <row r="822" spans="1:28" x14ac:dyDescent="0.2">
      <c r="A822">
        <v>181001</v>
      </c>
      <c r="B822">
        <v>33.947368421052602</v>
      </c>
      <c r="C822">
        <v>2</v>
      </c>
      <c r="D822" t="s">
        <v>161</v>
      </c>
      <c r="E822">
        <v>39</v>
      </c>
      <c r="F822">
        <v>39</v>
      </c>
      <c r="G822" t="s">
        <v>189</v>
      </c>
      <c r="H822">
        <v>0</v>
      </c>
      <c r="K822" t="s">
        <v>87</v>
      </c>
      <c r="L822" s="3">
        <v>43108</v>
      </c>
      <c r="M822" t="s">
        <v>189</v>
      </c>
      <c r="N822" t="s">
        <v>189</v>
      </c>
      <c r="O822" s="3" t="s">
        <v>189</v>
      </c>
      <c r="P822" s="3">
        <v>44101</v>
      </c>
      <c r="T822" t="s">
        <v>189</v>
      </c>
      <c r="X822">
        <v>3</v>
      </c>
      <c r="Y822">
        <v>0</v>
      </c>
      <c r="Z822">
        <v>324</v>
      </c>
      <c r="AB822" t="s">
        <v>187</v>
      </c>
    </row>
    <row r="823" spans="1:28" x14ac:dyDescent="0.2">
      <c r="A823">
        <v>181002</v>
      </c>
      <c r="B823">
        <v>33.289473684210499</v>
      </c>
      <c r="C823">
        <v>2</v>
      </c>
      <c r="D823" t="s">
        <v>161</v>
      </c>
      <c r="E823">
        <v>18</v>
      </c>
      <c r="F823">
        <v>18</v>
      </c>
      <c r="G823" t="s">
        <v>189</v>
      </c>
      <c r="H823">
        <v>0</v>
      </c>
      <c r="K823" t="s">
        <v>162</v>
      </c>
      <c r="L823" s="3">
        <v>43128</v>
      </c>
      <c r="M823" t="s">
        <v>189</v>
      </c>
      <c r="N823" t="s">
        <v>189</v>
      </c>
      <c r="O823" s="3" t="s">
        <v>189</v>
      </c>
      <c r="P823" s="3">
        <v>44122.919074074074</v>
      </c>
      <c r="T823" t="s">
        <v>189</v>
      </c>
      <c r="X823">
        <v>2</v>
      </c>
      <c r="Y823">
        <v>0</v>
      </c>
      <c r="Z823">
        <v>317</v>
      </c>
      <c r="AB823" t="s">
        <v>187</v>
      </c>
    </row>
    <row r="824" spans="1:28" x14ac:dyDescent="0.2">
      <c r="A824">
        <v>181003</v>
      </c>
      <c r="B824">
        <v>32.993421052631604</v>
      </c>
      <c r="C824">
        <v>1</v>
      </c>
      <c r="D824" t="s">
        <v>165</v>
      </c>
      <c r="E824">
        <v>328</v>
      </c>
      <c r="F824">
        <v>359</v>
      </c>
      <c r="G824">
        <v>109</v>
      </c>
      <c r="H824">
        <v>2</v>
      </c>
      <c r="I824">
        <v>19.489999999999998</v>
      </c>
      <c r="J824">
        <v>19.489999999999998</v>
      </c>
      <c r="K824" t="s">
        <v>181</v>
      </c>
      <c r="L824" s="3">
        <v>43137</v>
      </c>
      <c r="M824" t="s">
        <v>189</v>
      </c>
      <c r="N824" t="s">
        <v>189</v>
      </c>
      <c r="O824" s="3">
        <v>43890</v>
      </c>
      <c r="P824" s="3">
        <v>43781</v>
      </c>
      <c r="Q824" s="3">
        <v>44108</v>
      </c>
      <c r="R824" s="3">
        <v>43890</v>
      </c>
      <c r="T824" t="s">
        <v>239</v>
      </c>
      <c r="X824">
        <v>8</v>
      </c>
      <c r="Y824">
        <v>0</v>
      </c>
      <c r="AA824">
        <v>110</v>
      </c>
      <c r="AB824" t="s">
        <v>187</v>
      </c>
    </row>
    <row r="825" spans="1:28" x14ac:dyDescent="0.2">
      <c r="A825">
        <v>181004</v>
      </c>
      <c r="B825">
        <v>32.993421052631604</v>
      </c>
      <c r="C825">
        <v>1</v>
      </c>
      <c r="D825" t="s">
        <v>165</v>
      </c>
      <c r="E825">
        <v>307</v>
      </c>
      <c r="F825">
        <v>307</v>
      </c>
      <c r="G825">
        <v>124</v>
      </c>
      <c r="H825">
        <v>2</v>
      </c>
      <c r="I825">
        <v>14.11</v>
      </c>
      <c r="J825">
        <v>14.11</v>
      </c>
      <c r="K825" t="s">
        <v>182</v>
      </c>
      <c r="L825" s="3">
        <v>43137</v>
      </c>
      <c r="M825" t="s">
        <v>189</v>
      </c>
      <c r="N825" t="s">
        <v>189</v>
      </c>
      <c r="O825" s="3">
        <v>43958</v>
      </c>
      <c r="P825" s="3">
        <v>43833.917627314811</v>
      </c>
      <c r="R825" s="3">
        <v>43958</v>
      </c>
      <c r="T825" t="s">
        <v>211</v>
      </c>
      <c r="X825">
        <v>5</v>
      </c>
      <c r="Y825">
        <v>0</v>
      </c>
      <c r="AA825">
        <v>58</v>
      </c>
      <c r="AB825" t="s">
        <v>187</v>
      </c>
    </row>
    <row r="826" spans="1:28" x14ac:dyDescent="0.2">
      <c r="A826">
        <v>181005</v>
      </c>
      <c r="B826">
        <v>32.796052631579002</v>
      </c>
      <c r="C826">
        <v>1</v>
      </c>
      <c r="D826" t="s">
        <v>165</v>
      </c>
      <c r="E826">
        <v>286</v>
      </c>
      <c r="F826">
        <v>301</v>
      </c>
      <c r="G826">
        <v>72</v>
      </c>
      <c r="H826">
        <v>3</v>
      </c>
      <c r="I826">
        <v>0.12</v>
      </c>
      <c r="J826">
        <v>0.12</v>
      </c>
      <c r="K826" t="s">
        <v>181</v>
      </c>
      <c r="L826" s="3">
        <v>43143</v>
      </c>
      <c r="M826" t="s">
        <v>189</v>
      </c>
      <c r="N826" t="s">
        <v>189</v>
      </c>
      <c r="O826" s="3">
        <v>43911</v>
      </c>
      <c r="P826" s="3">
        <v>43839</v>
      </c>
      <c r="Q826" s="3">
        <v>44124</v>
      </c>
      <c r="R826" s="3">
        <v>43911</v>
      </c>
      <c r="T826" t="s">
        <v>211</v>
      </c>
      <c r="X826">
        <v>8</v>
      </c>
      <c r="Y826">
        <v>0</v>
      </c>
      <c r="AA826">
        <v>73</v>
      </c>
      <c r="AB826" t="s">
        <v>187</v>
      </c>
    </row>
    <row r="827" spans="1:28" x14ac:dyDescent="0.2">
      <c r="A827">
        <v>181008</v>
      </c>
      <c r="B827">
        <v>32.796052631579002</v>
      </c>
      <c r="C827">
        <v>1</v>
      </c>
      <c r="D827" t="s">
        <v>165</v>
      </c>
      <c r="E827">
        <v>305</v>
      </c>
      <c r="F827">
        <v>305</v>
      </c>
      <c r="G827">
        <v>95</v>
      </c>
      <c r="H827">
        <v>2</v>
      </c>
      <c r="I827">
        <v>23.58</v>
      </c>
      <c r="J827">
        <v>23.58</v>
      </c>
      <c r="K827" t="s">
        <v>163</v>
      </c>
      <c r="L827" s="3">
        <v>43143</v>
      </c>
      <c r="M827" t="s">
        <v>189</v>
      </c>
      <c r="N827" t="s">
        <v>189</v>
      </c>
      <c r="O827" s="3">
        <v>43930</v>
      </c>
      <c r="P827" s="3">
        <v>43835</v>
      </c>
      <c r="R827" s="3">
        <v>43930</v>
      </c>
      <c r="T827" t="s">
        <v>211</v>
      </c>
      <c r="X827">
        <v>3</v>
      </c>
      <c r="Y827">
        <v>0</v>
      </c>
      <c r="AA827">
        <v>96</v>
      </c>
      <c r="AB827" t="s">
        <v>187</v>
      </c>
    </row>
    <row r="828" spans="1:28" x14ac:dyDescent="0.2">
      <c r="A828">
        <v>181010</v>
      </c>
      <c r="B828">
        <v>32.1381578947368</v>
      </c>
      <c r="C828">
        <v>2</v>
      </c>
      <c r="D828" t="s">
        <v>161</v>
      </c>
      <c r="E828">
        <v>5</v>
      </c>
      <c r="F828">
        <v>5</v>
      </c>
      <c r="G828" t="s">
        <v>189</v>
      </c>
      <c r="H828">
        <v>0</v>
      </c>
      <c r="K828" t="s">
        <v>168</v>
      </c>
      <c r="L828" s="3">
        <v>43163</v>
      </c>
      <c r="M828" t="s">
        <v>189</v>
      </c>
      <c r="N828" t="s">
        <v>189</v>
      </c>
      <c r="O828" s="3" t="s">
        <v>189</v>
      </c>
      <c r="P828" s="3">
        <v>44135.873229166667</v>
      </c>
      <c r="T828" t="s">
        <v>189</v>
      </c>
      <c r="X828">
        <v>1</v>
      </c>
      <c r="Y828">
        <v>0</v>
      </c>
      <c r="Z828">
        <v>306</v>
      </c>
      <c r="AB828" t="s">
        <v>187</v>
      </c>
    </row>
    <row r="829" spans="1:28" x14ac:dyDescent="0.2">
      <c r="A829">
        <v>181011</v>
      </c>
      <c r="B829">
        <v>32.039473684210499</v>
      </c>
      <c r="C829">
        <v>1</v>
      </c>
      <c r="D829" t="s">
        <v>165</v>
      </c>
      <c r="E829">
        <v>264</v>
      </c>
      <c r="F829">
        <v>264</v>
      </c>
      <c r="G829">
        <v>59</v>
      </c>
      <c r="H829">
        <v>1</v>
      </c>
      <c r="I829">
        <v>24.44</v>
      </c>
      <c r="J829">
        <v>24.44</v>
      </c>
      <c r="K829" t="s">
        <v>182</v>
      </c>
      <c r="L829" s="3">
        <v>43166</v>
      </c>
      <c r="M829" t="s">
        <v>189</v>
      </c>
      <c r="N829" t="s">
        <v>189</v>
      </c>
      <c r="O829" s="3">
        <v>43935</v>
      </c>
      <c r="P829" s="3">
        <v>43876</v>
      </c>
      <c r="R829" s="3">
        <v>43935</v>
      </c>
      <c r="T829" t="s">
        <v>211</v>
      </c>
      <c r="X829">
        <v>4</v>
      </c>
      <c r="Y829">
        <v>0</v>
      </c>
      <c r="AA829">
        <v>60</v>
      </c>
      <c r="AB829" t="s">
        <v>187</v>
      </c>
    </row>
    <row r="830" spans="1:28" x14ac:dyDescent="0.2">
      <c r="A830">
        <v>181012</v>
      </c>
      <c r="B830">
        <v>31.973684210526301</v>
      </c>
      <c r="C830">
        <v>1</v>
      </c>
      <c r="D830" t="s">
        <v>165</v>
      </c>
      <c r="E830">
        <v>269</v>
      </c>
      <c r="F830">
        <v>308</v>
      </c>
      <c r="G830">
        <v>50</v>
      </c>
      <c r="H830">
        <v>1</v>
      </c>
      <c r="I830">
        <v>15.24</v>
      </c>
      <c r="J830">
        <v>15.24</v>
      </c>
      <c r="K830" t="s">
        <v>179</v>
      </c>
      <c r="L830" s="3">
        <v>43168</v>
      </c>
      <c r="M830" t="s">
        <v>189</v>
      </c>
      <c r="N830" t="s">
        <v>189</v>
      </c>
      <c r="O830" s="3">
        <v>43882</v>
      </c>
      <c r="P830" s="3">
        <v>43832</v>
      </c>
      <c r="Q830" s="3">
        <v>44100</v>
      </c>
      <c r="R830" s="3">
        <v>43882</v>
      </c>
      <c r="T830" t="s">
        <v>215</v>
      </c>
      <c r="X830">
        <v>7</v>
      </c>
      <c r="Y830">
        <v>0</v>
      </c>
      <c r="AA830">
        <v>51</v>
      </c>
      <c r="AB830" t="s">
        <v>187</v>
      </c>
    </row>
    <row r="831" spans="1:28" x14ac:dyDescent="0.2">
      <c r="A831">
        <v>181013</v>
      </c>
      <c r="B831">
        <v>31.809210526315798</v>
      </c>
      <c r="C831">
        <v>1</v>
      </c>
      <c r="D831" t="s">
        <v>165</v>
      </c>
      <c r="E831">
        <v>302</v>
      </c>
      <c r="F831">
        <v>302</v>
      </c>
      <c r="G831">
        <v>107</v>
      </c>
      <c r="H831">
        <v>3</v>
      </c>
      <c r="I831">
        <v>32.43</v>
      </c>
      <c r="J831">
        <v>32.43</v>
      </c>
      <c r="K831" t="s">
        <v>163</v>
      </c>
      <c r="L831" s="3">
        <v>43173</v>
      </c>
      <c r="M831" t="s">
        <v>189</v>
      </c>
      <c r="N831" t="s">
        <v>189</v>
      </c>
      <c r="O831" s="3">
        <v>43946</v>
      </c>
      <c r="P831" s="3">
        <v>43838.971342592595</v>
      </c>
      <c r="R831" s="3">
        <v>43946</v>
      </c>
      <c r="T831" t="s">
        <v>211</v>
      </c>
      <c r="X831">
        <v>3</v>
      </c>
      <c r="Y831">
        <v>0</v>
      </c>
      <c r="AA831">
        <v>109</v>
      </c>
      <c r="AB831" t="s">
        <v>187</v>
      </c>
    </row>
    <row r="832" spans="1:28" x14ac:dyDescent="0.2">
      <c r="A832">
        <v>181016</v>
      </c>
      <c r="B832">
        <v>31.6118421052632</v>
      </c>
      <c r="C832">
        <v>1</v>
      </c>
      <c r="D832" t="s">
        <v>165</v>
      </c>
      <c r="E832">
        <v>290</v>
      </c>
      <c r="F832">
        <v>296</v>
      </c>
      <c r="G832">
        <v>70</v>
      </c>
      <c r="H832">
        <v>2</v>
      </c>
      <c r="I832">
        <v>24.29</v>
      </c>
      <c r="J832">
        <v>24.29</v>
      </c>
      <c r="K832" t="s">
        <v>181</v>
      </c>
      <c r="L832" s="3">
        <v>43179</v>
      </c>
      <c r="M832" t="s">
        <v>189</v>
      </c>
      <c r="N832" t="s">
        <v>189</v>
      </c>
      <c r="O832" s="3">
        <v>43914</v>
      </c>
      <c r="P832" s="3">
        <v>43844</v>
      </c>
      <c r="Q832" s="3">
        <v>44133</v>
      </c>
      <c r="R832" s="3">
        <v>43914</v>
      </c>
      <c r="T832" t="s">
        <v>211</v>
      </c>
      <c r="X832">
        <v>7</v>
      </c>
      <c r="Y832">
        <v>0</v>
      </c>
      <c r="AA832">
        <v>71</v>
      </c>
      <c r="AB832" t="s">
        <v>187</v>
      </c>
    </row>
    <row r="833" spans="1:28" x14ac:dyDescent="0.2">
      <c r="A833">
        <v>181021</v>
      </c>
      <c r="B833">
        <v>30.098684210526301</v>
      </c>
      <c r="C833">
        <v>2</v>
      </c>
      <c r="D833" t="s">
        <v>161</v>
      </c>
      <c r="E833">
        <v>22</v>
      </c>
      <c r="F833">
        <v>22</v>
      </c>
      <c r="G833" t="s">
        <v>189</v>
      </c>
      <c r="H833">
        <v>0</v>
      </c>
      <c r="K833" t="s">
        <v>168</v>
      </c>
      <c r="L833" s="3">
        <v>43225</v>
      </c>
      <c r="M833" t="s">
        <v>189</v>
      </c>
      <c r="N833" t="s">
        <v>189</v>
      </c>
      <c r="O833" s="3" t="s">
        <v>189</v>
      </c>
      <c r="P833" s="3">
        <v>44118.831250000003</v>
      </c>
      <c r="T833" t="s">
        <v>189</v>
      </c>
      <c r="X833">
        <v>1</v>
      </c>
      <c r="Y833">
        <v>0</v>
      </c>
      <c r="Z833">
        <v>260</v>
      </c>
      <c r="AB833" t="s">
        <v>187</v>
      </c>
    </row>
    <row r="834" spans="1:28" x14ac:dyDescent="0.2">
      <c r="A834">
        <v>181023</v>
      </c>
      <c r="B834">
        <v>29.243421052631604</v>
      </c>
      <c r="C834">
        <v>1</v>
      </c>
      <c r="D834" t="s">
        <v>165</v>
      </c>
      <c r="E834">
        <v>228</v>
      </c>
      <c r="F834">
        <v>228</v>
      </c>
      <c r="G834">
        <v>81</v>
      </c>
      <c r="H834">
        <v>2</v>
      </c>
      <c r="I834">
        <v>31.14</v>
      </c>
      <c r="J834">
        <v>31.14</v>
      </c>
      <c r="K834" t="s">
        <v>163</v>
      </c>
      <c r="L834" s="3">
        <v>43251</v>
      </c>
      <c r="M834" t="s">
        <v>189</v>
      </c>
      <c r="N834" t="s">
        <v>189</v>
      </c>
      <c r="O834" s="3">
        <v>43994</v>
      </c>
      <c r="P834" s="3">
        <v>43912.997418981482</v>
      </c>
      <c r="R834" s="3">
        <v>43994</v>
      </c>
      <c r="T834" t="s">
        <v>211</v>
      </c>
      <c r="X834">
        <v>8</v>
      </c>
      <c r="Y834">
        <v>0</v>
      </c>
      <c r="AA834">
        <v>83</v>
      </c>
      <c r="AB834" t="s">
        <v>187</v>
      </c>
    </row>
    <row r="835" spans="1:28" x14ac:dyDescent="0.2">
      <c r="A835">
        <v>181024</v>
      </c>
      <c r="B835">
        <v>28.881578947368396</v>
      </c>
      <c r="C835">
        <v>1</v>
      </c>
      <c r="D835" t="s">
        <v>86</v>
      </c>
      <c r="E835">
        <v>83</v>
      </c>
      <c r="F835">
        <v>83</v>
      </c>
      <c r="G835" t="s">
        <v>189</v>
      </c>
      <c r="H835">
        <v>1</v>
      </c>
      <c r="I835">
        <v>34</v>
      </c>
      <c r="J835">
        <v>34</v>
      </c>
      <c r="K835" t="s">
        <v>162</v>
      </c>
      <c r="L835" s="3">
        <v>43262</v>
      </c>
      <c r="M835" t="s">
        <v>189</v>
      </c>
      <c r="N835" t="s">
        <v>189</v>
      </c>
      <c r="O835" s="3" t="s">
        <v>189</v>
      </c>
      <c r="P835" s="3">
        <v>44057</v>
      </c>
      <c r="R835" s="3">
        <v>44122</v>
      </c>
      <c r="T835" t="s">
        <v>199</v>
      </c>
      <c r="X835">
        <v>2</v>
      </c>
      <c r="Y835">
        <v>0</v>
      </c>
      <c r="AB835" t="s">
        <v>187</v>
      </c>
    </row>
    <row r="836" spans="1:28" x14ac:dyDescent="0.2">
      <c r="A836">
        <v>181028</v>
      </c>
      <c r="B836">
        <v>27.927631578947395</v>
      </c>
      <c r="C836">
        <v>1</v>
      </c>
      <c r="D836" t="s">
        <v>165</v>
      </c>
      <c r="E836">
        <v>199</v>
      </c>
      <c r="F836">
        <v>199</v>
      </c>
      <c r="G836">
        <v>94</v>
      </c>
      <c r="H836">
        <v>2</v>
      </c>
      <c r="I836">
        <v>31.32</v>
      </c>
      <c r="J836">
        <v>31.32</v>
      </c>
      <c r="K836" t="s">
        <v>163</v>
      </c>
      <c r="L836" s="3">
        <v>43291</v>
      </c>
      <c r="M836" t="s">
        <v>189</v>
      </c>
      <c r="N836" t="s">
        <v>189</v>
      </c>
      <c r="O836" s="3">
        <v>44036</v>
      </c>
      <c r="P836" s="3">
        <v>43941.987662037034</v>
      </c>
      <c r="R836" s="3">
        <v>44036</v>
      </c>
      <c r="T836" t="s">
        <v>211</v>
      </c>
      <c r="X836">
        <v>3</v>
      </c>
      <c r="Y836">
        <v>0</v>
      </c>
      <c r="AA836">
        <v>96</v>
      </c>
      <c r="AB836" t="s">
        <v>187</v>
      </c>
    </row>
    <row r="837" spans="1:28" x14ac:dyDescent="0.2">
      <c r="A837">
        <v>190079</v>
      </c>
      <c r="B837">
        <v>19.1118421052632</v>
      </c>
      <c r="C837">
        <v>0</v>
      </c>
      <c r="D837" t="s">
        <v>165</v>
      </c>
      <c r="G837" t="s">
        <v>189</v>
      </c>
      <c r="H837">
        <v>1</v>
      </c>
      <c r="K837" t="s">
        <v>175</v>
      </c>
      <c r="L837" s="3">
        <v>43559.959756944445</v>
      </c>
      <c r="M837" t="s">
        <v>217</v>
      </c>
      <c r="N837" t="s">
        <v>189</v>
      </c>
      <c r="O837" s="3">
        <v>43976</v>
      </c>
      <c r="R837" s="3">
        <v>43976</v>
      </c>
      <c r="T837" t="s">
        <v>176</v>
      </c>
      <c r="V837">
        <v>37</v>
      </c>
      <c r="W837">
        <v>89</v>
      </c>
      <c r="X837">
        <v>11</v>
      </c>
      <c r="AA837">
        <v>418</v>
      </c>
      <c r="AB837" t="s">
        <v>187</v>
      </c>
    </row>
    <row r="838" spans="1:28" x14ac:dyDescent="0.2">
      <c r="A838">
        <v>190090</v>
      </c>
      <c r="B838">
        <v>18.618421052631604</v>
      </c>
      <c r="C838">
        <v>0</v>
      </c>
      <c r="D838" t="s">
        <v>86</v>
      </c>
      <c r="G838" t="s">
        <v>189</v>
      </c>
      <c r="H838">
        <v>2</v>
      </c>
      <c r="K838" t="s">
        <v>175</v>
      </c>
      <c r="L838" s="3">
        <v>43574</v>
      </c>
      <c r="M838" t="s">
        <v>217</v>
      </c>
      <c r="N838" t="s">
        <v>189</v>
      </c>
      <c r="O838" s="3" t="s">
        <v>189</v>
      </c>
      <c r="R838" s="3">
        <v>44104</v>
      </c>
      <c r="T838" t="s">
        <v>199</v>
      </c>
      <c r="V838">
        <v>38</v>
      </c>
      <c r="W838">
        <v>97</v>
      </c>
      <c r="X838">
        <v>9</v>
      </c>
      <c r="AA838">
        <v>418</v>
      </c>
      <c r="AB838" t="s">
        <v>187</v>
      </c>
    </row>
    <row r="839" spans="1:28" x14ac:dyDescent="0.2">
      <c r="A839">
        <v>190091</v>
      </c>
      <c r="B839">
        <v>18.4868421052632</v>
      </c>
      <c r="C839">
        <v>0</v>
      </c>
      <c r="D839" t="s">
        <v>88</v>
      </c>
      <c r="G839" t="s">
        <v>189</v>
      </c>
      <c r="H839">
        <v>1</v>
      </c>
      <c r="K839" t="s">
        <v>175</v>
      </c>
      <c r="L839" s="3">
        <v>43578.944930555554</v>
      </c>
      <c r="M839" t="s">
        <v>217</v>
      </c>
      <c r="N839" t="s">
        <v>189</v>
      </c>
      <c r="O839" s="3" t="s">
        <v>189</v>
      </c>
      <c r="R839" s="3">
        <v>43989</v>
      </c>
      <c r="T839" t="s">
        <v>176</v>
      </c>
      <c r="V839">
        <v>41</v>
      </c>
      <c r="W839">
        <v>110</v>
      </c>
      <c r="X839">
        <v>9</v>
      </c>
      <c r="AB839" t="s">
        <v>187</v>
      </c>
    </row>
    <row r="840" spans="1:28" x14ac:dyDescent="0.2">
      <c r="A840">
        <v>190092</v>
      </c>
      <c r="B840">
        <v>18.4868421052632</v>
      </c>
      <c r="C840">
        <v>0</v>
      </c>
      <c r="D840" t="s">
        <v>166</v>
      </c>
      <c r="G840" t="s">
        <v>189</v>
      </c>
      <c r="H840">
        <v>2</v>
      </c>
      <c r="K840" t="s">
        <v>175</v>
      </c>
      <c r="L840" s="3">
        <v>43578.944930555554</v>
      </c>
      <c r="M840" t="s">
        <v>217</v>
      </c>
      <c r="N840" t="s">
        <v>189</v>
      </c>
      <c r="O840" s="3">
        <v>44056</v>
      </c>
      <c r="R840" s="3">
        <v>44056</v>
      </c>
      <c r="T840" t="s">
        <v>199</v>
      </c>
      <c r="V840">
        <v>43</v>
      </c>
      <c r="W840">
        <v>81</v>
      </c>
      <c r="X840">
        <v>11</v>
      </c>
      <c r="AA840">
        <v>479</v>
      </c>
      <c r="AB840" t="s">
        <v>187</v>
      </c>
    </row>
    <row r="841" spans="1:28" x14ac:dyDescent="0.2">
      <c r="A841">
        <v>190093</v>
      </c>
      <c r="B841">
        <v>18.453947368421101</v>
      </c>
      <c r="C841">
        <v>0</v>
      </c>
      <c r="D841" t="s">
        <v>86</v>
      </c>
      <c r="G841" t="s">
        <v>189</v>
      </c>
      <c r="H841">
        <v>5</v>
      </c>
      <c r="K841" t="s">
        <v>175</v>
      </c>
      <c r="L841" s="3">
        <v>43579</v>
      </c>
      <c r="M841" t="s">
        <v>217</v>
      </c>
      <c r="N841" t="s">
        <v>189</v>
      </c>
      <c r="O841" s="3" t="s">
        <v>189</v>
      </c>
      <c r="R841" s="3">
        <v>44126</v>
      </c>
      <c r="T841" t="s">
        <v>199</v>
      </c>
      <c r="V841">
        <v>42</v>
      </c>
      <c r="W841">
        <v>96</v>
      </c>
      <c r="X841">
        <v>9</v>
      </c>
      <c r="AA841">
        <v>478</v>
      </c>
      <c r="AB841" t="s">
        <v>187</v>
      </c>
    </row>
    <row r="842" spans="1:28" x14ac:dyDescent="0.2">
      <c r="A842">
        <v>190095</v>
      </c>
      <c r="B842">
        <v>18.355263157894701</v>
      </c>
      <c r="C842">
        <v>0</v>
      </c>
      <c r="D842" t="s">
        <v>165</v>
      </c>
      <c r="G842" t="s">
        <v>189</v>
      </c>
      <c r="H842">
        <v>1</v>
      </c>
      <c r="K842" t="s">
        <v>175</v>
      </c>
      <c r="L842" s="3">
        <v>43582.985046296293</v>
      </c>
      <c r="M842" t="s">
        <v>159</v>
      </c>
      <c r="N842" t="s">
        <v>205</v>
      </c>
      <c r="O842" s="3">
        <v>43977</v>
      </c>
      <c r="R842" s="3">
        <v>43977</v>
      </c>
      <c r="T842" t="s">
        <v>211</v>
      </c>
      <c r="V842">
        <v>40</v>
      </c>
      <c r="W842">
        <v>100</v>
      </c>
      <c r="X842">
        <v>9</v>
      </c>
      <c r="AA842">
        <v>396</v>
      </c>
      <c r="AB842" t="s">
        <v>187</v>
      </c>
    </row>
    <row r="843" spans="1:28" x14ac:dyDescent="0.2">
      <c r="A843">
        <v>190096</v>
      </c>
      <c r="B843">
        <v>18.289473684210499</v>
      </c>
      <c r="C843">
        <v>0</v>
      </c>
      <c r="D843" t="s">
        <v>165</v>
      </c>
      <c r="G843" t="s">
        <v>189</v>
      </c>
      <c r="H843">
        <v>1</v>
      </c>
      <c r="K843" t="s">
        <v>175</v>
      </c>
      <c r="L843" s="3">
        <v>43584</v>
      </c>
      <c r="M843" t="s">
        <v>217</v>
      </c>
      <c r="N843" t="s">
        <v>189</v>
      </c>
      <c r="O843" s="3">
        <v>43981</v>
      </c>
      <c r="R843" s="3">
        <v>43981</v>
      </c>
      <c r="T843" t="s">
        <v>176</v>
      </c>
      <c r="V843">
        <v>45</v>
      </c>
      <c r="W843">
        <v>99</v>
      </c>
      <c r="X843">
        <v>9</v>
      </c>
      <c r="AA843">
        <v>398</v>
      </c>
      <c r="AB843" t="s">
        <v>187</v>
      </c>
    </row>
    <row r="844" spans="1:28" x14ac:dyDescent="0.2">
      <c r="A844">
        <v>190097</v>
      </c>
      <c r="B844">
        <v>18.256578947368396</v>
      </c>
      <c r="C844">
        <v>0</v>
      </c>
      <c r="D844" t="s">
        <v>86</v>
      </c>
      <c r="G844" t="s">
        <v>189</v>
      </c>
      <c r="H844">
        <v>2</v>
      </c>
      <c r="K844" t="s">
        <v>175</v>
      </c>
      <c r="L844" s="3">
        <v>43585.844317129631</v>
      </c>
      <c r="M844" t="s">
        <v>213</v>
      </c>
      <c r="N844" t="s">
        <v>189</v>
      </c>
      <c r="O844" s="3" t="s">
        <v>189</v>
      </c>
      <c r="R844" s="3">
        <v>44092</v>
      </c>
      <c r="T844" t="s">
        <v>199</v>
      </c>
      <c r="V844">
        <v>36</v>
      </c>
      <c r="W844">
        <v>89</v>
      </c>
      <c r="X844">
        <v>9</v>
      </c>
      <c r="AB844" t="s">
        <v>187</v>
      </c>
    </row>
    <row r="845" spans="1:28" x14ac:dyDescent="0.2">
      <c r="A845">
        <v>190098</v>
      </c>
      <c r="B845">
        <v>18.223684210526301</v>
      </c>
      <c r="C845">
        <v>0</v>
      </c>
      <c r="D845" t="s">
        <v>165</v>
      </c>
      <c r="G845" t="s">
        <v>189</v>
      </c>
      <c r="H845">
        <v>1</v>
      </c>
      <c r="K845" t="s">
        <v>175</v>
      </c>
      <c r="L845" s="3">
        <v>43586</v>
      </c>
      <c r="M845" t="s">
        <v>213</v>
      </c>
      <c r="N845" t="s">
        <v>207</v>
      </c>
      <c r="O845" s="3">
        <v>43991</v>
      </c>
      <c r="R845" s="3">
        <v>43991</v>
      </c>
      <c r="T845" t="s">
        <v>176</v>
      </c>
      <c r="V845">
        <v>38</v>
      </c>
      <c r="W845">
        <v>90</v>
      </c>
      <c r="X845">
        <v>9</v>
      </c>
      <c r="AA845">
        <v>406</v>
      </c>
      <c r="AB845" t="s">
        <v>187</v>
      </c>
    </row>
    <row r="846" spans="1:28" x14ac:dyDescent="0.2">
      <c r="A846">
        <v>190099</v>
      </c>
      <c r="B846">
        <v>18.190789473684198</v>
      </c>
      <c r="C846">
        <v>0</v>
      </c>
      <c r="D846" t="s">
        <v>165</v>
      </c>
      <c r="G846" t="s">
        <v>189</v>
      </c>
      <c r="H846">
        <v>2</v>
      </c>
      <c r="K846" t="s">
        <v>175</v>
      </c>
      <c r="L846" s="3">
        <v>43587.981030092589</v>
      </c>
      <c r="M846" t="s">
        <v>159</v>
      </c>
      <c r="N846" t="s">
        <v>209</v>
      </c>
      <c r="O846" s="3">
        <v>44011</v>
      </c>
      <c r="R846" s="3">
        <v>44011</v>
      </c>
      <c r="T846" t="s">
        <v>176</v>
      </c>
      <c r="V846">
        <v>36</v>
      </c>
      <c r="W846">
        <v>89</v>
      </c>
      <c r="X846">
        <v>9</v>
      </c>
      <c r="AA846">
        <v>425</v>
      </c>
      <c r="AB846" t="s">
        <v>187</v>
      </c>
    </row>
    <row r="847" spans="1:28" x14ac:dyDescent="0.2">
      <c r="A847">
        <v>190100</v>
      </c>
      <c r="B847">
        <v>18.157894736842099</v>
      </c>
      <c r="C847">
        <v>0</v>
      </c>
      <c r="D847" t="s">
        <v>166</v>
      </c>
      <c r="G847" t="s">
        <v>189</v>
      </c>
      <c r="H847">
        <v>1</v>
      </c>
      <c r="K847" t="s">
        <v>175</v>
      </c>
      <c r="L847" s="3">
        <v>43588</v>
      </c>
      <c r="M847" t="s">
        <v>213</v>
      </c>
      <c r="N847" t="s">
        <v>189</v>
      </c>
      <c r="O847" s="3">
        <v>44094</v>
      </c>
      <c r="R847" s="3">
        <v>44094</v>
      </c>
      <c r="T847" t="s">
        <v>199</v>
      </c>
      <c r="V847">
        <v>28</v>
      </c>
      <c r="W847">
        <v>92</v>
      </c>
      <c r="X847">
        <v>10</v>
      </c>
      <c r="AA847">
        <v>507</v>
      </c>
      <c r="AB847" t="s">
        <v>187</v>
      </c>
    </row>
    <row r="848" spans="1:28" x14ac:dyDescent="0.2">
      <c r="A848">
        <v>190101</v>
      </c>
      <c r="B848">
        <v>18.157894736842099</v>
      </c>
      <c r="C848">
        <v>0</v>
      </c>
      <c r="D848" t="s">
        <v>88</v>
      </c>
      <c r="G848" t="s">
        <v>189</v>
      </c>
      <c r="H848">
        <v>1</v>
      </c>
      <c r="K848" t="s">
        <v>175</v>
      </c>
      <c r="L848" s="3">
        <v>43588</v>
      </c>
      <c r="M848" t="s">
        <v>213</v>
      </c>
      <c r="N848" t="s">
        <v>189</v>
      </c>
      <c r="O848" s="3" t="s">
        <v>189</v>
      </c>
      <c r="R848" s="3">
        <v>44094</v>
      </c>
      <c r="T848" t="s">
        <v>199</v>
      </c>
      <c r="V848">
        <v>25</v>
      </c>
      <c r="W848">
        <v>90</v>
      </c>
      <c r="X848">
        <v>12</v>
      </c>
      <c r="AB848" t="s">
        <v>187</v>
      </c>
    </row>
    <row r="849" spans="1:28" x14ac:dyDescent="0.2">
      <c r="A849">
        <v>190105</v>
      </c>
      <c r="B849">
        <v>17.993421052631604</v>
      </c>
      <c r="C849">
        <v>0</v>
      </c>
      <c r="D849" t="s">
        <v>165</v>
      </c>
      <c r="G849" t="s">
        <v>189</v>
      </c>
      <c r="H849">
        <v>1</v>
      </c>
      <c r="K849" t="s">
        <v>175</v>
      </c>
      <c r="L849" s="3">
        <v>43593</v>
      </c>
      <c r="M849" t="s">
        <v>159</v>
      </c>
      <c r="N849" t="s">
        <v>201</v>
      </c>
      <c r="O849" s="3">
        <v>43995</v>
      </c>
      <c r="R849" s="3">
        <v>43995</v>
      </c>
      <c r="T849" t="s">
        <v>176</v>
      </c>
      <c r="V849">
        <v>45</v>
      </c>
      <c r="W849">
        <v>115</v>
      </c>
      <c r="X849">
        <v>10</v>
      </c>
      <c r="AA849">
        <v>403</v>
      </c>
      <c r="AB849" t="s">
        <v>187</v>
      </c>
    </row>
    <row r="850" spans="1:28" x14ac:dyDescent="0.2">
      <c r="A850">
        <v>190106</v>
      </c>
      <c r="B850">
        <v>17.993421052631604</v>
      </c>
      <c r="C850">
        <v>0</v>
      </c>
      <c r="D850" t="s">
        <v>86</v>
      </c>
      <c r="G850" t="s">
        <v>189</v>
      </c>
      <c r="H850">
        <v>3</v>
      </c>
      <c r="K850" t="s">
        <v>175</v>
      </c>
      <c r="L850" s="3">
        <v>43593</v>
      </c>
      <c r="M850" t="s">
        <v>213</v>
      </c>
      <c r="N850" t="s">
        <v>189</v>
      </c>
      <c r="O850" s="3" t="s">
        <v>189</v>
      </c>
      <c r="R850" s="3">
        <v>44097</v>
      </c>
      <c r="T850" t="s">
        <v>199</v>
      </c>
      <c r="V850">
        <v>38</v>
      </c>
      <c r="W850">
        <v>102</v>
      </c>
      <c r="X850">
        <v>10</v>
      </c>
      <c r="AB850" t="s">
        <v>187</v>
      </c>
    </row>
    <row r="851" spans="1:28" x14ac:dyDescent="0.2">
      <c r="A851">
        <v>190107</v>
      </c>
      <c r="B851">
        <v>17.960526315789501</v>
      </c>
      <c r="C851">
        <v>0</v>
      </c>
      <c r="D851" t="s">
        <v>27</v>
      </c>
      <c r="G851" t="s">
        <v>189</v>
      </c>
      <c r="H851">
        <v>0</v>
      </c>
      <c r="K851" t="s">
        <v>170</v>
      </c>
      <c r="L851" s="3">
        <v>43594</v>
      </c>
      <c r="M851" t="s">
        <v>213</v>
      </c>
      <c r="N851" t="s">
        <v>201</v>
      </c>
      <c r="O851" s="3" t="s">
        <v>189</v>
      </c>
      <c r="T851" t="s">
        <v>189</v>
      </c>
      <c r="V851">
        <v>30</v>
      </c>
      <c r="W851">
        <v>90</v>
      </c>
      <c r="X851">
        <v>9</v>
      </c>
      <c r="AB851" t="s">
        <v>187</v>
      </c>
    </row>
    <row r="852" spans="1:28" x14ac:dyDescent="0.2">
      <c r="A852">
        <v>190108</v>
      </c>
      <c r="B852">
        <v>17.927631578947398</v>
      </c>
      <c r="C852">
        <v>0</v>
      </c>
      <c r="D852" t="s">
        <v>88</v>
      </c>
      <c r="G852" t="s">
        <v>189</v>
      </c>
      <c r="H852">
        <v>1</v>
      </c>
      <c r="K852" t="s">
        <v>175</v>
      </c>
      <c r="L852" s="3">
        <v>43595.986643518518</v>
      </c>
      <c r="M852" t="s">
        <v>213</v>
      </c>
      <c r="N852" t="s">
        <v>189</v>
      </c>
      <c r="O852" s="3" t="s">
        <v>189</v>
      </c>
      <c r="R852" s="3">
        <v>44092</v>
      </c>
      <c r="T852" t="s">
        <v>199</v>
      </c>
      <c r="V852">
        <v>43</v>
      </c>
      <c r="W852">
        <v>99</v>
      </c>
      <c r="X852">
        <v>10</v>
      </c>
      <c r="AB852" t="s">
        <v>187</v>
      </c>
    </row>
    <row r="853" spans="1:28" x14ac:dyDescent="0.2">
      <c r="A853">
        <v>190109</v>
      </c>
      <c r="B853">
        <v>17.894736842105299</v>
      </c>
      <c r="C853">
        <v>0</v>
      </c>
      <c r="D853" t="s">
        <v>165</v>
      </c>
      <c r="G853" t="s">
        <v>189</v>
      </c>
      <c r="H853">
        <v>1</v>
      </c>
      <c r="K853" t="s">
        <v>175</v>
      </c>
      <c r="L853" s="3">
        <v>43596.828090277777</v>
      </c>
      <c r="M853" t="s">
        <v>213</v>
      </c>
      <c r="N853" t="s">
        <v>189</v>
      </c>
      <c r="O853" s="3">
        <v>43995</v>
      </c>
      <c r="R853" s="3">
        <v>43995</v>
      </c>
      <c r="T853" t="s">
        <v>176</v>
      </c>
      <c r="V853">
        <v>36</v>
      </c>
      <c r="W853">
        <v>93</v>
      </c>
      <c r="X853">
        <v>10</v>
      </c>
      <c r="AA853">
        <v>400</v>
      </c>
      <c r="AB853" t="s">
        <v>187</v>
      </c>
    </row>
    <row r="854" spans="1:28" x14ac:dyDescent="0.2">
      <c r="A854">
        <v>190110</v>
      </c>
      <c r="B854">
        <v>17.796052631578899</v>
      </c>
      <c r="C854">
        <v>0</v>
      </c>
      <c r="D854" t="s">
        <v>88</v>
      </c>
      <c r="G854" t="s">
        <v>189</v>
      </c>
      <c r="H854">
        <v>2</v>
      </c>
      <c r="K854" t="s">
        <v>175</v>
      </c>
      <c r="L854" s="3">
        <v>43599</v>
      </c>
      <c r="M854" t="s">
        <v>213</v>
      </c>
      <c r="N854" t="s">
        <v>189</v>
      </c>
      <c r="O854" s="3" t="s">
        <v>189</v>
      </c>
      <c r="R854" s="3">
        <v>44088</v>
      </c>
      <c r="T854" t="s">
        <v>199</v>
      </c>
      <c r="V854">
        <v>45</v>
      </c>
      <c r="W854">
        <v>101</v>
      </c>
      <c r="X854">
        <v>10</v>
      </c>
      <c r="AB854" t="s">
        <v>187</v>
      </c>
    </row>
    <row r="855" spans="1:28" x14ac:dyDescent="0.2">
      <c r="A855">
        <v>190111</v>
      </c>
      <c r="B855">
        <v>17.796052631578899</v>
      </c>
      <c r="C855">
        <v>0</v>
      </c>
      <c r="D855" t="s">
        <v>86</v>
      </c>
      <c r="G855" t="s">
        <v>189</v>
      </c>
      <c r="H855">
        <v>2</v>
      </c>
      <c r="K855" t="s">
        <v>175</v>
      </c>
      <c r="L855" s="3">
        <v>43599</v>
      </c>
      <c r="M855" t="s">
        <v>213</v>
      </c>
      <c r="N855" t="s">
        <v>189</v>
      </c>
      <c r="O855" s="3" t="s">
        <v>189</v>
      </c>
      <c r="R855" s="3">
        <v>44113</v>
      </c>
      <c r="T855" t="s">
        <v>199</v>
      </c>
      <c r="V855">
        <v>40</v>
      </c>
      <c r="W855">
        <v>91</v>
      </c>
      <c r="X855">
        <v>10</v>
      </c>
      <c r="AA855">
        <v>386</v>
      </c>
      <c r="AB855" t="s">
        <v>187</v>
      </c>
    </row>
    <row r="856" spans="1:28" x14ac:dyDescent="0.2">
      <c r="A856">
        <v>190113</v>
      </c>
      <c r="B856">
        <v>17.565789473684198</v>
      </c>
      <c r="C856">
        <v>0</v>
      </c>
      <c r="D856" t="s">
        <v>165</v>
      </c>
      <c r="G856" t="s">
        <v>189</v>
      </c>
      <c r="H856">
        <v>1</v>
      </c>
      <c r="K856" t="s">
        <v>175</v>
      </c>
      <c r="L856" s="3">
        <v>43606</v>
      </c>
      <c r="M856" t="s">
        <v>213</v>
      </c>
      <c r="N856" t="s">
        <v>230</v>
      </c>
      <c r="O856" s="3">
        <v>44023</v>
      </c>
      <c r="R856" s="3">
        <v>44023</v>
      </c>
      <c r="T856" t="s">
        <v>199</v>
      </c>
      <c r="V856">
        <v>40</v>
      </c>
      <c r="W856">
        <v>88</v>
      </c>
      <c r="X856">
        <v>12</v>
      </c>
      <c r="AA856">
        <v>418</v>
      </c>
      <c r="AB856" t="s">
        <v>187</v>
      </c>
    </row>
    <row r="857" spans="1:28" x14ac:dyDescent="0.2">
      <c r="A857">
        <v>190114</v>
      </c>
      <c r="B857">
        <v>17.532894736842099</v>
      </c>
      <c r="C857">
        <v>0</v>
      </c>
      <c r="D857" t="s">
        <v>166</v>
      </c>
      <c r="G857" t="s">
        <v>189</v>
      </c>
      <c r="H857">
        <v>1</v>
      </c>
      <c r="K857" t="s">
        <v>175</v>
      </c>
      <c r="L857" s="3">
        <v>43607.975949074076</v>
      </c>
      <c r="M857" t="s">
        <v>213</v>
      </c>
      <c r="N857" t="s">
        <v>189</v>
      </c>
      <c r="O857" s="3">
        <v>44067</v>
      </c>
      <c r="R857" s="3">
        <v>44067</v>
      </c>
      <c r="T857" t="s">
        <v>199</v>
      </c>
      <c r="V857">
        <v>37</v>
      </c>
      <c r="W857">
        <v>84</v>
      </c>
      <c r="X857">
        <v>10</v>
      </c>
      <c r="AA857">
        <v>461</v>
      </c>
      <c r="AB857" t="s">
        <v>187</v>
      </c>
    </row>
    <row r="858" spans="1:28" x14ac:dyDescent="0.2">
      <c r="A858">
        <v>190115</v>
      </c>
      <c r="B858">
        <v>17.532894736842099</v>
      </c>
      <c r="C858">
        <v>0</v>
      </c>
      <c r="D858" t="s">
        <v>165</v>
      </c>
      <c r="G858" t="s">
        <v>189</v>
      </c>
      <c r="H858">
        <v>1</v>
      </c>
      <c r="K858" t="s">
        <v>175</v>
      </c>
      <c r="L858" s="3">
        <v>43607.975949074076</v>
      </c>
      <c r="M858" t="s">
        <v>213</v>
      </c>
      <c r="N858" t="s">
        <v>189</v>
      </c>
      <c r="O858" s="3">
        <v>43995</v>
      </c>
      <c r="R858" s="3">
        <v>43995</v>
      </c>
      <c r="T858" t="s">
        <v>176</v>
      </c>
      <c r="V858">
        <v>18</v>
      </c>
      <c r="W858">
        <v>85</v>
      </c>
      <c r="X858">
        <v>12</v>
      </c>
      <c r="AA858">
        <v>389</v>
      </c>
      <c r="AB858" t="s">
        <v>187</v>
      </c>
    </row>
    <row r="859" spans="1:28" x14ac:dyDescent="0.2">
      <c r="A859">
        <v>190116</v>
      </c>
      <c r="B859">
        <v>17.5</v>
      </c>
      <c r="C859">
        <v>0</v>
      </c>
      <c r="D859" t="s">
        <v>27</v>
      </c>
      <c r="G859" t="s">
        <v>189</v>
      </c>
      <c r="H859">
        <v>0</v>
      </c>
      <c r="K859" t="s">
        <v>170</v>
      </c>
      <c r="L859" s="3">
        <v>43608</v>
      </c>
      <c r="M859" t="s">
        <v>213</v>
      </c>
      <c r="N859" t="s">
        <v>189</v>
      </c>
      <c r="O859" s="3" t="s">
        <v>189</v>
      </c>
      <c r="T859" t="s">
        <v>189</v>
      </c>
      <c r="V859">
        <v>47</v>
      </c>
      <c r="W859">
        <v>80.5</v>
      </c>
      <c r="X859">
        <v>11</v>
      </c>
      <c r="AB859" t="s">
        <v>187</v>
      </c>
    </row>
    <row r="860" spans="1:28" x14ac:dyDescent="0.2">
      <c r="A860">
        <v>190117</v>
      </c>
      <c r="B860">
        <v>17.335526315789501</v>
      </c>
      <c r="C860">
        <v>0</v>
      </c>
      <c r="D860" t="s">
        <v>27</v>
      </c>
      <c r="G860" t="s">
        <v>189</v>
      </c>
      <c r="H860">
        <v>0</v>
      </c>
      <c r="K860" t="s">
        <v>170</v>
      </c>
      <c r="L860" s="3">
        <v>43613</v>
      </c>
      <c r="M860" t="s">
        <v>159</v>
      </c>
      <c r="N860" t="s">
        <v>203</v>
      </c>
      <c r="O860" s="3" t="s">
        <v>189</v>
      </c>
      <c r="T860" t="s">
        <v>189</v>
      </c>
      <c r="V860">
        <v>40</v>
      </c>
      <c r="W860">
        <v>90</v>
      </c>
      <c r="X860">
        <v>9</v>
      </c>
      <c r="AB860" t="s">
        <v>187</v>
      </c>
    </row>
    <row r="861" spans="1:28" x14ac:dyDescent="0.2">
      <c r="A861">
        <v>190119</v>
      </c>
      <c r="B861">
        <v>17.302631578947402</v>
      </c>
      <c r="C861">
        <v>0</v>
      </c>
      <c r="D861" t="s">
        <v>86</v>
      </c>
      <c r="G861" t="s">
        <v>189</v>
      </c>
      <c r="H861">
        <v>3</v>
      </c>
      <c r="K861" t="s">
        <v>175</v>
      </c>
      <c r="L861" s="3">
        <v>43614.975138888891</v>
      </c>
      <c r="M861" t="s">
        <v>213</v>
      </c>
      <c r="N861" t="s">
        <v>189</v>
      </c>
      <c r="O861" s="3" t="s">
        <v>189</v>
      </c>
      <c r="R861" s="3">
        <v>44137</v>
      </c>
      <c r="T861" t="s">
        <v>198</v>
      </c>
      <c r="V861">
        <v>36</v>
      </c>
      <c r="W861">
        <v>91</v>
      </c>
      <c r="X861">
        <v>11</v>
      </c>
      <c r="AA861">
        <v>481</v>
      </c>
      <c r="AB861" t="s">
        <v>187</v>
      </c>
    </row>
    <row r="862" spans="1:28" x14ac:dyDescent="0.2">
      <c r="A862">
        <v>190120</v>
      </c>
      <c r="B862">
        <v>17.171052631578902</v>
      </c>
      <c r="C862">
        <v>0</v>
      </c>
      <c r="D862" t="s">
        <v>165</v>
      </c>
      <c r="G862" t="s">
        <v>189</v>
      </c>
      <c r="H862">
        <v>1</v>
      </c>
      <c r="K862" t="s">
        <v>175</v>
      </c>
      <c r="L862" s="3">
        <v>43618</v>
      </c>
      <c r="M862" t="s">
        <v>213</v>
      </c>
      <c r="N862" t="s">
        <v>189</v>
      </c>
      <c r="O862" s="3">
        <v>44050</v>
      </c>
      <c r="R862" s="3">
        <v>44050</v>
      </c>
      <c r="T862" t="s">
        <v>199</v>
      </c>
      <c r="V862">
        <v>31</v>
      </c>
      <c r="W862">
        <v>81.5</v>
      </c>
      <c r="X862">
        <v>10</v>
      </c>
      <c r="AA862">
        <v>433</v>
      </c>
      <c r="AB862" t="s">
        <v>187</v>
      </c>
    </row>
    <row r="863" spans="1:28" x14ac:dyDescent="0.2">
      <c r="A863">
        <v>190121</v>
      </c>
      <c r="B863">
        <v>17.105263157894701</v>
      </c>
      <c r="C863">
        <v>0</v>
      </c>
      <c r="D863" t="s">
        <v>86</v>
      </c>
      <c r="G863" t="s">
        <v>189</v>
      </c>
      <c r="H863">
        <v>1</v>
      </c>
      <c r="K863" t="s">
        <v>175</v>
      </c>
      <c r="L863" s="3">
        <v>43620.875671296293</v>
      </c>
      <c r="M863" t="s">
        <v>213</v>
      </c>
      <c r="N863" t="s">
        <v>189</v>
      </c>
      <c r="O863" s="3" t="s">
        <v>189</v>
      </c>
      <c r="R863" s="3">
        <v>44104</v>
      </c>
      <c r="T863" t="s">
        <v>199</v>
      </c>
      <c r="V863">
        <v>36</v>
      </c>
      <c r="W863">
        <v>96.5</v>
      </c>
      <c r="X863">
        <v>9</v>
      </c>
      <c r="AB863" t="s">
        <v>187</v>
      </c>
    </row>
    <row r="864" spans="1:28" x14ac:dyDescent="0.2">
      <c r="A864">
        <v>190122</v>
      </c>
      <c r="B864">
        <v>17.105263157894701</v>
      </c>
      <c r="C864">
        <v>0</v>
      </c>
      <c r="D864" t="s">
        <v>86</v>
      </c>
      <c r="G864" t="s">
        <v>189</v>
      </c>
      <c r="H864">
        <v>2</v>
      </c>
      <c r="K864" t="s">
        <v>175</v>
      </c>
      <c r="L864" s="3">
        <v>43620.875671296293</v>
      </c>
      <c r="M864" t="s">
        <v>213</v>
      </c>
      <c r="N864" t="s">
        <v>189</v>
      </c>
      <c r="O864" s="3" t="s">
        <v>189</v>
      </c>
      <c r="R864" s="3">
        <v>44100</v>
      </c>
      <c r="T864" t="s">
        <v>199</v>
      </c>
      <c r="V864">
        <v>35</v>
      </c>
      <c r="W864">
        <v>95</v>
      </c>
      <c r="X864">
        <v>9</v>
      </c>
      <c r="AB864" t="s">
        <v>187</v>
      </c>
    </row>
    <row r="865" spans="1:28" x14ac:dyDescent="0.2">
      <c r="A865">
        <v>190123</v>
      </c>
      <c r="B865">
        <v>17.072368421052598</v>
      </c>
      <c r="C865">
        <v>0</v>
      </c>
      <c r="D865" t="s">
        <v>86</v>
      </c>
      <c r="G865" t="s">
        <v>189</v>
      </c>
      <c r="H865">
        <v>3</v>
      </c>
      <c r="K865" t="s">
        <v>175</v>
      </c>
      <c r="L865" s="3">
        <v>43621.944988425923</v>
      </c>
      <c r="M865" t="s">
        <v>213</v>
      </c>
      <c r="N865" t="s">
        <v>189</v>
      </c>
      <c r="O865" s="3" t="s">
        <v>189</v>
      </c>
      <c r="R865" s="3">
        <v>44113</v>
      </c>
      <c r="T865" t="s">
        <v>199</v>
      </c>
      <c r="V865">
        <v>38</v>
      </c>
      <c r="W865">
        <v>94.5</v>
      </c>
      <c r="X865">
        <v>9</v>
      </c>
      <c r="AB865" t="s">
        <v>187</v>
      </c>
    </row>
    <row r="866" spans="1:28" x14ac:dyDescent="0.2">
      <c r="A866">
        <v>190124</v>
      </c>
      <c r="B866">
        <v>16.907894736842099</v>
      </c>
      <c r="C866">
        <v>0</v>
      </c>
      <c r="D866" t="s">
        <v>165</v>
      </c>
      <c r="G866" t="s">
        <v>189</v>
      </c>
      <c r="H866">
        <v>2</v>
      </c>
      <c r="K866" t="s">
        <v>175</v>
      </c>
      <c r="L866" s="3">
        <v>43626</v>
      </c>
      <c r="M866" t="s">
        <v>213</v>
      </c>
      <c r="N866" t="s">
        <v>189</v>
      </c>
      <c r="O866" s="3">
        <v>44047</v>
      </c>
      <c r="R866" s="3">
        <v>44047</v>
      </c>
      <c r="T866" t="s">
        <v>199</v>
      </c>
      <c r="V866">
        <v>30</v>
      </c>
      <c r="W866">
        <v>85</v>
      </c>
      <c r="X866">
        <v>9</v>
      </c>
      <c r="AA866">
        <v>422</v>
      </c>
      <c r="AB866" t="s">
        <v>187</v>
      </c>
    </row>
    <row r="867" spans="1:28" x14ac:dyDescent="0.2">
      <c r="A867">
        <v>190125</v>
      </c>
      <c r="B867">
        <v>16.710526315789501</v>
      </c>
      <c r="C867">
        <v>0</v>
      </c>
      <c r="D867" t="s">
        <v>86</v>
      </c>
      <c r="G867" t="s">
        <v>189</v>
      </c>
      <c r="H867">
        <v>1</v>
      </c>
      <c r="K867" t="s">
        <v>175</v>
      </c>
      <c r="L867" s="3">
        <v>43632</v>
      </c>
      <c r="M867" t="s">
        <v>213</v>
      </c>
      <c r="N867" t="s">
        <v>189</v>
      </c>
      <c r="O867" s="3" t="s">
        <v>189</v>
      </c>
      <c r="R867" s="3">
        <v>44132</v>
      </c>
      <c r="T867" t="s">
        <v>199</v>
      </c>
      <c r="V867">
        <v>25</v>
      </c>
      <c r="W867">
        <v>77</v>
      </c>
      <c r="X867">
        <v>9</v>
      </c>
      <c r="AB867" t="s">
        <v>187</v>
      </c>
    </row>
    <row r="868" spans="1:28" x14ac:dyDescent="0.2">
      <c r="A868">
        <v>190126</v>
      </c>
      <c r="B868">
        <v>16.710526315789501</v>
      </c>
      <c r="C868">
        <v>0</v>
      </c>
      <c r="D868" t="s">
        <v>165</v>
      </c>
      <c r="G868" t="s">
        <v>189</v>
      </c>
      <c r="H868">
        <v>1</v>
      </c>
      <c r="K868" t="s">
        <v>175</v>
      </c>
      <c r="L868" s="3">
        <v>43632</v>
      </c>
      <c r="M868" t="s">
        <v>213</v>
      </c>
      <c r="N868" t="s">
        <v>189</v>
      </c>
      <c r="O868" s="3">
        <v>44033</v>
      </c>
      <c r="R868" s="3">
        <v>44033</v>
      </c>
      <c r="T868" t="s">
        <v>176</v>
      </c>
      <c r="V868">
        <v>26</v>
      </c>
      <c r="W868">
        <v>80.5</v>
      </c>
      <c r="X868">
        <v>9</v>
      </c>
      <c r="AA868">
        <v>402</v>
      </c>
      <c r="AB868" t="s">
        <v>187</v>
      </c>
    </row>
    <row r="869" spans="1:28" x14ac:dyDescent="0.2">
      <c r="A869">
        <v>190127</v>
      </c>
      <c r="B869">
        <v>16.677631578947402</v>
      </c>
      <c r="C869">
        <v>0</v>
      </c>
      <c r="D869" t="s">
        <v>86</v>
      </c>
      <c r="G869" t="s">
        <v>189</v>
      </c>
      <c r="H869">
        <v>1</v>
      </c>
      <c r="K869" t="s">
        <v>175</v>
      </c>
      <c r="L869" s="3">
        <v>43633</v>
      </c>
      <c r="M869" t="s">
        <v>213</v>
      </c>
      <c r="N869" t="s">
        <v>197</v>
      </c>
      <c r="O869" s="3" t="s">
        <v>189</v>
      </c>
      <c r="R869" s="3">
        <v>44129</v>
      </c>
      <c r="T869" t="s">
        <v>199</v>
      </c>
      <c r="V869">
        <v>32</v>
      </c>
      <c r="W869">
        <v>78.5</v>
      </c>
      <c r="X869">
        <v>9</v>
      </c>
      <c r="AB869" t="s">
        <v>187</v>
      </c>
    </row>
    <row r="870" spans="1:28" x14ac:dyDescent="0.2">
      <c r="A870">
        <v>190128</v>
      </c>
      <c r="B870">
        <v>16.644736842105299</v>
      </c>
      <c r="C870">
        <v>0</v>
      </c>
      <c r="D870" t="s">
        <v>166</v>
      </c>
      <c r="G870" t="s">
        <v>189</v>
      </c>
      <c r="H870">
        <v>1</v>
      </c>
      <c r="K870" t="s">
        <v>175</v>
      </c>
      <c r="L870" s="3">
        <v>43634</v>
      </c>
      <c r="M870" t="s">
        <v>159</v>
      </c>
      <c r="N870" t="s">
        <v>46</v>
      </c>
      <c r="O870" s="3">
        <v>44080</v>
      </c>
      <c r="R870" s="3">
        <v>44080</v>
      </c>
      <c r="T870" t="s">
        <v>199</v>
      </c>
      <c r="V870">
        <v>37</v>
      </c>
      <c r="W870">
        <v>78.5</v>
      </c>
      <c r="X870">
        <v>19</v>
      </c>
      <c r="AA870">
        <v>447</v>
      </c>
      <c r="AB870" t="s">
        <v>187</v>
      </c>
    </row>
    <row r="871" spans="1:28" x14ac:dyDescent="0.2">
      <c r="A871">
        <v>190129</v>
      </c>
      <c r="B871">
        <v>16.644736842105299</v>
      </c>
      <c r="C871">
        <v>0</v>
      </c>
      <c r="D871" t="s">
        <v>165</v>
      </c>
      <c r="G871" t="s">
        <v>189</v>
      </c>
      <c r="H871">
        <v>1</v>
      </c>
      <c r="K871" t="s">
        <v>175</v>
      </c>
      <c r="L871" s="3">
        <v>43634</v>
      </c>
      <c r="M871" t="s">
        <v>213</v>
      </c>
      <c r="N871" t="s">
        <v>189</v>
      </c>
      <c r="O871" s="3">
        <v>44060</v>
      </c>
      <c r="R871" s="3">
        <v>44060</v>
      </c>
      <c r="T871" t="s">
        <v>199</v>
      </c>
      <c r="V871">
        <v>39</v>
      </c>
      <c r="W871">
        <v>97.5</v>
      </c>
      <c r="X871">
        <v>9</v>
      </c>
      <c r="AA871">
        <v>427</v>
      </c>
      <c r="AB871" t="s">
        <v>187</v>
      </c>
    </row>
    <row r="872" spans="1:28" x14ac:dyDescent="0.2">
      <c r="A872">
        <v>190130</v>
      </c>
      <c r="B872">
        <v>16.644736842105299</v>
      </c>
      <c r="C872">
        <v>0</v>
      </c>
      <c r="D872" t="s">
        <v>166</v>
      </c>
      <c r="G872" t="s">
        <v>189</v>
      </c>
      <c r="H872">
        <v>1</v>
      </c>
      <c r="K872" t="s">
        <v>175</v>
      </c>
      <c r="L872" s="3">
        <v>43634</v>
      </c>
      <c r="M872" t="s">
        <v>213</v>
      </c>
      <c r="N872" t="s">
        <v>189</v>
      </c>
      <c r="O872" s="3">
        <v>44038</v>
      </c>
      <c r="R872" s="3">
        <v>44038</v>
      </c>
      <c r="T872" t="s">
        <v>176</v>
      </c>
      <c r="V872">
        <v>30</v>
      </c>
      <c r="W872">
        <v>71.5</v>
      </c>
      <c r="X872">
        <v>11</v>
      </c>
      <c r="AA872">
        <v>405</v>
      </c>
      <c r="AB872" t="s">
        <v>187</v>
      </c>
    </row>
    <row r="873" spans="1:28" x14ac:dyDescent="0.2">
      <c r="A873">
        <v>190132</v>
      </c>
      <c r="B873">
        <v>16.546052631578902</v>
      </c>
      <c r="C873">
        <v>0</v>
      </c>
      <c r="D873" t="s">
        <v>27</v>
      </c>
      <c r="G873" t="s">
        <v>189</v>
      </c>
      <c r="H873">
        <v>0</v>
      </c>
      <c r="K873" t="s">
        <v>175</v>
      </c>
      <c r="L873" s="3">
        <v>43637</v>
      </c>
      <c r="M873" t="s">
        <v>213</v>
      </c>
      <c r="N873" t="s">
        <v>189</v>
      </c>
      <c r="O873" s="3" t="s">
        <v>189</v>
      </c>
      <c r="T873" t="s">
        <v>189</v>
      </c>
      <c r="V873">
        <v>28</v>
      </c>
      <c r="W873">
        <v>87</v>
      </c>
      <c r="X873">
        <v>9</v>
      </c>
      <c r="AB873" t="s">
        <v>187</v>
      </c>
    </row>
    <row r="874" spans="1:28" x14ac:dyDescent="0.2">
      <c r="A874">
        <v>190133</v>
      </c>
      <c r="B874">
        <v>16.5131578947368</v>
      </c>
      <c r="C874">
        <v>0</v>
      </c>
      <c r="D874" t="s">
        <v>88</v>
      </c>
      <c r="G874" t="s">
        <v>189</v>
      </c>
      <c r="H874">
        <v>1</v>
      </c>
      <c r="K874" t="s">
        <v>170</v>
      </c>
      <c r="L874" s="3">
        <v>43638</v>
      </c>
      <c r="M874" t="s">
        <v>213</v>
      </c>
      <c r="N874" t="s">
        <v>189</v>
      </c>
      <c r="O874" s="3" t="s">
        <v>189</v>
      </c>
      <c r="R874" s="3">
        <v>44060</v>
      </c>
      <c r="T874" t="s">
        <v>199</v>
      </c>
      <c r="V874">
        <v>45</v>
      </c>
      <c r="W874">
        <v>95.5</v>
      </c>
      <c r="X874">
        <v>8</v>
      </c>
      <c r="AB874" t="s">
        <v>187</v>
      </c>
    </row>
    <row r="875" spans="1:28" x14ac:dyDescent="0.2">
      <c r="A875">
        <v>190134</v>
      </c>
      <c r="B875">
        <v>16.480263157894701</v>
      </c>
      <c r="C875">
        <v>0</v>
      </c>
      <c r="D875" t="s">
        <v>165</v>
      </c>
      <c r="G875" t="s">
        <v>189</v>
      </c>
      <c r="H875">
        <v>1</v>
      </c>
      <c r="K875" t="s">
        <v>175</v>
      </c>
      <c r="L875" s="3">
        <v>43639</v>
      </c>
      <c r="M875" t="s">
        <v>213</v>
      </c>
      <c r="N875" t="s">
        <v>189</v>
      </c>
      <c r="O875" s="3">
        <v>44038</v>
      </c>
      <c r="R875" s="3">
        <v>44038</v>
      </c>
      <c r="T875" t="s">
        <v>176</v>
      </c>
      <c r="V875">
        <v>36</v>
      </c>
      <c r="W875">
        <v>85</v>
      </c>
      <c r="X875">
        <v>8</v>
      </c>
      <c r="AA875">
        <v>400</v>
      </c>
      <c r="AB875" t="s">
        <v>187</v>
      </c>
    </row>
    <row r="876" spans="1:28" x14ac:dyDescent="0.2">
      <c r="A876">
        <v>190135</v>
      </c>
      <c r="B876">
        <v>16.447368421052598</v>
      </c>
      <c r="C876">
        <v>0</v>
      </c>
      <c r="D876" t="s">
        <v>166</v>
      </c>
      <c r="G876" t="s">
        <v>189</v>
      </c>
      <c r="H876">
        <v>2</v>
      </c>
      <c r="K876" t="s">
        <v>175</v>
      </c>
      <c r="L876" s="3">
        <v>43640</v>
      </c>
      <c r="M876" t="s">
        <v>213</v>
      </c>
      <c r="N876" t="s">
        <v>189</v>
      </c>
      <c r="O876" s="3">
        <v>44091</v>
      </c>
      <c r="R876" s="3">
        <v>44091</v>
      </c>
      <c r="T876" t="s">
        <v>199</v>
      </c>
      <c r="V876">
        <v>41</v>
      </c>
      <c r="W876">
        <v>88</v>
      </c>
      <c r="X876">
        <v>8</v>
      </c>
      <c r="AA876">
        <v>452</v>
      </c>
      <c r="AB876" t="s">
        <v>187</v>
      </c>
    </row>
    <row r="877" spans="1:28" x14ac:dyDescent="0.2">
      <c r="A877">
        <v>190136</v>
      </c>
      <c r="B877">
        <v>16.315789473684198</v>
      </c>
      <c r="C877">
        <v>0</v>
      </c>
      <c r="D877" t="s">
        <v>165</v>
      </c>
      <c r="G877" t="s">
        <v>189</v>
      </c>
      <c r="H877">
        <v>1</v>
      </c>
      <c r="K877" t="s">
        <v>175</v>
      </c>
      <c r="L877" s="3">
        <v>43644</v>
      </c>
      <c r="M877" t="s">
        <v>213</v>
      </c>
      <c r="N877" t="s">
        <v>174</v>
      </c>
      <c r="O877" s="3">
        <v>44035</v>
      </c>
      <c r="R877" s="3">
        <v>44035</v>
      </c>
      <c r="T877" t="s">
        <v>176</v>
      </c>
      <c r="V877">
        <v>36</v>
      </c>
      <c r="W877">
        <v>68</v>
      </c>
      <c r="X877">
        <v>11</v>
      </c>
      <c r="AA877">
        <v>392</v>
      </c>
      <c r="AB877" t="s">
        <v>187</v>
      </c>
    </row>
    <row r="878" spans="1:28" x14ac:dyDescent="0.2">
      <c r="A878">
        <v>190137</v>
      </c>
      <c r="B878">
        <v>16.25</v>
      </c>
      <c r="C878">
        <v>0</v>
      </c>
      <c r="D878" t="s">
        <v>165</v>
      </c>
      <c r="G878" t="s">
        <v>189</v>
      </c>
      <c r="H878">
        <v>1</v>
      </c>
      <c r="K878" t="s">
        <v>175</v>
      </c>
      <c r="L878" s="3">
        <v>43646</v>
      </c>
      <c r="M878" t="s">
        <v>213</v>
      </c>
      <c r="N878" t="s">
        <v>189</v>
      </c>
      <c r="O878" s="3">
        <v>44060</v>
      </c>
      <c r="R878" s="3">
        <v>44060</v>
      </c>
      <c r="T878" t="s">
        <v>199</v>
      </c>
      <c r="V878">
        <v>29</v>
      </c>
      <c r="W878">
        <v>75</v>
      </c>
      <c r="X878">
        <v>8</v>
      </c>
      <c r="AA878">
        <v>415</v>
      </c>
      <c r="AB878" t="s">
        <v>187</v>
      </c>
    </row>
    <row r="879" spans="1:28" x14ac:dyDescent="0.2">
      <c r="A879">
        <v>190138</v>
      </c>
      <c r="B879">
        <v>16.184210526315802</v>
      </c>
      <c r="C879">
        <v>0</v>
      </c>
      <c r="D879" t="s">
        <v>88</v>
      </c>
      <c r="G879" t="s">
        <v>189</v>
      </c>
      <c r="H879">
        <v>1</v>
      </c>
      <c r="K879" t="s">
        <v>175</v>
      </c>
      <c r="L879" s="3">
        <v>43648</v>
      </c>
      <c r="M879" t="s">
        <v>213</v>
      </c>
      <c r="N879" t="s">
        <v>189</v>
      </c>
      <c r="O879" s="3" t="s">
        <v>189</v>
      </c>
      <c r="R879" s="3">
        <v>44097</v>
      </c>
      <c r="T879" t="s">
        <v>199</v>
      </c>
      <c r="V879">
        <v>41</v>
      </c>
      <c r="W879">
        <v>104</v>
      </c>
      <c r="X879">
        <v>12</v>
      </c>
      <c r="AB879" t="s">
        <v>187</v>
      </c>
    </row>
    <row r="880" spans="1:28" x14ac:dyDescent="0.2">
      <c r="A880">
        <v>190139</v>
      </c>
      <c r="B880">
        <v>16.184210526315802</v>
      </c>
      <c r="C880">
        <v>0</v>
      </c>
      <c r="D880" t="s">
        <v>86</v>
      </c>
      <c r="G880" t="s">
        <v>189</v>
      </c>
      <c r="H880">
        <v>3</v>
      </c>
      <c r="K880" t="s">
        <v>175</v>
      </c>
      <c r="L880" s="3">
        <v>43648</v>
      </c>
      <c r="M880" t="s">
        <v>213</v>
      </c>
      <c r="N880" t="s">
        <v>189</v>
      </c>
      <c r="O880" s="3" t="s">
        <v>189</v>
      </c>
      <c r="R880" s="3">
        <v>44125</v>
      </c>
      <c r="T880" t="s">
        <v>199</v>
      </c>
      <c r="V880">
        <v>50</v>
      </c>
      <c r="W880">
        <v>100</v>
      </c>
      <c r="X880">
        <v>12</v>
      </c>
      <c r="AB880" t="s">
        <v>187</v>
      </c>
    </row>
    <row r="881" spans="1:28" x14ac:dyDescent="0.2">
      <c r="A881">
        <v>190140</v>
      </c>
      <c r="B881">
        <v>16.184210526315802</v>
      </c>
      <c r="C881">
        <v>0</v>
      </c>
      <c r="D881" t="s">
        <v>86</v>
      </c>
      <c r="G881" t="s">
        <v>189</v>
      </c>
      <c r="H881">
        <v>2</v>
      </c>
      <c r="K881" t="s">
        <v>170</v>
      </c>
      <c r="L881" s="3">
        <v>43648</v>
      </c>
      <c r="M881" t="s">
        <v>159</v>
      </c>
      <c r="N881" t="s">
        <v>46</v>
      </c>
      <c r="O881" s="3" t="s">
        <v>189</v>
      </c>
      <c r="R881" s="3">
        <v>44095</v>
      </c>
      <c r="T881" t="s">
        <v>199</v>
      </c>
      <c r="V881">
        <v>35</v>
      </c>
      <c r="W881">
        <v>105</v>
      </c>
      <c r="X881">
        <v>13</v>
      </c>
      <c r="AB881" t="s">
        <v>187</v>
      </c>
    </row>
    <row r="882" spans="1:28" x14ac:dyDescent="0.2">
      <c r="A882">
        <v>190141</v>
      </c>
      <c r="B882">
        <v>16.1184210526316</v>
      </c>
      <c r="C882">
        <v>0</v>
      </c>
      <c r="D882" t="s">
        <v>88</v>
      </c>
      <c r="G882" t="s">
        <v>189</v>
      </c>
      <c r="H882">
        <v>1</v>
      </c>
      <c r="K882" t="s">
        <v>175</v>
      </c>
      <c r="L882" s="3">
        <v>43650.958356481482</v>
      </c>
      <c r="M882" t="s">
        <v>213</v>
      </c>
      <c r="N882" t="s">
        <v>189</v>
      </c>
      <c r="O882" s="3" t="s">
        <v>189</v>
      </c>
      <c r="R882" s="3">
        <v>44085</v>
      </c>
      <c r="T882" t="s">
        <v>199</v>
      </c>
      <c r="V882">
        <v>28</v>
      </c>
      <c r="W882">
        <v>68</v>
      </c>
      <c r="X882">
        <v>13</v>
      </c>
      <c r="AB882" t="s">
        <v>187</v>
      </c>
    </row>
    <row r="883" spans="1:28" x14ac:dyDescent="0.2">
      <c r="A883">
        <v>190142</v>
      </c>
      <c r="B883">
        <v>16.1184210526316</v>
      </c>
      <c r="C883">
        <v>0</v>
      </c>
      <c r="D883" t="s">
        <v>88</v>
      </c>
      <c r="G883" t="s">
        <v>189</v>
      </c>
      <c r="H883">
        <v>1</v>
      </c>
      <c r="K883" t="s">
        <v>175</v>
      </c>
      <c r="L883" s="3">
        <v>43650.958356481482</v>
      </c>
      <c r="M883" t="s">
        <v>213</v>
      </c>
      <c r="N883" t="s">
        <v>189</v>
      </c>
      <c r="O883" s="3" t="s">
        <v>189</v>
      </c>
      <c r="R883" s="3">
        <v>44069</v>
      </c>
      <c r="T883" t="s">
        <v>199</v>
      </c>
      <c r="V883">
        <v>29</v>
      </c>
      <c r="W883">
        <v>83</v>
      </c>
      <c r="X883">
        <v>12</v>
      </c>
      <c r="AB883" t="s">
        <v>187</v>
      </c>
    </row>
    <row r="884" spans="1:28" x14ac:dyDescent="0.2">
      <c r="A884">
        <v>190143</v>
      </c>
      <c r="B884">
        <v>16.052631578947402</v>
      </c>
      <c r="C884">
        <v>0</v>
      </c>
      <c r="D884" t="s">
        <v>165</v>
      </c>
      <c r="G884" t="s">
        <v>189</v>
      </c>
      <c r="H884">
        <v>1</v>
      </c>
      <c r="K884" t="s">
        <v>175</v>
      </c>
      <c r="L884" s="3">
        <v>43652</v>
      </c>
      <c r="M884" t="s">
        <v>213</v>
      </c>
      <c r="N884" t="s">
        <v>205</v>
      </c>
      <c r="O884" s="3">
        <v>44047</v>
      </c>
      <c r="R884" s="3">
        <v>44047</v>
      </c>
      <c r="T884" t="s">
        <v>199</v>
      </c>
      <c r="V884">
        <v>44</v>
      </c>
      <c r="W884">
        <v>97</v>
      </c>
      <c r="X884">
        <v>12</v>
      </c>
      <c r="AA884">
        <v>396</v>
      </c>
      <c r="AB884" t="s">
        <v>187</v>
      </c>
    </row>
    <row r="885" spans="1:28" x14ac:dyDescent="0.2">
      <c r="A885">
        <v>190144</v>
      </c>
      <c r="B885">
        <v>16.019736842105299</v>
      </c>
      <c r="C885">
        <v>0</v>
      </c>
      <c r="D885" t="s">
        <v>27</v>
      </c>
      <c r="G885" t="s">
        <v>189</v>
      </c>
      <c r="H885">
        <v>0</v>
      </c>
      <c r="K885" t="s">
        <v>156</v>
      </c>
      <c r="L885" s="3">
        <v>43653</v>
      </c>
      <c r="M885" t="s">
        <v>159</v>
      </c>
      <c r="N885" t="s">
        <v>189</v>
      </c>
      <c r="O885" s="3" t="s">
        <v>189</v>
      </c>
      <c r="T885" t="s">
        <v>189</v>
      </c>
      <c r="V885">
        <v>34</v>
      </c>
      <c r="W885">
        <v>95</v>
      </c>
      <c r="X885">
        <v>14</v>
      </c>
      <c r="AB885" t="s">
        <v>187</v>
      </c>
    </row>
    <row r="886" spans="1:28" x14ac:dyDescent="0.2">
      <c r="A886">
        <v>190146</v>
      </c>
      <c r="B886">
        <v>16.019736842105299</v>
      </c>
      <c r="C886">
        <v>0</v>
      </c>
      <c r="D886" t="s">
        <v>27</v>
      </c>
      <c r="G886" t="s">
        <v>189</v>
      </c>
      <c r="H886">
        <v>0</v>
      </c>
      <c r="K886" t="s">
        <v>170</v>
      </c>
      <c r="L886" s="3">
        <v>43653</v>
      </c>
      <c r="M886" t="s">
        <v>213</v>
      </c>
      <c r="N886" t="s">
        <v>189</v>
      </c>
      <c r="O886" s="3" t="s">
        <v>189</v>
      </c>
      <c r="T886" t="s">
        <v>189</v>
      </c>
      <c r="V886">
        <v>32</v>
      </c>
      <c r="W886">
        <v>74</v>
      </c>
      <c r="X886">
        <v>11</v>
      </c>
      <c r="AB886" t="s">
        <v>187</v>
      </c>
    </row>
    <row r="887" spans="1:28" x14ac:dyDescent="0.2">
      <c r="A887">
        <v>190147</v>
      </c>
      <c r="B887">
        <v>15.9868421052632</v>
      </c>
      <c r="C887">
        <v>0</v>
      </c>
      <c r="D887" t="s">
        <v>86</v>
      </c>
      <c r="G887" t="s">
        <v>189</v>
      </c>
      <c r="H887">
        <v>2</v>
      </c>
      <c r="K887" t="s">
        <v>175</v>
      </c>
      <c r="L887" s="3">
        <v>43654</v>
      </c>
      <c r="M887" t="s">
        <v>213</v>
      </c>
      <c r="N887" t="s">
        <v>189</v>
      </c>
      <c r="O887" s="3" t="s">
        <v>189</v>
      </c>
      <c r="R887" s="3">
        <v>44100</v>
      </c>
      <c r="T887" t="s">
        <v>199</v>
      </c>
      <c r="V887">
        <v>34</v>
      </c>
      <c r="W887">
        <v>76</v>
      </c>
      <c r="X887">
        <v>12</v>
      </c>
      <c r="AB887" t="s">
        <v>187</v>
      </c>
    </row>
    <row r="888" spans="1:28" x14ac:dyDescent="0.2">
      <c r="A888">
        <v>190148</v>
      </c>
      <c r="B888">
        <v>15.9868421052632</v>
      </c>
      <c r="C888">
        <v>0</v>
      </c>
      <c r="D888" t="s">
        <v>27</v>
      </c>
      <c r="G888" t="s">
        <v>189</v>
      </c>
      <c r="H888">
        <v>0</v>
      </c>
      <c r="K888" t="s">
        <v>175</v>
      </c>
      <c r="L888" s="3">
        <v>43654</v>
      </c>
      <c r="M888" t="s">
        <v>213</v>
      </c>
      <c r="N888" t="s">
        <v>189</v>
      </c>
      <c r="O888" s="3" t="s">
        <v>189</v>
      </c>
      <c r="T888" t="s">
        <v>189</v>
      </c>
      <c r="V888">
        <v>28</v>
      </c>
      <c r="W888">
        <v>68</v>
      </c>
      <c r="X888">
        <v>14</v>
      </c>
      <c r="AB888" t="s">
        <v>187</v>
      </c>
    </row>
    <row r="889" spans="1:28" x14ac:dyDescent="0.2">
      <c r="A889">
        <v>190149</v>
      </c>
      <c r="B889">
        <v>15.953947368421099</v>
      </c>
      <c r="C889">
        <v>0</v>
      </c>
      <c r="D889" t="s">
        <v>86</v>
      </c>
      <c r="G889" t="s">
        <v>189</v>
      </c>
      <c r="H889">
        <v>1</v>
      </c>
      <c r="K889" t="s">
        <v>175</v>
      </c>
      <c r="L889" s="3">
        <v>43655</v>
      </c>
      <c r="M889" t="s">
        <v>213</v>
      </c>
      <c r="N889" t="s">
        <v>197</v>
      </c>
      <c r="O889" s="3" t="s">
        <v>189</v>
      </c>
      <c r="R889" s="3">
        <v>44088</v>
      </c>
      <c r="T889" t="s">
        <v>199</v>
      </c>
      <c r="V889">
        <v>24</v>
      </c>
      <c r="W889">
        <v>72</v>
      </c>
      <c r="X889">
        <v>12</v>
      </c>
      <c r="AB889" t="s">
        <v>187</v>
      </c>
    </row>
    <row r="890" spans="1:28" x14ac:dyDescent="0.2">
      <c r="A890">
        <v>190150</v>
      </c>
      <c r="B890">
        <v>15.953947368421099</v>
      </c>
      <c r="C890">
        <v>0</v>
      </c>
      <c r="D890" t="s">
        <v>88</v>
      </c>
      <c r="G890" t="s">
        <v>189</v>
      </c>
      <c r="H890">
        <v>1</v>
      </c>
      <c r="K890" t="s">
        <v>175</v>
      </c>
      <c r="L890" s="3">
        <v>43655</v>
      </c>
      <c r="M890" t="s">
        <v>213</v>
      </c>
      <c r="N890" t="s">
        <v>189</v>
      </c>
      <c r="O890" s="3" t="s">
        <v>189</v>
      </c>
      <c r="R890" s="3">
        <v>44086</v>
      </c>
      <c r="T890" t="s">
        <v>199</v>
      </c>
      <c r="V890">
        <v>26</v>
      </c>
      <c r="W890">
        <v>66</v>
      </c>
      <c r="X890">
        <v>15</v>
      </c>
      <c r="AB890" t="s">
        <v>187</v>
      </c>
    </row>
    <row r="891" spans="1:28" x14ac:dyDescent="0.2">
      <c r="A891">
        <v>190151</v>
      </c>
      <c r="B891">
        <v>15.953947368421099</v>
      </c>
      <c r="C891">
        <v>0</v>
      </c>
      <c r="D891" t="s">
        <v>86</v>
      </c>
      <c r="G891" t="s">
        <v>189</v>
      </c>
      <c r="H891">
        <v>2</v>
      </c>
      <c r="K891" t="s">
        <v>175</v>
      </c>
      <c r="L891" s="3">
        <v>43655</v>
      </c>
      <c r="M891" t="s">
        <v>213</v>
      </c>
      <c r="N891" t="s">
        <v>189</v>
      </c>
      <c r="O891" s="3" t="s">
        <v>189</v>
      </c>
      <c r="R891" s="3">
        <v>44104</v>
      </c>
      <c r="T891" t="s">
        <v>199</v>
      </c>
      <c r="V891">
        <v>25</v>
      </c>
      <c r="W891">
        <v>75</v>
      </c>
      <c r="X891">
        <v>12</v>
      </c>
      <c r="AB891" t="s">
        <v>187</v>
      </c>
    </row>
    <row r="892" spans="1:28" x14ac:dyDescent="0.2">
      <c r="A892">
        <v>190152</v>
      </c>
      <c r="B892">
        <v>15.953947368421099</v>
      </c>
      <c r="C892">
        <v>0</v>
      </c>
      <c r="D892" t="s">
        <v>88</v>
      </c>
      <c r="G892" t="s">
        <v>189</v>
      </c>
      <c r="H892">
        <v>1</v>
      </c>
      <c r="K892" t="s">
        <v>175</v>
      </c>
      <c r="L892" s="3">
        <v>43655</v>
      </c>
      <c r="M892" t="s">
        <v>213</v>
      </c>
      <c r="N892" t="s">
        <v>189</v>
      </c>
      <c r="O892" s="3" t="s">
        <v>189</v>
      </c>
      <c r="R892" s="3">
        <v>44087</v>
      </c>
      <c r="T892" t="s">
        <v>199</v>
      </c>
      <c r="V892">
        <v>40</v>
      </c>
      <c r="W892">
        <v>85</v>
      </c>
      <c r="X892">
        <v>12</v>
      </c>
      <c r="AB892" t="s">
        <v>187</v>
      </c>
    </row>
    <row r="893" spans="1:28" x14ac:dyDescent="0.2">
      <c r="A893">
        <v>190153</v>
      </c>
      <c r="B893">
        <v>15.8881578947368</v>
      </c>
      <c r="C893">
        <v>0</v>
      </c>
      <c r="D893" t="s">
        <v>27</v>
      </c>
      <c r="G893" t="s">
        <v>189</v>
      </c>
      <c r="H893">
        <v>0</v>
      </c>
      <c r="K893" t="s">
        <v>170</v>
      </c>
      <c r="L893" s="3">
        <v>43657</v>
      </c>
      <c r="M893" t="s">
        <v>213</v>
      </c>
      <c r="N893" t="s">
        <v>189</v>
      </c>
      <c r="O893" s="3" t="s">
        <v>189</v>
      </c>
      <c r="T893" t="s">
        <v>189</v>
      </c>
      <c r="V893">
        <v>34</v>
      </c>
      <c r="W893">
        <v>82</v>
      </c>
      <c r="X893">
        <v>14</v>
      </c>
      <c r="AB893" t="s">
        <v>187</v>
      </c>
    </row>
    <row r="894" spans="1:28" x14ac:dyDescent="0.2">
      <c r="A894">
        <v>190154</v>
      </c>
      <c r="B894">
        <v>15.8881578947368</v>
      </c>
      <c r="C894">
        <v>0</v>
      </c>
      <c r="D894" t="s">
        <v>86</v>
      </c>
      <c r="G894" t="s">
        <v>189</v>
      </c>
      <c r="H894">
        <v>1</v>
      </c>
      <c r="K894" t="s">
        <v>170</v>
      </c>
      <c r="L894" s="3">
        <v>43657</v>
      </c>
      <c r="M894" t="s">
        <v>213</v>
      </c>
      <c r="N894" t="s">
        <v>189</v>
      </c>
      <c r="O894" s="3" t="s">
        <v>189</v>
      </c>
      <c r="R894" s="3">
        <v>44132</v>
      </c>
      <c r="T894" t="s">
        <v>199</v>
      </c>
      <c r="V894">
        <v>36</v>
      </c>
      <c r="W894">
        <v>75</v>
      </c>
      <c r="X894">
        <v>11</v>
      </c>
      <c r="AB894" t="s">
        <v>187</v>
      </c>
    </row>
    <row r="895" spans="1:28" x14ac:dyDescent="0.2">
      <c r="A895">
        <v>190155</v>
      </c>
      <c r="B895">
        <v>15.8881578947368</v>
      </c>
      <c r="C895">
        <v>0</v>
      </c>
      <c r="D895" t="s">
        <v>27</v>
      </c>
      <c r="G895" t="s">
        <v>189</v>
      </c>
      <c r="H895">
        <v>0</v>
      </c>
      <c r="K895" t="s">
        <v>170</v>
      </c>
      <c r="L895" s="3">
        <v>43657</v>
      </c>
      <c r="M895" t="s">
        <v>213</v>
      </c>
      <c r="N895" t="s">
        <v>189</v>
      </c>
      <c r="O895" s="3" t="s">
        <v>189</v>
      </c>
      <c r="T895" t="s">
        <v>189</v>
      </c>
      <c r="V895">
        <v>23</v>
      </c>
      <c r="W895">
        <v>88</v>
      </c>
      <c r="X895">
        <v>14</v>
      </c>
      <c r="AB895" t="s">
        <v>187</v>
      </c>
    </row>
    <row r="896" spans="1:28" x14ac:dyDescent="0.2">
      <c r="A896">
        <v>190156</v>
      </c>
      <c r="B896">
        <v>15.789473684210501</v>
      </c>
      <c r="C896">
        <v>0</v>
      </c>
      <c r="D896" t="s">
        <v>166</v>
      </c>
      <c r="G896" t="s">
        <v>189</v>
      </c>
      <c r="H896">
        <v>1</v>
      </c>
      <c r="K896" t="s">
        <v>175</v>
      </c>
      <c r="L896" s="3">
        <v>43660</v>
      </c>
      <c r="M896" t="s">
        <v>213</v>
      </c>
      <c r="N896" t="s">
        <v>189</v>
      </c>
      <c r="O896" s="3">
        <v>44086</v>
      </c>
      <c r="R896" s="3">
        <v>44086</v>
      </c>
      <c r="T896" t="s">
        <v>199</v>
      </c>
      <c r="V896">
        <v>34</v>
      </c>
      <c r="W896">
        <v>111</v>
      </c>
      <c r="X896">
        <v>12</v>
      </c>
      <c r="AA896">
        <v>427</v>
      </c>
      <c r="AB896" t="s">
        <v>187</v>
      </c>
    </row>
    <row r="897" spans="1:28" x14ac:dyDescent="0.2">
      <c r="A897">
        <v>190157</v>
      </c>
      <c r="B897">
        <v>15.789473684210501</v>
      </c>
      <c r="C897">
        <v>0</v>
      </c>
      <c r="D897" t="s">
        <v>88</v>
      </c>
      <c r="G897" t="s">
        <v>189</v>
      </c>
      <c r="H897">
        <v>1</v>
      </c>
      <c r="K897" t="s">
        <v>175</v>
      </c>
      <c r="L897" s="3">
        <v>43660</v>
      </c>
      <c r="M897" t="s">
        <v>213</v>
      </c>
      <c r="N897" t="s">
        <v>189</v>
      </c>
      <c r="O897" s="3" t="s">
        <v>189</v>
      </c>
      <c r="R897" s="3">
        <v>44093</v>
      </c>
      <c r="T897" t="s">
        <v>199</v>
      </c>
      <c r="V897">
        <v>25</v>
      </c>
      <c r="W897">
        <v>104</v>
      </c>
      <c r="X897">
        <v>12</v>
      </c>
      <c r="AB897" t="s">
        <v>187</v>
      </c>
    </row>
    <row r="898" spans="1:28" x14ac:dyDescent="0.2">
      <c r="A898">
        <v>190158</v>
      </c>
      <c r="B898">
        <v>15.625</v>
      </c>
      <c r="C898">
        <v>0</v>
      </c>
      <c r="D898" t="s">
        <v>86</v>
      </c>
      <c r="G898" t="s">
        <v>189</v>
      </c>
      <c r="H898">
        <v>1</v>
      </c>
      <c r="K898" t="s">
        <v>175</v>
      </c>
      <c r="L898" s="3">
        <v>43665</v>
      </c>
      <c r="M898" t="s">
        <v>213</v>
      </c>
      <c r="N898" t="s">
        <v>189</v>
      </c>
      <c r="O898" s="3" t="s">
        <v>189</v>
      </c>
      <c r="R898" s="3">
        <v>44104</v>
      </c>
      <c r="T898" t="s">
        <v>199</v>
      </c>
      <c r="V898">
        <v>37</v>
      </c>
      <c r="W898">
        <v>90</v>
      </c>
      <c r="X898">
        <v>12</v>
      </c>
      <c r="AB898" t="s">
        <v>187</v>
      </c>
    </row>
    <row r="899" spans="1:28" x14ac:dyDescent="0.2">
      <c r="A899">
        <v>190159</v>
      </c>
      <c r="B899">
        <v>15.625</v>
      </c>
      <c r="C899">
        <v>0</v>
      </c>
      <c r="D899" t="s">
        <v>88</v>
      </c>
      <c r="G899" t="s">
        <v>189</v>
      </c>
      <c r="H899">
        <v>1</v>
      </c>
      <c r="K899" t="s">
        <v>175</v>
      </c>
      <c r="L899" s="3">
        <v>43665</v>
      </c>
      <c r="M899" t="s">
        <v>159</v>
      </c>
      <c r="N899" t="s">
        <v>189</v>
      </c>
      <c r="O899" s="3" t="s">
        <v>189</v>
      </c>
      <c r="R899" s="3">
        <v>44081</v>
      </c>
      <c r="T899" t="s">
        <v>199</v>
      </c>
      <c r="V899">
        <v>28</v>
      </c>
      <c r="W899">
        <v>92</v>
      </c>
      <c r="X899">
        <v>13</v>
      </c>
      <c r="AB899" t="s">
        <v>187</v>
      </c>
    </row>
    <row r="900" spans="1:28" x14ac:dyDescent="0.2">
      <c r="A900">
        <v>190160</v>
      </c>
      <c r="B900">
        <v>15.625</v>
      </c>
      <c r="C900">
        <v>0</v>
      </c>
      <c r="D900" t="s">
        <v>86</v>
      </c>
      <c r="G900" t="s">
        <v>189</v>
      </c>
      <c r="H900">
        <v>1</v>
      </c>
      <c r="K900" t="s">
        <v>170</v>
      </c>
      <c r="L900" s="3">
        <v>43665</v>
      </c>
      <c r="M900" t="s">
        <v>213</v>
      </c>
      <c r="N900" t="s">
        <v>189</v>
      </c>
      <c r="O900" s="3" t="s">
        <v>189</v>
      </c>
      <c r="R900" s="3">
        <v>44097</v>
      </c>
      <c r="T900" t="s">
        <v>199</v>
      </c>
      <c r="V900">
        <v>36</v>
      </c>
      <c r="W900">
        <v>84</v>
      </c>
      <c r="X900">
        <v>13</v>
      </c>
      <c r="AB900" t="s">
        <v>187</v>
      </c>
    </row>
    <row r="901" spans="1:28" x14ac:dyDescent="0.2">
      <c r="A901">
        <v>190161</v>
      </c>
      <c r="B901">
        <v>15.4934210526316</v>
      </c>
      <c r="C901">
        <v>0</v>
      </c>
      <c r="D901" t="s">
        <v>27</v>
      </c>
      <c r="G901" t="s">
        <v>189</v>
      </c>
      <c r="H901">
        <v>0</v>
      </c>
      <c r="K901" t="s">
        <v>170</v>
      </c>
      <c r="L901" s="3">
        <v>43669</v>
      </c>
      <c r="M901" t="s">
        <v>213</v>
      </c>
      <c r="N901" t="s">
        <v>189</v>
      </c>
      <c r="O901" s="3" t="s">
        <v>189</v>
      </c>
      <c r="T901" t="s">
        <v>189</v>
      </c>
      <c r="V901">
        <v>41</v>
      </c>
      <c r="W901">
        <v>91</v>
      </c>
      <c r="X901">
        <v>13</v>
      </c>
      <c r="AB901" t="s">
        <v>187</v>
      </c>
    </row>
    <row r="902" spans="1:28" x14ac:dyDescent="0.2">
      <c r="A902">
        <v>190162</v>
      </c>
      <c r="B902">
        <v>15.460526315789499</v>
      </c>
      <c r="C902">
        <v>0</v>
      </c>
      <c r="D902" t="s">
        <v>86</v>
      </c>
      <c r="G902" t="s">
        <v>189</v>
      </c>
      <c r="H902">
        <v>2</v>
      </c>
      <c r="K902" t="s">
        <v>175</v>
      </c>
      <c r="L902" s="3">
        <v>43670</v>
      </c>
      <c r="M902" t="s">
        <v>159</v>
      </c>
      <c r="N902" t="s">
        <v>46</v>
      </c>
      <c r="O902" s="3" t="s">
        <v>189</v>
      </c>
      <c r="R902" s="3">
        <v>44126</v>
      </c>
      <c r="T902" t="s">
        <v>199</v>
      </c>
      <c r="V902">
        <v>34</v>
      </c>
      <c r="W902">
        <v>96</v>
      </c>
      <c r="X902">
        <v>12</v>
      </c>
      <c r="AB902" t="s">
        <v>187</v>
      </c>
    </row>
    <row r="903" spans="1:28" x14ac:dyDescent="0.2">
      <c r="A903">
        <v>190163</v>
      </c>
      <c r="B903">
        <v>15.427631578947402</v>
      </c>
      <c r="C903">
        <v>0</v>
      </c>
      <c r="D903" t="s">
        <v>88</v>
      </c>
      <c r="G903" t="s">
        <v>189</v>
      </c>
      <c r="H903">
        <v>1</v>
      </c>
      <c r="K903" t="s">
        <v>175</v>
      </c>
      <c r="L903" s="3">
        <v>43671</v>
      </c>
      <c r="M903" t="s">
        <v>213</v>
      </c>
      <c r="N903" t="s">
        <v>189</v>
      </c>
      <c r="O903" s="3" t="s">
        <v>189</v>
      </c>
      <c r="R903" s="3">
        <v>44088</v>
      </c>
      <c r="T903" t="s">
        <v>199</v>
      </c>
      <c r="V903">
        <v>38</v>
      </c>
      <c r="W903">
        <v>92</v>
      </c>
      <c r="X903">
        <v>11</v>
      </c>
      <c r="AB903" t="s">
        <v>187</v>
      </c>
    </row>
    <row r="904" spans="1:28" x14ac:dyDescent="0.2">
      <c r="A904">
        <v>190164</v>
      </c>
      <c r="B904">
        <v>15.427631578947402</v>
      </c>
      <c r="C904">
        <v>0</v>
      </c>
      <c r="D904" t="s">
        <v>27</v>
      </c>
      <c r="G904" t="s">
        <v>189</v>
      </c>
      <c r="H904">
        <v>0</v>
      </c>
      <c r="K904" t="s">
        <v>170</v>
      </c>
      <c r="L904" s="3">
        <v>43671</v>
      </c>
      <c r="M904" t="s">
        <v>213</v>
      </c>
      <c r="N904" t="s">
        <v>207</v>
      </c>
      <c r="O904" s="3" t="s">
        <v>189</v>
      </c>
      <c r="T904" t="s">
        <v>189</v>
      </c>
      <c r="V904">
        <v>16</v>
      </c>
      <c r="W904">
        <v>108</v>
      </c>
      <c r="X904">
        <v>8</v>
      </c>
      <c r="AB904" t="s">
        <v>187</v>
      </c>
    </row>
    <row r="905" spans="1:28" x14ac:dyDescent="0.2">
      <c r="A905">
        <v>190165</v>
      </c>
      <c r="B905">
        <v>15.3618421052632</v>
      </c>
      <c r="C905">
        <v>0</v>
      </c>
      <c r="D905" t="s">
        <v>86</v>
      </c>
      <c r="G905" t="s">
        <v>189</v>
      </c>
      <c r="H905">
        <v>1</v>
      </c>
      <c r="K905" t="s">
        <v>175</v>
      </c>
      <c r="L905" s="3">
        <v>43673</v>
      </c>
      <c r="M905" t="s">
        <v>213</v>
      </c>
      <c r="N905" t="s">
        <v>189</v>
      </c>
      <c r="O905" s="3" t="s">
        <v>189</v>
      </c>
      <c r="R905" s="3">
        <v>44104</v>
      </c>
      <c r="T905" t="s">
        <v>199</v>
      </c>
      <c r="V905">
        <v>32</v>
      </c>
      <c r="W905">
        <v>101</v>
      </c>
      <c r="X905">
        <v>12</v>
      </c>
      <c r="AB905" t="s">
        <v>187</v>
      </c>
    </row>
    <row r="906" spans="1:28" x14ac:dyDescent="0.2">
      <c r="A906">
        <v>190166</v>
      </c>
      <c r="B906">
        <v>15.296052631578901</v>
      </c>
      <c r="C906">
        <v>0</v>
      </c>
      <c r="D906" t="s">
        <v>166</v>
      </c>
      <c r="G906" t="s">
        <v>189</v>
      </c>
      <c r="H906">
        <v>1</v>
      </c>
      <c r="K906" t="s">
        <v>175</v>
      </c>
      <c r="L906" s="3">
        <v>43675</v>
      </c>
      <c r="M906" t="s">
        <v>159</v>
      </c>
      <c r="N906" t="s">
        <v>189</v>
      </c>
      <c r="O906" s="3">
        <v>44085</v>
      </c>
      <c r="R906" s="3">
        <v>44085</v>
      </c>
      <c r="T906" t="s">
        <v>199</v>
      </c>
      <c r="V906">
        <v>43</v>
      </c>
      <c r="W906">
        <v>102</v>
      </c>
      <c r="X906">
        <v>14</v>
      </c>
      <c r="AA906">
        <v>411</v>
      </c>
      <c r="AB906" t="s">
        <v>187</v>
      </c>
    </row>
    <row r="907" spans="1:28" x14ac:dyDescent="0.2">
      <c r="A907">
        <v>190168</v>
      </c>
      <c r="B907">
        <v>15.098684210526303</v>
      </c>
      <c r="C907">
        <v>0</v>
      </c>
      <c r="D907" t="s">
        <v>27</v>
      </c>
      <c r="G907" t="s">
        <v>189</v>
      </c>
      <c r="H907">
        <v>0</v>
      </c>
      <c r="K907" t="s">
        <v>170</v>
      </c>
      <c r="L907" s="3">
        <v>43681</v>
      </c>
      <c r="M907" t="s">
        <v>213</v>
      </c>
      <c r="N907" t="s">
        <v>189</v>
      </c>
      <c r="O907" s="3" t="s">
        <v>189</v>
      </c>
      <c r="T907" t="s">
        <v>189</v>
      </c>
      <c r="V907">
        <v>35</v>
      </c>
      <c r="W907">
        <v>98</v>
      </c>
      <c r="X907">
        <v>11</v>
      </c>
      <c r="AB907" t="s">
        <v>187</v>
      </c>
    </row>
    <row r="908" spans="1:28" x14ac:dyDescent="0.2">
      <c r="A908">
        <v>190169</v>
      </c>
      <c r="B908">
        <v>15.197368421052598</v>
      </c>
      <c r="C908">
        <v>0</v>
      </c>
      <c r="D908" t="s">
        <v>88</v>
      </c>
      <c r="G908" t="s">
        <v>189</v>
      </c>
      <c r="H908">
        <v>1</v>
      </c>
      <c r="K908" t="s">
        <v>175</v>
      </c>
      <c r="L908" s="3">
        <v>43678.937210648146</v>
      </c>
      <c r="M908" t="s">
        <v>214</v>
      </c>
      <c r="N908" t="s">
        <v>189</v>
      </c>
      <c r="O908" s="3" t="s">
        <v>189</v>
      </c>
      <c r="R908" s="3">
        <v>44093</v>
      </c>
      <c r="T908" t="s">
        <v>199</v>
      </c>
      <c r="V908">
        <v>30</v>
      </c>
      <c r="W908">
        <v>103</v>
      </c>
      <c r="X908">
        <v>12</v>
      </c>
      <c r="AB908" t="s">
        <v>187</v>
      </c>
    </row>
    <row r="909" spans="1:28" x14ac:dyDescent="0.2">
      <c r="A909">
        <v>190170</v>
      </c>
      <c r="B909">
        <v>15.197368421052598</v>
      </c>
      <c r="C909">
        <v>0</v>
      </c>
      <c r="D909" t="s">
        <v>86</v>
      </c>
      <c r="G909" t="s">
        <v>189</v>
      </c>
      <c r="H909">
        <v>1</v>
      </c>
      <c r="K909" t="s">
        <v>170</v>
      </c>
      <c r="L909" s="3">
        <v>43678.937210648146</v>
      </c>
      <c r="M909" t="s">
        <v>213</v>
      </c>
      <c r="N909" t="s">
        <v>189</v>
      </c>
      <c r="O909" s="3" t="s">
        <v>189</v>
      </c>
      <c r="R909" s="3">
        <v>44094</v>
      </c>
      <c r="T909" t="s">
        <v>199</v>
      </c>
      <c r="V909">
        <v>31</v>
      </c>
      <c r="W909">
        <v>84</v>
      </c>
      <c r="X909">
        <v>14</v>
      </c>
      <c r="AB909" t="s">
        <v>187</v>
      </c>
    </row>
    <row r="910" spans="1:28" x14ac:dyDescent="0.2">
      <c r="A910">
        <v>190171</v>
      </c>
      <c r="B910">
        <v>15.197368421052598</v>
      </c>
      <c r="C910">
        <v>0</v>
      </c>
      <c r="D910" t="s">
        <v>86</v>
      </c>
      <c r="G910" t="s">
        <v>189</v>
      </c>
      <c r="H910">
        <v>1</v>
      </c>
      <c r="K910" t="s">
        <v>175</v>
      </c>
      <c r="L910" s="3">
        <v>43678.937210648146</v>
      </c>
      <c r="M910" t="s">
        <v>159</v>
      </c>
      <c r="N910" t="s">
        <v>200</v>
      </c>
      <c r="O910" s="3" t="s">
        <v>189</v>
      </c>
      <c r="R910" s="3">
        <v>44091</v>
      </c>
      <c r="T910" t="s">
        <v>199</v>
      </c>
      <c r="V910">
        <v>38</v>
      </c>
      <c r="W910">
        <v>91</v>
      </c>
      <c r="X910">
        <v>14</v>
      </c>
      <c r="AB910" t="s">
        <v>187</v>
      </c>
    </row>
    <row r="911" spans="1:28" x14ac:dyDescent="0.2">
      <c r="A911">
        <v>190172</v>
      </c>
      <c r="B911">
        <v>15.1315789473684</v>
      </c>
      <c r="C911">
        <v>0</v>
      </c>
      <c r="D911" t="s">
        <v>88</v>
      </c>
      <c r="G911" t="s">
        <v>189</v>
      </c>
      <c r="H911">
        <v>1</v>
      </c>
      <c r="K911" t="s">
        <v>175</v>
      </c>
      <c r="L911" s="3">
        <v>43680</v>
      </c>
      <c r="M911" t="s">
        <v>159</v>
      </c>
      <c r="N911" t="s">
        <v>189</v>
      </c>
      <c r="O911" s="3" t="s">
        <v>189</v>
      </c>
      <c r="R911" s="3">
        <v>44085</v>
      </c>
      <c r="T911" t="s">
        <v>199</v>
      </c>
      <c r="V911">
        <v>38</v>
      </c>
      <c r="W911">
        <v>100</v>
      </c>
      <c r="X911">
        <v>13</v>
      </c>
      <c r="AB911" t="s">
        <v>187</v>
      </c>
    </row>
    <row r="912" spans="1:28" x14ac:dyDescent="0.2">
      <c r="A912">
        <v>190173</v>
      </c>
      <c r="B912">
        <v>15.1315789473684</v>
      </c>
      <c r="C912">
        <v>0</v>
      </c>
      <c r="D912" t="s">
        <v>166</v>
      </c>
      <c r="G912" t="s">
        <v>189</v>
      </c>
      <c r="H912">
        <v>1</v>
      </c>
      <c r="K912" t="s">
        <v>175</v>
      </c>
      <c r="L912" s="3">
        <v>43680</v>
      </c>
      <c r="M912" t="s">
        <v>213</v>
      </c>
      <c r="N912" t="s">
        <v>189</v>
      </c>
      <c r="O912" s="3">
        <v>44083</v>
      </c>
      <c r="R912" s="3">
        <v>44083</v>
      </c>
      <c r="T912" t="s">
        <v>199</v>
      </c>
      <c r="V912">
        <v>34</v>
      </c>
      <c r="W912">
        <v>94</v>
      </c>
      <c r="X912">
        <v>12</v>
      </c>
      <c r="AA912">
        <v>404</v>
      </c>
      <c r="AB912" t="s">
        <v>187</v>
      </c>
    </row>
    <row r="913" spans="1:28" x14ac:dyDescent="0.2">
      <c r="A913">
        <v>190174</v>
      </c>
      <c r="B913">
        <v>15.1315789473684</v>
      </c>
      <c r="C913">
        <v>0</v>
      </c>
      <c r="D913" t="s">
        <v>86</v>
      </c>
      <c r="G913" t="s">
        <v>189</v>
      </c>
      <c r="H913">
        <v>1</v>
      </c>
      <c r="K913" t="s">
        <v>170</v>
      </c>
      <c r="L913" s="3">
        <v>43680</v>
      </c>
      <c r="M913" t="s">
        <v>159</v>
      </c>
      <c r="N913" t="s">
        <v>189</v>
      </c>
      <c r="O913" s="3" t="s">
        <v>189</v>
      </c>
      <c r="R913" s="3">
        <v>44091</v>
      </c>
      <c r="T913" t="s">
        <v>199</v>
      </c>
      <c r="V913">
        <v>37</v>
      </c>
      <c r="W913">
        <v>104</v>
      </c>
      <c r="X913">
        <v>13</v>
      </c>
      <c r="AB913" t="s">
        <v>187</v>
      </c>
    </row>
    <row r="914" spans="1:28" x14ac:dyDescent="0.2">
      <c r="A914">
        <v>190176</v>
      </c>
      <c r="B914">
        <v>15.1315789473684</v>
      </c>
      <c r="C914">
        <v>0</v>
      </c>
      <c r="D914" t="s">
        <v>86</v>
      </c>
      <c r="G914" t="s">
        <v>189</v>
      </c>
      <c r="H914">
        <v>1</v>
      </c>
      <c r="K914" t="s">
        <v>175</v>
      </c>
      <c r="L914" s="3">
        <v>43680</v>
      </c>
      <c r="M914" t="s">
        <v>159</v>
      </c>
      <c r="N914" t="s">
        <v>201</v>
      </c>
      <c r="O914" s="3" t="s">
        <v>189</v>
      </c>
      <c r="R914" s="3">
        <v>44097</v>
      </c>
      <c r="T914" t="s">
        <v>199</v>
      </c>
      <c r="V914">
        <v>43</v>
      </c>
      <c r="W914">
        <v>104</v>
      </c>
      <c r="X914">
        <v>12</v>
      </c>
      <c r="AB914" t="s">
        <v>187</v>
      </c>
    </row>
    <row r="915" spans="1:28" x14ac:dyDescent="0.2">
      <c r="A915">
        <v>190178</v>
      </c>
      <c r="B915">
        <v>15.065789473684198</v>
      </c>
      <c r="C915">
        <v>0</v>
      </c>
      <c r="D915" t="s">
        <v>86</v>
      </c>
      <c r="G915" t="s">
        <v>189</v>
      </c>
      <c r="H915">
        <v>2</v>
      </c>
      <c r="K915" t="s">
        <v>175</v>
      </c>
      <c r="L915" s="3">
        <v>43682</v>
      </c>
      <c r="M915" t="s">
        <v>213</v>
      </c>
      <c r="N915" t="s">
        <v>189</v>
      </c>
      <c r="O915" s="3" t="s">
        <v>189</v>
      </c>
      <c r="R915" s="3">
        <v>44104</v>
      </c>
      <c r="T915" t="s">
        <v>199</v>
      </c>
      <c r="V915">
        <v>35</v>
      </c>
      <c r="W915">
        <v>88</v>
      </c>
      <c r="X915">
        <v>12</v>
      </c>
      <c r="AB915" t="s">
        <v>187</v>
      </c>
    </row>
    <row r="916" spans="1:28" x14ac:dyDescent="0.2">
      <c r="A916">
        <v>190179</v>
      </c>
      <c r="B916">
        <v>15.032894736842101</v>
      </c>
      <c r="C916">
        <v>0</v>
      </c>
      <c r="D916" t="s">
        <v>86</v>
      </c>
      <c r="G916" t="s">
        <v>189</v>
      </c>
      <c r="H916">
        <v>1</v>
      </c>
      <c r="K916" t="s">
        <v>170</v>
      </c>
      <c r="L916" s="3">
        <v>43683</v>
      </c>
      <c r="M916" t="s">
        <v>159</v>
      </c>
      <c r="N916" t="s">
        <v>46</v>
      </c>
      <c r="O916" s="3" t="s">
        <v>189</v>
      </c>
      <c r="R916" s="3">
        <v>44129</v>
      </c>
      <c r="T916" t="s">
        <v>199</v>
      </c>
      <c r="V916">
        <v>37</v>
      </c>
      <c r="W916">
        <v>93</v>
      </c>
      <c r="X916">
        <v>11</v>
      </c>
      <c r="AB916" t="s">
        <v>187</v>
      </c>
    </row>
    <row r="917" spans="1:28" x14ac:dyDescent="0.2">
      <c r="A917">
        <v>190180</v>
      </c>
      <c r="B917">
        <v>15.032894736842101</v>
      </c>
      <c r="C917">
        <v>0</v>
      </c>
      <c r="D917" t="s">
        <v>88</v>
      </c>
      <c r="G917" t="s">
        <v>189</v>
      </c>
      <c r="H917">
        <v>2</v>
      </c>
      <c r="K917" t="s">
        <v>175</v>
      </c>
      <c r="L917" s="3">
        <v>43683</v>
      </c>
      <c r="M917" t="s">
        <v>213</v>
      </c>
      <c r="N917" t="s">
        <v>189</v>
      </c>
      <c r="O917" s="3" t="s">
        <v>189</v>
      </c>
      <c r="R917" s="3">
        <v>44084</v>
      </c>
      <c r="T917" t="s">
        <v>199</v>
      </c>
      <c r="V917">
        <v>38</v>
      </c>
      <c r="W917">
        <v>89</v>
      </c>
      <c r="X917">
        <v>14</v>
      </c>
      <c r="AB917" t="s">
        <v>187</v>
      </c>
    </row>
    <row r="918" spans="1:28" x14ac:dyDescent="0.2">
      <c r="A918">
        <v>190181</v>
      </c>
      <c r="B918">
        <v>15.032894736842101</v>
      </c>
      <c r="C918">
        <v>0</v>
      </c>
      <c r="D918" t="s">
        <v>166</v>
      </c>
      <c r="G918" t="s">
        <v>189</v>
      </c>
      <c r="H918">
        <v>1</v>
      </c>
      <c r="K918" t="s">
        <v>175</v>
      </c>
      <c r="L918" s="3">
        <v>43683</v>
      </c>
      <c r="M918" t="s">
        <v>213</v>
      </c>
      <c r="N918" t="s">
        <v>205</v>
      </c>
      <c r="O918" s="3">
        <v>44093</v>
      </c>
      <c r="R918" s="3">
        <v>44093</v>
      </c>
      <c r="T918" t="s">
        <v>199</v>
      </c>
      <c r="V918">
        <v>42</v>
      </c>
      <c r="W918">
        <v>93</v>
      </c>
      <c r="X918">
        <v>12</v>
      </c>
      <c r="AA918">
        <v>411</v>
      </c>
      <c r="AB918" t="s">
        <v>187</v>
      </c>
    </row>
    <row r="919" spans="1:28" x14ac:dyDescent="0.2">
      <c r="A919">
        <v>190182</v>
      </c>
      <c r="B919">
        <v>15.032894736842101</v>
      </c>
      <c r="C919">
        <v>0</v>
      </c>
      <c r="D919" t="s">
        <v>86</v>
      </c>
      <c r="G919" t="s">
        <v>189</v>
      </c>
      <c r="H919">
        <v>1</v>
      </c>
      <c r="K919" t="s">
        <v>175</v>
      </c>
      <c r="L919" s="3">
        <v>43683</v>
      </c>
      <c r="M919" t="s">
        <v>213</v>
      </c>
      <c r="N919" t="s">
        <v>189</v>
      </c>
      <c r="O919" s="3" t="s">
        <v>189</v>
      </c>
      <c r="R919" s="3">
        <v>44104</v>
      </c>
      <c r="T919" t="s">
        <v>199</v>
      </c>
      <c r="V919">
        <v>38</v>
      </c>
      <c r="W919">
        <v>99</v>
      </c>
      <c r="X919">
        <v>10</v>
      </c>
      <c r="AB919" t="s">
        <v>187</v>
      </c>
    </row>
    <row r="920" spans="1:28" x14ac:dyDescent="0.2">
      <c r="A920">
        <v>190184</v>
      </c>
      <c r="B920">
        <v>14.967105263157899</v>
      </c>
      <c r="C920">
        <v>0</v>
      </c>
      <c r="D920" t="s">
        <v>86</v>
      </c>
      <c r="G920" t="s">
        <v>189</v>
      </c>
      <c r="H920">
        <v>1</v>
      </c>
      <c r="K920" t="s">
        <v>175</v>
      </c>
      <c r="L920" s="3">
        <v>43685</v>
      </c>
      <c r="M920" t="s">
        <v>213</v>
      </c>
      <c r="N920" t="s">
        <v>189</v>
      </c>
      <c r="O920" s="3" t="s">
        <v>189</v>
      </c>
      <c r="R920" s="3">
        <v>44104</v>
      </c>
      <c r="T920" t="s">
        <v>199</v>
      </c>
      <c r="V920">
        <v>45</v>
      </c>
      <c r="W920">
        <v>92</v>
      </c>
      <c r="X920">
        <v>12</v>
      </c>
      <c r="AB920" t="s">
        <v>187</v>
      </c>
    </row>
    <row r="921" spans="1:28" x14ac:dyDescent="0.2">
      <c r="A921">
        <v>190185</v>
      </c>
      <c r="B921">
        <v>14.934210526315802</v>
      </c>
      <c r="C921">
        <v>0</v>
      </c>
      <c r="D921" t="s">
        <v>86</v>
      </c>
      <c r="G921" t="s">
        <v>189</v>
      </c>
      <c r="H921">
        <v>1</v>
      </c>
      <c r="K921" t="s">
        <v>175</v>
      </c>
      <c r="L921" s="3">
        <v>43686</v>
      </c>
      <c r="M921" t="s">
        <v>159</v>
      </c>
      <c r="N921" t="s">
        <v>46</v>
      </c>
      <c r="O921" s="3" t="s">
        <v>189</v>
      </c>
      <c r="R921" s="3">
        <v>44092</v>
      </c>
      <c r="T921" t="s">
        <v>199</v>
      </c>
      <c r="V921">
        <v>30</v>
      </c>
      <c r="W921">
        <v>85</v>
      </c>
      <c r="X921">
        <v>13</v>
      </c>
      <c r="AB921" t="s">
        <v>187</v>
      </c>
    </row>
    <row r="922" spans="1:28" x14ac:dyDescent="0.2">
      <c r="A922">
        <v>190186</v>
      </c>
      <c r="B922">
        <v>14.901315789473697</v>
      </c>
      <c r="C922">
        <v>0</v>
      </c>
      <c r="D922" t="s">
        <v>166</v>
      </c>
      <c r="G922" t="s">
        <v>189</v>
      </c>
      <c r="H922">
        <v>1</v>
      </c>
      <c r="K922" t="s">
        <v>175</v>
      </c>
      <c r="L922" s="3">
        <v>43687</v>
      </c>
      <c r="M922" t="s">
        <v>159</v>
      </c>
      <c r="N922" t="s">
        <v>189</v>
      </c>
      <c r="O922" s="3">
        <v>44100</v>
      </c>
      <c r="R922" s="3">
        <v>44100</v>
      </c>
      <c r="T922" t="s">
        <v>199</v>
      </c>
      <c r="V922">
        <v>40</v>
      </c>
      <c r="W922">
        <v>103</v>
      </c>
      <c r="X922">
        <v>14</v>
      </c>
      <c r="AA922">
        <v>414</v>
      </c>
      <c r="AB922" t="s">
        <v>187</v>
      </c>
    </row>
    <row r="923" spans="1:28" x14ac:dyDescent="0.2">
      <c r="A923">
        <v>190187</v>
      </c>
      <c r="B923">
        <v>14.901315789473697</v>
      </c>
      <c r="C923">
        <v>0</v>
      </c>
      <c r="D923" t="s">
        <v>88</v>
      </c>
      <c r="G923" t="s">
        <v>189</v>
      </c>
      <c r="H923">
        <v>1</v>
      </c>
      <c r="K923" t="s">
        <v>175</v>
      </c>
      <c r="L923" s="3">
        <v>43687</v>
      </c>
      <c r="M923" t="s">
        <v>159</v>
      </c>
      <c r="N923" t="s">
        <v>189</v>
      </c>
      <c r="O923" s="3" t="s">
        <v>189</v>
      </c>
      <c r="R923" s="3">
        <v>44093</v>
      </c>
      <c r="T923" t="s">
        <v>199</v>
      </c>
      <c r="V923">
        <v>52</v>
      </c>
      <c r="W923">
        <v>107</v>
      </c>
      <c r="X923">
        <v>14</v>
      </c>
      <c r="AB923" t="s">
        <v>187</v>
      </c>
    </row>
    <row r="924" spans="1:28" x14ac:dyDescent="0.2">
      <c r="A924">
        <v>190189</v>
      </c>
      <c r="B924">
        <v>14.835526315789499</v>
      </c>
      <c r="C924">
        <v>0</v>
      </c>
      <c r="D924" t="s">
        <v>86</v>
      </c>
      <c r="G924" t="s">
        <v>189</v>
      </c>
      <c r="H924">
        <v>1</v>
      </c>
      <c r="K924" t="s">
        <v>175</v>
      </c>
      <c r="L924" s="3">
        <v>43689.963078703702</v>
      </c>
      <c r="M924" t="s">
        <v>159</v>
      </c>
      <c r="N924" t="s">
        <v>46</v>
      </c>
      <c r="O924" s="3" t="s">
        <v>189</v>
      </c>
      <c r="R924" s="3">
        <v>44094</v>
      </c>
      <c r="T924" t="s">
        <v>199</v>
      </c>
      <c r="V924">
        <v>31</v>
      </c>
      <c r="W924">
        <v>85</v>
      </c>
      <c r="X924">
        <v>12</v>
      </c>
      <c r="AB924" t="s">
        <v>187</v>
      </c>
    </row>
    <row r="925" spans="1:28" x14ac:dyDescent="0.2">
      <c r="A925">
        <v>190190</v>
      </c>
      <c r="B925">
        <v>14.835526315789499</v>
      </c>
      <c r="C925">
        <v>0</v>
      </c>
      <c r="D925" t="s">
        <v>86</v>
      </c>
      <c r="G925" t="s">
        <v>189</v>
      </c>
      <c r="H925">
        <v>3</v>
      </c>
      <c r="K925" t="s">
        <v>175</v>
      </c>
      <c r="L925" s="3">
        <v>43689.963078703702</v>
      </c>
      <c r="M925" t="s">
        <v>213</v>
      </c>
      <c r="N925" t="s">
        <v>189</v>
      </c>
      <c r="O925" s="3" t="s">
        <v>189</v>
      </c>
      <c r="R925" s="3">
        <v>44104</v>
      </c>
      <c r="T925" t="s">
        <v>199</v>
      </c>
      <c r="V925">
        <v>39</v>
      </c>
      <c r="W925">
        <v>92</v>
      </c>
      <c r="X925">
        <v>11</v>
      </c>
      <c r="AB925" t="s">
        <v>187</v>
      </c>
    </row>
    <row r="926" spans="1:28" x14ac:dyDescent="0.2">
      <c r="A926">
        <v>190191</v>
      </c>
      <c r="B926">
        <v>14.835526315789499</v>
      </c>
      <c r="C926">
        <v>0</v>
      </c>
      <c r="D926" t="s">
        <v>88</v>
      </c>
      <c r="G926" t="s">
        <v>189</v>
      </c>
      <c r="H926">
        <v>1</v>
      </c>
      <c r="K926" t="s">
        <v>175</v>
      </c>
      <c r="L926" s="3">
        <v>43689.963078703702</v>
      </c>
      <c r="M926" t="s">
        <v>213</v>
      </c>
      <c r="N926" t="s">
        <v>189</v>
      </c>
      <c r="O926" s="3" t="s">
        <v>189</v>
      </c>
      <c r="R926" s="3">
        <v>44079</v>
      </c>
      <c r="T926" t="s">
        <v>199</v>
      </c>
      <c r="V926">
        <v>36</v>
      </c>
      <c r="W926">
        <v>96</v>
      </c>
      <c r="X926">
        <v>11</v>
      </c>
      <c r="AB926" t="s">
        <v>187</v>
      </c>
    </row>
    <row r="927" spans="1:28" x14ac:dyDescent="0.2">
      <c r="A927">
        <v>190192</v>
      </c>
      <c r="B927">
        <v>14.802631578947402</v>
      </c>
      <c r="C927">
        <v>0</v>
      </c>
      <c r="D927" t="s">
        <v>86</v>
      </c>
      <c r="G927" t="s">
        <v>189</v>
      </c>
      <c r="H927">
        <v>1</v>
      </c>
      <c r="K927" t="s">
        <v>170</v>
      </c>
      <c r="L927" s="3">
        <v>43690</v>
      </c>
      <c r="M927" t="s">
        <v>159</v>
      </c>
      <c r="N927" t="s">
        <v>189</v>
      </c>
      <c r="O927" s="3" t="s">
        <v>189</v>
      </c>
      <c r="R927" s="3">
        <v>44129</v>
      </c>
      <c r="T927" t="s">
        <v>199</v>
      </c>
      <c r="V927">
        <v>46</v>
      </c>
      <c r="W927">
        <v>96</v>
      </c>
      <c r="X927">
        <v>12</v>
      </c>
      <c r="AB927" t="s">
        <v>187</v>
      </c>
    </row>
    <row r="928" spans="1:28" x14ac:dyDescent="0.2">
      <c r="A928">
        <v>190193</v>
      </c>
      <c r="B928">
        <v>14.7368421052632</v>
      </c>
      <c r="C928">
        <v>0</v>
      </c>
      <c r="D928" t="s">
        <v>27</v>
      </c>
      <c r="G928" t="s">
        <v>189</v>
      </c>
      <c r="H928">
        <v>0</v>
      </c>
      <c r="K928" t="s">
        <v>175</v>
      </c>
      <c r="L928" s="3">
        <v>43692.988749999997</v>
      </c>
      <c r="M928" t="s">
        <v>213</v>
      </c>
      <c r="N928" t="s">
        <v>174</v>
      </c>
      <c r="O928" s="3" t="s">
        <v>189</v>
      </c>
      <c r="T928" t="s">
        <v>189</v>
      </c>
      <c r="V928">
        <v>38</v>
      </c>
      <c r="W928">
        <v>82</v>
      </c>
      <c r="X928">
        <v>10</v>
      </c>
      <c r="AB928" t="s">
        <v>187</v>
      </c>
    </row>
    <row r="929" spans="1:28" x14ac:dyDescent="0.2">
      <c r="A929">
        <v>190194</v>
      </c>
      <c r="B929">
        <v>14.703947368421099</v>
      </c>
      <c r="C929">
        <v>0</v>
      </c>
      <c r="D929" t="s">
        <v>166</v>
      </c>
      <c r="G929" t="s">
        <v>189</v>
      </c>
      <c r="H929">
        <v>1</v>
      </c>
      <c r="K929" t="s">
        <v>175</v>
      </c>
      <c r="L929" s="3">
        <v>43693</v>
      </c>
      <c r="M929" t="s">
        <v>159</v>
      </c>
      <c r="N929" t="s">
        <v>189</v>
      </c>
      <c r="O929" s="3">
        <v>44100</v>
      </c>
      <c r="R929" s="3">
        <v>44100</v>
      </c>
      <c r="T929" t="s">
        <v>199</v>
      </c>
      <c r="V929">
        <v>37</v>
      </c>
      <c r="W929">
        <v>92</v>
      </c>
      <c r="X929">
        <v>11</v>
      </c>
      <c r="AA929">
        <v>408</v>
      </c>
      <c r="AB929" t="s">
        <v>187</v>
      </c>
    </row>
    <row r="930" spans="1:28" x14ac:dyDescent="0.2">
      <c r="A930">
        <v>190195</v>
      </c>
      <c r="B930">
        <v>14.703947368421099</v>
      </c>
      <c r="C930">
        <v>0</v>
      </c>
      <c r="D930" t="s">
        <v>166</v>
      </c>
      <c r="G930" t="s">
        <v>189</v>
      </c>
      <c r="H930">
        <v>1</v>
      </c>
      <c r="K930" t="s">
        <v>175</v>
      </c>
      <c r="L930" s="3">
        <v>43693</v>
      </c>
      <c r="M930" t="s">
        <v>213</v>
      </c>
      <c r="N930" t="s">
        <v>189</v>
      </c>
      <c r="O930" s="3">
        <v>44084</v>
      </c>
      <c r="R930" s="3">
        <v>44084</v>
      </c>
      <c r="T930" t="s">
        <v>199</v>
      </c>
      <c r="V930">
        <v>43</v>
      </c>
      <c r="W930">
        <v>90</v>
      </c>
      <c r="X930">
        <v>10</v>
      </c>
      <c r="AA930">
        <v>392</v>
      </c>
      <c r="AB930" t="s">
        <v>187</v>
      </c>
    </row>
    <row r="931" spans="1:28" x14ac:dyDescent="0.2">
      <c r="A931">
        <v>190196</v>
      </c>
      <c r="B931">
        <v>14.703947368421099</v>
      </c>
      <c r="C931">
        <v>0</v>
      </c>
      <c r="D931" t="s">
        <v>27</v>
      </c>
      <c r="G931" t="s">
        <v>189</v>
      </c>
      <c r="H931">
        <v>0</v>
      </c>
      <c r="K931" t="s">
        <v>170</v>
      </c>
      <c r="L931" s="3">
        <v>43693</v>
      </c>
      <c r="M931" t="s">
        <v>213</v>
      </c>
      <c r="N931" t="s">
        <v>189</v>
      </c>
      <c r="O931" s="3" t="s">
        <v>189</v>
      </c>
      <c r="T931" t="s">
        <v>189</v>
      </c>
      <c r="V931">
        <v>47</v>
      </c>
      <c r="W931">
        <v>89</v>
      </c>
      <c r="X931">
        <v>9</v>
      </c>
      <c r="AB931" t="s">
        <v>187</v>
      </c>
    </row>
    <row r="932" spans="1:28" x14ac:dyDescent="0.2">
      <c r="A932">
        <v>190197</v>
      </c>
      <c r="B932">
        <v>14.703947368421099</v>
      </c>
      <c r="C932">
        <v>0</v>
      </c>
      <c r="D932" t="s">
        <v>27</v>
      </c>
      <c r="G932" t="s">
        <v>189</v>
      </c>
      <c r="H932">
        <v>0</v>
      </c>
      <c r="K932" t="s">
        <v>170</v>
      </c>
      <c r="L932" s="3">
        <v>43693</v>
      </c>
      <c r="M932" t="s">
        <v>213</v>
      </c>
      <c r="N932" t="s">
        <v>207</v>
      </c>
      <c r="O932" s="3" t="s">
        <v>189</v>
      </c>
      <c r="T932" t="s">
        <v>189</v>
      </c>
      <c r="V932">
        <v>37</v>
      </c>
      <c r="X932">
        <v>12</v>
      </c>
      <c r="AB932" t="s">
        <v>187</v>
      </c>
    </row>
    <row r="933" spans="1:28" x14ac:dyDescent="0.2">
      <c r="A933">
        <v>190198</v>
      </c>
      <c r="B933">
        <v>14.703947368421099</v>
      </c>
      <c r="C933">
        <v>0</v>
      </c>
      <c r="D933" t="s">
        <v>27</v>
      </c>
      <c r="G933" t="s">
        <v>189</v>
      </c>
      <c r="H933">
        <v>0</v>
      </c>
      <c r="K933" t="s">
        <v>175</v>
      </c>
      <c r="L933" s="3">
        <v>43693</v>
      </c>
      <c r="M933" t="s">
        <v>213</v>
      </c>
      <c r="N933" t="s">
        <v>189</v>
      </c>
      <c r="O933" s="3" t="s">
        <v>189</v>
      </c>
      <c r="T933" t="s">
        <v>189</v>
      </c>
      <c r="V933">
        <v>43</v>
      </c>
      <c r="W933">
        <v>96</v>
      </c>
      <c r="X933">
        <v>14</v>
      </c>
      <c r="AB933" t="s">
        <v>187</v>
      </c>
    </row>
    <row r="934" spans="1:28" x14ac:dyDescent="0.2">
      <c r="A934">
        <v>190199</v>
      </c>
      <c r="B934">
        <v>14.671052631578901</v>
      </c>
      <c r="C934">
        <v>0</v>
      </c>
      <c r="D934" t="s">
        <v>86</v>
      </c>
      <c r="G934" t="s">
        <v>189</v>
      </c>
      <c r="H934">
        <v>2</v>
      </c>
      <c r="K934" t="s">
        <v>175</v>
      </c>
      <c r="L934" s="3">
        <v>43694</v>
      </c>
      <c r="M934" t="s">
        <v>159</v>
      </c>
      <c r="N934" t="s">
        <v>189</v>
      </c>
      <c r="O934" s="3" t="s">
        <v>189</v>
      </c>
      <c r="R934" s="3">
        <v>44126</v>
      </c>
      <c r="T934" t="s">
        <v>199</v>
      </c>
      <c r="V934">
        <v>37</v>
      </c>
      <c r="W934">
        <v>106</v>
      </c>
      <c r="X934">
        <v>15</v>
      </c>
      <c r="AB934" t="s">
        <v>187</v>
      </c>
    </row>
    <row r="935" spans="1:28" x14ac:dyDescent="0.2">
      <c r="A935">
        <v>190201</v>
      </c>
      <c r="B935">
        <v>14.6381578947368</v>
      </c>
      <c r="C935">
        <v>0</v>
      </c>
      <c r="D935" t="s">
        <v>166</v>
      </c>
      <c r="G935" t="s">
        <v>189</v>
      </c>
      <c r="H935">
        <v>1</v>
      </c>
      <c r="K935" t="s">
        <v>175</v>
      </c>
      <c r="L935" s="3">
        <v>43695</v>
      </c>
      <c r="M935" t="s">
        <v>159</v>
      </c>
      <c r="N935" t="s">
        <v>46</v>
      </c>
      <c r="O935" s="3">
        <v>44100</v>
      </c>
      <c r="R935" s="3">
        <v>44100</v>
      </c>
      <c r="T935" t="s">
        <v>199</v>
      </c>
      <c r="V935">
        <v>37</v>
      </c>
      <c r="W935">
        <v>107</v>
      </c>
      <c r="X935">
        <v>10</v>
      </c>
      <c r="AA935">
        <v>406</v>
      </c>
      <c r="AB935" t="s">
        <v>187</v>
      </c>
    </row>
    <row r="936" spans="1:28" x14ac:dyDescent="0.2">
      <c r="A936">
        <v>190202</v>
      </c>
      <c r="B936">
        <v>14.6381578947368</v>
      </c>
      <c r="C936">
        <v>0</v>
      </c>
      <c r="D936" t="s">
        <v>27</v>
      </c>
      <c r="G936" t="s">
        <v>189</v>
      </c>
      <c r="H936">
        <v>0</v>
      </c>
      <c r="K936" t="s">
        <v>170</v>
      </c>
      <c r="L936" s="3">
        <v>43695</v>
      </c>
      <c r="M936" t="s">
        <v>213</v>
      </c>
      <c r="N936" t="s">
        <v>189</v>
      </c>
      <c r="O936" s="3" t="s">
        <v>189</v>
      </c>
      <c r="T936" t="s">
        <v>189</v>
      </c>
      <c r="V936">
        <v>34</v>
      </c>
      <c r="W936">
        <v>90</v>
      </c>
      <c r="X936">
        <v>9</v>
      </c>
      <c r="AB936" t="s">
        <v>187</v>
      </c>
    </row>
    <row r="937" spans="1:28" x14ac:dyDescent="0.2">
      <c r="A937">
        <v>190203</v>
      </c>
      <c r="B937">
        <v>14.6381578947368</v>
      </c>
      <c r="C937">
        <v>0</v>
      </c>
      <c r="D937" t="s">
        <v>88</v>
      </c>
      <c r="G937" t="s">
        <v>189</v>
      </c>
      <c r="H937">
        <v>1</v>
      </c>
      <c r="K937" t="s">
        <v>175</v>
      </c>
      <c r="L937" s="3">
        <v>43695</v>
      </c>
      <c r="M937" t="s">
        <v>159</v>
      </c>
      <c r="N937" t="s">
        <v>189</v>
      </c>
      <c r="O937" s="3" t="s">
        <v>189</v>
      </c>
      <c r="R937" s="3">
        <v>44085</v>
      </c>
      <c r="T937" t="s">
        <v>199</v>
      </c>
      <c r="V937">
        <v>34</v>
      </c>
      <c r="W937">
        <v>93</v>
      </c>
      <c r="X937">
        <v>10</v>
      </c>
      <c r="AB937" t="s">
        <v>187</v>
      </c>
    </row>
    <row r="938" spans="1:28" x14ac:dyDescent="0.2">
      <c r="A938">
        <v>190205</v>
      </c>
      <c r="B938">
        <v>14.572368421052598</v>
      </c>
      <c r="C938">
        <v>0</v>
      </c>
      <c r="D938" t="s">
        <v>86</v>
      </c>
      <c r="G938" t="s">
        <v>189</v>
      </c>
      <c r="H938">
        <v>1</v>
      </c>
      <c r="K938" t="s">
        <v>170</v>
      </c>
      <c r="L938" s="3">
        <v>43697</v>
      </c>
      <c r="M938" t="s">
        <v>213</v>
      </c>
      <c r="N938" t="s">
        <v>189</v>
      </c>
      <c r="O938" s="3" t="s">
        <v>189</v>
      </c>
      <c r="R938" s="3">
        <v>44105</v>
      </c>
      <c r="T938" t="s">
        <v>199</v>
      </c>
      <c r="V938">
        <v>34</v>
      </c>
      <c r="W938">
        <v>85</v>
      </c>
      <c r="X938">
        <v>11</v>
      </c>
      <c r="AB938" t="s">
        <v>187</v>
      </c>
    </row>
    <row r="939" spans="1:28" x14ac:dyDescent="0.2">
      <c r="A939">
        <v>190206</v>
      </c>
      <c r="B939">
        <v>14.572368421052598</v>
      </c>
      <c r="C939">
        <v>0</v>
      </c>
      <c r="D939" t="s">
        <v>27</v>
      </c>
      <c r="G939" t="s">
        <v>189</v>
      </c>
      <c r="H939">
        <v>0</v>
      </c>
      <c r="K939" t="s">
        <v>170</v>
      </c>
      <c r="L939" s="3">
        <v>43697</v>
      </c>
      <c r="M939" t="s">
        <v>159</v>
      </c>
      <c r="N939" t="s">
        <v>46</v>
      </c>
      <c r="O939" s="3" t="s">
        <v>189</v>
      </c>
      <c r="T939" t="s">
        <v>189</v>
      </c>
      <c r="V939">
        <v>40</v>
      </c>
      <c r="W939">
        <v>93</v>
      </c>
      <c r="X939">
        <v>11</v>
      </c>
      <c r="AB939" t="s">
        <v>187</v>
      </c>
    </row>
    <row r="940" spans="1:28" x14ac:dyDescent="0.2">
      <c r="A940">
        <v>190207</v>
      </c>
      <c r="B940">
        <v>14.572368421052598</v>
      </c>
      <c r="C940">
        <v>0</v>
      </c>
      <c r="D940" t="s">
        <v>86</v>
      </c>
      <c r="G940" t="s">
        <v>189</v>
      </c>
      <c r="H940">
        <v>1</v>
      </c>
      <c r="K940" t="s">
        <v>170</v>
      </c>
      <c r="L940" s="3">
        <v>43697</v>
      </c>
      <c r="M940" t="s">
        <v>213</v>
      </c>
      <c r="N940" t="s">
        <v>189</v>
      </c>
      <c r="O940" s="3" t="s">
        <v>189</v>
      </c>
      <c r="R940" s="3">
        <v>44125</v>
      </c>
      <c r="T940" t="s">
        <v>199</v>
      </c>
      <c r="V940">
        <v>37</v>
      </c>
      <c r="W940">
        <v>93</v>
      </c>
      <c r="X940">
        <v>10</v>
      </c>
      <c r="AB940" t="s">
        <v>187</v>
      </c>
    </row>
    <row r="941" spans="1:28" x14ac:dyDescent="0.2">
      <c r="A941">
        <v>190208</v>
      </c>
      <c r="B941">
        <v>14.5065789473684</v>
      </c>
      <c r="C941">
        <v>0</v>
      </c>
      <c r="D941" t="s">
        <v>27</v>
      </c>
      <c r="G941" t="s">
        <v>189</v>
      </c>
      <c r="H941">
        <v>0</v>
      </c>
      <c r="K941" t="s">
        <v>170</v>
      </c>
      <c r="L941" s="3">
        <v>43699</v>
      </c>
      <c r="M941" t="s">
        <v>213</v>
      </c>
      <c r="N941" t="s">
        <v>189</v>
      </c>
      <c r="O941" s="3" t="s">
        <v>189</v>
      </c>
      <c r="T941" t="s">
        <v>189</v>
      </c>
      <c r="V941">
        <v>40</v>
      </c>
      <c r="W941">
        <v>83</v>
      </c>
      <c r="X941">
        <v>12</v>
      </c>
      <c r="AB941" t="s">
        <v>187</v>
      </c>
    </row>
    <row r="942" spans="1:28" x14ac:dyDescent="0.2">
      <c r="A942">
        <v>190209</v>
      </c>
      <c r="B942">
        <v>14.473684210526303</v>
      </c>
      <c r="C942">
        <v>0</v>
      </c>
      <c r="D942" t="s">
        <v>27</v>
      </c>
      <c r="G942" t="s">
        <v>189</v>
      </c>
      <c r="H942">
        <v>0</v>
      </c>
      <c r="K942" t="s">
        <v>170</v>
      </c>
      <c r="L942" s="3">
        <v>43700</v>
      </c>
      <c r="M942" t="s">
        <v>159</v>
      </c>
      <c r="N942" t="s">
        <v>46</v>
      </c>
      <c r="O942" s="3" t="s">
        <v>189</v>
      </c>
      <c r="T942" t="s">
        <v>189</v>
      </c>
      <c r="V942">
        <v>43</v>
      </c>
      <c r="W942">
        <v>102</v>
      </c>
      <c r="X942">
        <v>10</v>
      </c>
      <c r="AB942" t="s">
        <v>187</v>
      </c>
    </row>
    <row r="943" spans="1:28" x14ac:dyDescent="0.2">
      <c r="A943">
        <v>190210</v>
      </c>
      <c r="B943">
        <v>14.473684210526303</v>
      </c>
      <c r="C943">
        <v>0</v>
      </c>
      <c r="D943" t="s">
        <v>27</v>
      </c>
      <c r="G943" t="s">
        <v>189</v>
      </c>
      <c r="H943">
        <v>0</v>
      </c>
      <c r="K943" t="s">
        <v>170</v>
      </c>
      <c r="L943" s="3">
        <v>43700</v>
      </c>
      <c r="M943" t="s">
        <v>213</v>
      </c>
      <c r="N943" t="s">
        <v>235</v>
      </c>
      <c r="O943" s="3" t="s">
        <v>189</v>
      </c>
      <c r="T943" t="s">
        <v>189</v>
      </c>
      <c r="V943">
        <v>32</v>
      </c>
      <c r="W943">
        <v>95</v>
      </c>
      <c r="X943">
        <v>11</v>
      </c>
      <c r="AB943" t="s">
        <v>187</v>
      </c>
    </row>
    <row r="944" spans="1:28" x14ac:dyDescent="0.2">
      <c r="A944">
        <v>190211</v>
      </c>
      <c r="B944">
        <v>14.407894736842101</v>
      </c>
      <c r="C944">
        <v>0</v>
      </c>
      <c r="D944" t="s">
        <v>86</v>
      </c>
      <c r="G944" t="s">
        <v>189</v>
      </c>
      <c r="H944">
        <v>1</v>
      </c>
      <c r="K944" t="s">
        <v>175</v>
      </c>
      <c r="L944" s="3">
        <v>43702</v>
      </c>
      <c r="M944" t="s">
        <v>213</v>
      </c>
      <c r="N944" t="s">
        <v>205</v>
      </c>
      <c r="O944" s="3" t="s">
        <v>189</v>
      </c>
      <c r="R944" s="3">
        <v>44114</v>
      </c>
      <c r="T944" t="s">
        <v>199</v>
      </c>
      <c r="V944">
        <v>36</v>
      </c>
      <c r="X944">
        <v>9</v>
      </c>
      <c r="AB944" t="s">
        <v>187</v>
      </c>
    </row>
    <row r="945" spans="1:28" x14ac:dyDescent="0.2">
      <c r="A945">
        <v>190213</v>
      </c>
      <c r="B945">
        <v>14.375</v>
      </c>
      <c r="C945">
        <v>0</v>
      </c>
      <c r="D945" t="s">
        <v>27</v>
      </c>
      <c r="G945" t="s">
        <v>189</v>
      </c>
      <c r="H945">
        <v>0</v>
      </c>
      <c r="K945" t="s">
        <v>170</v>
      </c>
      <c r="L945" s="3">
        <v>43703</v>
      </c>
      <c r="M945" t="s">
        <v>159</v>
      </c>
      <c r="N945" t="s">
        <v>209</v>
      </c>
      <c r="O945" s="3" t="s">
        <v>189</v>
      </c>
      <c r="T945" t="s">
        <v>189</v>
      </c>
      <c r="V945">
        <v>42</v>
      </c>
      <c r="W945">
        <v>99</v>
      </c>
      <c r="X945">
        <v>9</v>
      </c>
      <c r="AB945" t="s">
        <v>187</v>
      </c>
    </row>
    <row r="946" spans="1:28" x14ac:dyDescent="0.2">
      <c r="A946">
        <v>190214</v>
      </c>
      <c r="B946">
        <v>14.375</v>
      </c>
      <c r="C946">
        <v>0</v>
      </c>
      <c r="D946" t="s">
        <v>86</v>
      </c>
      <c r="G946" t="s">
        <v>189</v>
      </c>
      <c r="H946">
        <v>1</v>
      </c>
      <c r="K946" t="s">
        <v>170</v>
      </c>
      <c r="L946" s="3">
        <v>43703</v>
      </c>
      <c r="M946" t="s">
        <v>213</v>
      </c>
      <c r="N946" t="s">
        <v>189</v>
      </c>
      <c r="O946" s="3" t="s">
        <v>189</v>
      </c>
      <c r="R946" s="3">
        <v>44129</v>
      </c>
      <c r="T946" t="s">
        <v>199</v>
      </c>
      <c r="V946">
        <v>39</v>
      </c>
      <c r="W946">
        <v>97</v>
      </c>
      <c r="X946">
        <v>10</v>
      </c>
      <c r="AB946" t="s">
        <v>187</v>
      </c>
    </row>
    <row r="947" spans="1:28" x14ac:dyDescent="0.2">
      <c r="A947">
        <v>190216</v>
      </c>
      <c r="B947">
        <v>14.276315789473697</v>
      </c>
      <c r="C947">
        <v>0</v>
      </c>
      <c r="D947" t="s">
        <v>27</v>
      </c>
      <c r="G947" t="s">
        <v>189</v>
      </c>
      <c r="H947">
        <v>0</v>
      </c>
      <c r="K947" t="s">
        <v>170</v>
      </c>
      <c r="L947" s="3">
        <v>43706</v>
      </c>
      <c r="M947" t="s">
        <v>213</v>
      </c>
      <c r="N947" t="s">
        <v>189</v>
      </c>
      <c r="O947" s="3" t="s">
        <v>189</v>
      </c>
      <c r="T947" t="s">
        <v>189</v>
      </c>
      <c r="V947">
        <v>44</v>
      </c>
      <c r="W947">
        <v>99</v>
      </c>
      <c r="X947">
        <v>10</v>
      </c>
      <c r="AB947" t="s">
        <v>187</v>
      </c>
    </row>
    <row r="948" spans="1:28" x14ac:dyDescent="0.2">
      <c r="A948">
        <v>190217</v>
      </c>
      <c r="B948">
        <v>14.2434210526316</v>
      </c>
      <c r="C948">
        <v>0</v>
      </c>
      <c r="D948" t="s">
        <v>27</v>
      </c>
      <c r="G948" t="s">
        <v>189</v>
      </c>
      <c r="H948">
        <v>0</v>
      </c>
      <c r="K948" t="s">
        <v>170</v>
      </c>
      <c r="L948" s="3">
        <v>43707</v>
      </c>
      <c r="M948" t="s">
        <v>213</v>
      </c>
      <c r="N948" t="s">
        <v>189</v>
      </c>
      <c r="O948" s="3" t="s">
        <v>189</v>
      </c>
      <c r="T948" t="s">
        <v>189</v>
      </c>
      <c r="V948">
        <v>39</v>
      </c>
      <c r="W948">
        <v>98</v>
      </c>
      <c r="X948">
        <v>11</v>
      </c>
      <c r="AB948" t="s">
        <v>187</v>
      </c>
    </row>
    <row r="949" spans="1:28" x14ac:dyDescent="0.2">
      <c r="A949">
        <v>190218</v>
      </c>
      <c r="B949">
        <v>14.210526315789499</v>
      </c>
      <c r="C949">
        <v>0</v>
      </c>
      <c r="D949" t="s">
        <v>27</v>
      </c>
      <c r="G949" t="s">
        <v>189</v>
      </c>
      <c r="H949">
        <v>0</v>
      </c>
      <c r="K949" t="s">
        <v>170</v>
      </c>
      <c r="L949" s="3">
        <v>43708.97761574074</v>
      </c>
      <c r="M949" t="s">
        <v>213</v>
      </c>
      <c r="N949" t="s">
        <v>189</v>
      </c>
      <c r="O949" s="3" t="s">
        <v>189</v>
      </c>
      <c r="T949" t="s">
        <v>189</v>
      </c>
      <c r="V949">
        <v>35</v>
      </c>
      <c r="W949">
        <v>95</v>
      </c>
      <c r="X949">
        <v>13</v>
      </c>
      <c r="AB949" t="s">
        <v>187</v>
      </c>
    </row>
    <row r="950" spans="1:28" x14ac:dyDescent="0.2">
      <c r="A950">
        <v>190219</v>
      </c>
      <c r="B950">
        <v>14.177631578947402</v>
      </c>
      <c r="C950">
        <v>0</v>
      </c>
      <c r="D950" t="s">
        <v>27</v>
      </c>
      <c r="G950" t="s">
        <v>189</v>
      </c>
      <c r="H950">
        <v>0</v>
      </c>
      <c r="K950" t="s">
        <v>170</v>
      </c>
      <c r="L950" s="3">
        <v>43709</v>
      </c>
      <c r="M950" t="s">
        <v>213</v>
      </c>
      <c r="N950" t="s">
        <v>189</v>
      </c>
      <c r="O950" s="3" t="s">
        <v>189</v>
      </c>
      <c r="T950" t="s">
        <v>189</v>
      </c>
      <c r="V950">
        <v>33</v>
      </c>
      <c r="W950">
        <v>92</v>
      </c>
      <c r="X950">
        <v>14</v>
      </c>
      <c r="AB950" t="s">
        <v>187</v>
      </c>
    </row>
    <row r="951" spans="1:28" x14ac:dyDescent="0.2">
      <c r="A951">
        <v>190220</v>
      </c>
      <c r="B951">
        <v>14.1118421052632</v>
      </c>
      <c r="C951">
        <v>0</v>
      </c>
      <c r="D951" t="s">
        <v>86</v>
      </c>
      <c r="G951" t="s">
        <v>189</v>
      </c>
      <c r="H951">
        <v>1</v>
      </c>
      <c r="K951" t="s">
        <v>170</v>
      </c>
      <c r="L951" s="3">
        <v>43711.987615740742</v>
      </c>
      <c r="M951" t="s">
        <v>159</v>
      </c>
      <c r="N951" t="s">
        <v>189</v>
      </c>
      <c r="O951" s="3" t="s">
        <v>189</v>
      </c>
      <c r="R951" s="3">
        <v>44126</v>
      </c>
      <c r="T951" t="s">
        <v>199</v>
      </c>
      <c r="V951">
        <v>40</v>
      </c>
      <c r="W951">
        <v>98</v>
      </c>
      <c r="X951">
        <v>11</v>
      </c>
      <c r="AB951" t="s">
        <v>187</v>
      </c>
    </row>
    <row r="952" spans="1:28" x14ac:dyDescent="0.2">
      <c r="A952">
        <v>190222</v>
      </c>
      <c r="B952">
        <v>14.078947368421099</v>
      </c>
      <c r="C952">
        <v>0</v>
      </c>
      <c r="D952" t="s">
        <v>86</v>
      </c>
      <c r="G952" t="s">
        <v>189</v>
      </c>
      <c r="H952">
        <v>1</v>
      </c>
      <c r="K952" t="s">
        <v>170</v>
      </c>
      <c r="L952" s="3">
        <v>43712</v>
      </c>
      <c r="M952" t="s">
        <v>159</v>
      </c>
      <c r="N952" t="s">
        <v>209</v>
      </c>
      <c r="O952" s="3" t="s">
        <v>189</v>
      </c>
      <c r="R952" s="3">
        <v>44125</v>
      </c>
      <c r="T952" t="s">
        <v>199</v>
      </c>
      <c r="V952">
        <v>40</v>
      </c>
      <c r="W952">
        <v>96</v>
      </c>
      <c r="X952">
        <v>10</v>
      </c>
      <c r="AB952" t="s">
        <v>187</v>
      </c>
    </row>
    <row r="953" spans="1:28" x14ac:dyDescent="0.2">
      <c r="A953">
        <v>190223</v>
      </c>
      <c r="B953">
        <v>14.046052631578901</v>
      </c>
      <c r="C953">
        <v>0</v>
      </c>
      <c r="D953" t="s">
        <v>27</v>
      </c>
      <c r="G953" t="s">
        <v>189</v>
      </c>
      <c r="H953">
        <v>0</v>
      </c>
      <c r="K953" t="s">
        <v>170</v>
      </c>
      <c r="L953" s="3">
        <v>43713</v>
      </c>
      <c r="M953" t="s">
        <v>213</v>
      </c>
      <c r="N953" t="s">
        <v>189</v>
      </c>
      <c r="O953" s="3" t="s">
        <v>189</v>
      </c>
      <c r="T953" t="s">
        <v>189</v>
      </c>
      <c r="V953">
        <v>41</v>
      </c>
      <c r="W953">
        <v>97</v>
      </c>
      <c r="X953">
        <v>10</v>
      </c>
      <c r="AB953" t="s">
        <v>187</v>
      </c>
    </row>
    <row r="954" spans="1:28" x14ac:dyDescent="0.2">
      <c r="A954">
        <v>190224</v>
      </c>
      <c r="B954">
        <v>14.046052631578901</v>
      </c>
      <c r="C954">
        <v>0</v>
      </c>
      <c r="D954" t="s">
        <v>27</v>
      </c>
      <c r="G954" t="s">
        <v>189</v>
      </c>
      <c r="H954">
        <v>0</v>
      </c>
      <c r="K954" t="s">
        <v>170</v>
      </c>
      <c r="L954" s="3">
        <v>43713</v>
      </c>
      <c r="M954" t="s">
        <v>159</v>
      </c>
      <c r="N954" t="s">
        <v>189</v>
      </c>
      <c r="O954" s="3" t="s">
        <v>189</v>
      </c>
      <c r="T954" t="s">
        <v>189</v>
      </c>
      <c r="V954">
        <v>43</v>
      </c>
      <c r="W954">
        <v>118</v>
      </c>
      <c r="X954">
        <v>10</v>
      </c>
      <c r="AB954" t="s">
        <v>187</v>
      </c>
    </row>
    <row r="955" spans="1:28" x14ac:dyDescent="0.2">
      <c r="A955">
        <v>190225</v>
      </c>
      <c r="B955">
        <v>13.947368421052598</v>
      </c>
      <c r="C955">
        <v>0</v>
      </c>
      <c r="D955" t="s">
        <v>27</v>
      </c>
      <c r="G955" t="s">
        <v>189</v>
      </c>
      <c r="H955">
        <v>0</v>
      </c>
      <c r="K955" t="s">
        <v>170</v>
      </c>
      <c r="L955" s="3">
        <v>43716.974548611113</v>
      </c>
      <c r="M955" t="s">
        <v>159</v>
      </c>
      <c r="N955" t="s">
        <v>209</v>
      </c>
      <c r="O955" s="3" t="s">
        <v>189</v>
      </c>
      <c r="T955" t="s">
        <v>189</v>
      </c>
      <c r="V955">
        <v>45</v>
      </c>
      <c r="W955">
        <v>112</v>
      </c>
      <c r="X955">
        <v>14</v>
      </c>
      <c r="AB955" t="s">
        <v>187</v>
      </c>
    </row>
    <row r="956" spans="1:28" x14ac:dyDescent="0.2">
      <c r="A956">
        <v>190226</v>
      </c>
      <c r="B956">
        <v>13.914473684210501</v>
      </c>
      <c r="C956">
        <v>0</v>
      </c>
      <c r="D956" t="s">
        <v>27</v>
      </c>
      <c r="G956" t="s">
        <v>189</v>
      </c>
      <c r="H956">
        <v>0</v>
      </c>
      <c r="K956" t="s">
        <v>170</v>
      </c>
      <c r="L956" s="3">
        <v>43717</v>
      </c>
      <c r="M956" t="s">
        <v>213</v>
      </c>
      <c r="N956" t="s">
        <v>205</v>
      </c>
      <c r="O956" s="3" t="s">
        <v>189</v>
      </c>
      <c r="T956" t="s">
        <v>189</v>
      </c>
      <c r="V956">
        <v>41</v>
      </c>
      <c r="W956">
        <v>95</v>
      </c>
      <c r="X956">
        <v>12</v>
      </c>
      <c r="AB956" t="s">
        <v>187</v>
      </c>
    </row>
    <row r="957" spans="1:28" x14ac:dyDescent="0.2">
      <c r="A957">
        <v>190227</v>
      </c>
      <c r="B957">
        <v>13.914473684210501</v>
      </c>
      <c r="C957">
        <v>0</v>
      </c>
      <c r="D957" t="s">
        <v>27</v>
      </c>
      <c r="G957" t="s">
        <v>189</v>
      </c>
      <c r="H957">
        <v>0</v>
      </c>
      <c r="K957" t="s">
        <v>170</v>
      </c>
      <c r="L957" s="3">
        <v>43717</v>
      </c>
      <c r="M957" t="s">
        <v>159</v>
      </c>
      <c r="N957" t="s">
        <v>105</v>
      </c>
      <c r="O957" s="3" t="s">
        <v>189</v>
      </c>
      <c r="T957" t="s">
        <v>189</v>
      </c>
      <c r="V957">
        <v>37</v>
      </c>
      <c r="W957">
        <v>86</v>
      </c>
      <c r="X957">
        <v>12</v>
      </c>
      <c r="AB957" t="s">
        <v>187</v>
      </c>
    </row>
    <row r="958" spans="1:28" x14ac:dyDescent="0.2">
      <c r="A958">
        <v>190228</v>
      </c>
      <c r="B958">
        <v>13.914473684210501</v>
      </c>
      <c r="C958">
        <v>0</v>
      </c>
      <c r="D958" t="s">
        <v>27</v>
      </c>
      <c r="G958" t="s">
        <v>189</v>
      </c>
      <c r="H958">
        <v>0</v>
      </c>
      <c r="K958" t="s">
        <v>170</v>
      </c>
      <c r="L958" s="3">
        <v>43717</v>
      </c>
      <c r="M958" t="s">
        <v>213</v>
      </c>
      <c r="N958" t="s">
        <v>189</v>
      </c>
      <c r="O958" s="3" t="s">
        <v>189</v>
      </c>
      <c r="T958" t="s">
        <v>189</v>
      </c>
      <c r="V958">
        <v>43</v>
      </c>
      <c r="W958">
        <v>92</v>
      </c>
      <c r="X958">
        <v>12</v>
      </c>
      <c r="AB958" t="s">
        <v>187</v>
      </c>
    </row>
    <row r="959" spans="1:28" x14ac:dyDescent="0.2">
      <c r="A959">
        <v>190229</v>
      </c>
      <c r="B959">
        <v>13.914473684210501</v>
      </c>
      <c r="C959">
        <v>0</v>
      </c>
      <c r="D959" t="s">
        <v>27</v>
      </c>
      <c r="G959" t="s">
        <v>189</v>
      </c>
      <c r="H959">
        <v>0</v>
      </c>
      <c r="K959" t="s">
        <v>170</v>
      </c>
      <c r="L959" s="3">
        <v>43717</v>
      </c>
      <c r="M959" t="s">
        <v>213</v>
      </c>
      <c r="N959" t="s">
        <v>189</v>
      </c>
      <c r="O959" s="3" t="s">
        <v>189</v>
      </c>
      <c r="T959" t="s">
        <v>189</v>
      </c>
      <c r="V959">
        <v>45</v>
      </c>
      <c r="W959">
        <v>97</v>
      </c>
      <c r="X959">
        <v>14</v>
      </c>
      <c r="AB959" t="s">
        <v>187</v>
      </c>
    </row>
    <row r="960" spans="1:28" x14ac:dyDescent="0.2">
      <c r="A960">
        <v>190230</v>
      </c>
      <c r="B960">
        <v>13.848684210526303</v>
      </c>
      <c r="C960">
        <v>0</v>
      </c>
      <c r="D960" t="s">
        <v>27</v>
      </c>
      <c r="G960" t="s">
        <v>189</v>
      </c>
      <c r="H960">
        <v>0</v>
      </c>
      <c r="K960" t="s">
        <v>170</v>
      </c>
      <c r="L960" s="3">
        <v>43719</v>
      </c>
      <c r="M960" t="s">
        <v>159</v>
      </c>
      <c r="N960" t="s">
        <v>46</v>
      </c>
      <c r="O960" s="3" t="s">
        <v>189</v>
      </c>
      <c r="T960" t="s">
        <v>189</v>
      </c>
      <c r="V960">
        <v>44</v>
      </c>
      <c r="W960">
        <v>102</v>
      </c>
      <c r="X960">
        <v>12</v>
      </c>
      <c r="AB960" t="s">
        <v>187</v>
      </c>
    </row>
    <row r="961" spans="1:28" x14ac:dyDescent="0.2">
      <c r="A961">
        <v>190231</v>
      </c>
      <c r="B961">
        <v>13.815789473684198</v>
      </c>
      <c r="C961">
        <v>0</v>
      </c>
      <c r="D961" t="s">
        <v>27</v>
      </c>
      <c r="G961" t="s">
        <v>189</v>
      </c>
      <c r="H961">
        <v>0</v>
      </c>
      <c r="K961" t="s">
        <v>170</v>
      </c>
      <c r="L961" s="3">
        <v>43720</v>
      </c>
      <c r="M961" t="s">
        <v>159</v>
      </c>
      <c r="N961" t="s">
        <v>105</v>
      </c>
      <c r="O961" s="3" t="s">
        <v>189</v>
      </c>
      <c r="T961" t="s">
        <v>189</v>
      </c>
      <c r="V961">
        <v>44</v>
      </c>
      <c r="W961">
        <v>94</v>
      </c>
      <c r="X961">
        <v>10</v>
      </c>
      <c r="AB961" t="s">
        <v>187</v>
      </c>
    </row>
    <row r="962" spans="1:28" x14ac:dyDescent="0.2">
      <c r="A962">
        <v>190232</v>
      </c>
      <c r="B962">
        <v>13.815789473684198</v>
      </c>
      <c r="C962">
        <v>0</v>
      </c>
      <c r="D962" t="s">
        <v>86</v>
      </c>
      <c r="G962" t="s">
        <v>189</v>
      </c>
      <c r="H962">
        <v>1</v>
      </c>
      <c r="K962" t="s">
        <v>175</v>
      </c>
      <c r="L962" s="3">
        <v>43720</v>
      </c>
      <c r="M962" t="s">
        <v>159</v>
      </c>
      <c r="N962" t="s">
        <v>46</v>
      </c>
      <c r="O962" s="3" t="s">
        <v>189</v>
      </c>
      <c r="R962" s="3">
        <v>44113</v>
      </c>
      <c r="T962" t="s">
        <v>199</v>
      </c>
      <c r="V962">
        <v>45</v>
      </c>
      <c r="W962">
        <v>90</v>
      </c>
      <c r="X962">
        <v>11</v>
      </c>
      <c r="AB962" t="s">
        <v>187</v>
      </c>
    </row>
    <row r="963" spans="1:28" x14ac:dyDescent="0.2">
      <c r="A963">
        <v>190233</v>
      </c>
      <c r="B963">
        <v>13.75</v>
      </c>
      <c r="C963">
        <v>0</v>
      </c>
      <c r="D963" t="s">
        <v>27</v>
      </c>
      <c r="G963" t="s">
        <v>189</v>
      </c>
      <c r="H963">
        <v>0</v>
      </c>
      <c r="K963" t="s">
        <v>170</v>
      </c>
      <c r="L963" s="3">
        <v>43722.995104166665</v>
      </c>
      <c r="M963" t="s">
        <v>213</v>
      </c>
      <c r="N963" t="s">
        <v>197</v>
      </c>
      <c r="O963" s="3" t="s">
        <v>189</v>
      </c>
      <c r="T963" t="s">
        <v>189</v>
      </c>
      <c r="V963">
        <v>36</v>
      </c>
      <c r="W963">
        <v>100</v>
      </c>
      <c r="X963">
        <v>10</v>
      </c>
      <c r="AB963" t="s">
        <v>187</v>
      </c>
    </row>
    <row r="964" spans="1:28" x14ac:dyDescent="0.2">
      <c r="A964">
        <v>190234</v>
      </c>
      <c r="B964">
        <v>13.75</v>
      </c>
      <c r="C964">
        <v>0</v>
      </c>
      <c r="D964" t="s">
        <v>27</v>
      </c>
      <c r="G964" t="s">
        <v>189</v>
      </c>
      <c r="H964">
        <v>0</v>
      </c>
      <c r="K964" t="s">
        <v>170</v>
      </c>
      <c r="L964" s="3">
        <v>43722.995104166665</v>
      </c>
      <c r="M964" t="s">
        <v>213</v>
      </c>
      <c r="N964" t="s">
        <v>189</v>
      </c>
      <c r="O964" s="3" t="s">
        <v>189</v>
      </c>
      <c r="T964" t="s">
        <v>189</v>
      </c>
      <c r="V964">
        <v>36</v>
      </c>
      <c r="W964">
        <v>100</v>
      </c>
      <c r="X964">
        <v>10</v>
      </c>
      <c r="AB964" t="s">
        <v>187</v>
      </c>
    </row>
    <row r="965" spans="1:28" x14ac:dyDescent="0.2">
      <c r="A965">
        <v>190235</v>
      </c>
      <c r="B965">
        <v>13.75</v>
      </c>
      <c r="C965">
        <v>0</v>
      </c>
      <c r="D965" t="s">
        <v>86</v>
      </c>
      <c r="G965" t="s">
        <v>189</v>
      </c>
      <c r="H965">
        <v>2</v>
      </c>
      <c r="K965" t="s">
        <v>175</v>
      </c>
      <c r="L965" s="3">
        <v>43722.995104166665</v>
      </c>
      <c r="M965" t="s">
        <v>159</v>
      </c>
      <c r="N965" t="s">
        <v>209</v>
      </c>
      <c r="O965" s="3" t="s">
        <v>189</v>
      </c>
      <c r="R965" s="3">
        <v>44132</v>
      </c>
      <c r="T965" t="s">
        <v>199</v>
      </c>
      <c r="V965">
        <v>41</v>
      </c>
      <c r="W965">
        <v>110</v>
      </c>
      <c r="X965">
        <v>11</v>
      </c>
      <c r="AB965" t="s">
        <v>187</v>
      </c>
    </row>
    <row r="966" spans="1:28" x14ac:dyDescent="0.2">
      <c r="A966">
        <v>190236</v>
      </c>
      <c r="B966">
        <v>13.717105263157899</v>
      </c>
      <c r="C966">
        <v>0</v>
      </c>
      <c r="D966" t="s">
        <v>27</v>
      </c>
      <c r="G966" t="s">
        <v>189</v>
      </c>
      <c r="H966">
        <v>0</v>
      </c>
      <c r="K966" t="s">
        <v>170</v>
      </c>
      <c r="L966" s="3">
        <v>43723.999386574076</v>
      </c>
      <c r="M966" t="s">
        <v>213</v>
      </c>
      <c r="N966" t="s">
        <v>209</v>
      </c>
      <c r="O966" s="3" t="s">
        <v>189</v>
      </c>
      <c r="T966" t="s">
        <v>189</v>
      </c>
      <c r="V966">
        <v>46</v>
      </c>
      <c r="W966">
        <v>98</v>
      </c>
      <c r="X966">
        <v>13</v>
      </c>
      <c r="AB966" t="s">
        <v>187</v>
      </c>
    </row>
    <row r="967" spans="1:28" x14ac:dyDescent="0.2">
      <c r="A967">
        <v>190238</v>
      </c>
      <c r="B967">
        <v>13.717105263157899</v>
      </c>
      <c r="C967">
        <v>0</v>
      </c>
      <c r="D967" t="s">
        <v>27</v>
      </c>
      <c r="G967" t="s">
        <v>189</v>
      </c>
      <c r="H967">
        <v>0</v>
      </c>
      <c r="K967" t="s">
        <v>170</v>
      </c>
      <c r="L967" s="3">
        <v>43723</v>
      </c>
      <c r="M967" t="s">
        <v>213</v>
      </c>
      <c r="N967" t="s">
        <v>189</v>
      </c>
      <c r="O967" s="3" t="s">
        <v>189</v>
      </c>
      <c r="T967" t="s">
        <v>189</v>
      </c>
      <c r="V967">
        <v>41</v>
      </c>
      <c r="W967">
        <v>104</v>
      </c>
      <c r="X967">
        <v>11</v>
      </c>
      <c r="AB967" t="s">
        <v>187</v>
      </c>
    </row>
    <row r="968" spans="1:28" x14ac:dyDescent="0.2">
      <c r="A968">
        <v>190239</v>
      </c>
      <c r="B968">
        <v>13.717105263157899</v>
      </c>
      <c r="C968">
        <v>0</v>
      </c>
      <c r="D968" t="s">
        <v>27</v>
      </c>
      <c r="G968" t="s">
        <v>189</v>
      </c>
      <c r="H968">
        <v>0</v>
      </c>
      <c r="K968" t="s">
        <v>170</v>
      </c>
      <c r="L968" s="3">
        <v>43723.999386574076</v>
      </c>
      <c r="M968" t="s">
        <v>213</v>
      </c>
      <c r="N968" t="s">
        <v>209</v>
      </c>
      <c r="O968" s="3" t="s">
        <v>189</v>
      </c>
      <c r="T968" t="s">
        <v>189</v>
      </c>
      <c r="V968">
        <v>37</v>
      </c>
      <c r="W968">
        <v>95</v>
      </c>
      <c r="X968">
        <v>12</v>
      </c>
      <c r="AB968" t="s">
        <v>187</v>
      </c>
    </row>
    <row r="969" spans="1:28" x14ac:dyDescent="0.2">
      <c r="A969">
        <v>190240</v>
      </c>
      <c r="B969">
        <v>13.684210526315802</v>
      </c>
      <c r="C969">
        <v>0</v>
      </c>
      <c r="D969" t="s">
        <v>27</v>
      </c>
      <c r="G969" t="s">
        <v>189</v>
      </c>
      <c r="H969">
        <v>0</v>
      </c>
      <c r="K969" t="s">
        <v>170</v>
      </c>
      <c r="L969" s="3">
        <v>43724.889467592591</v>
      </c>
      <c r="M969" t="s">
        <v>159</v>
      </c>
      <c r="N969" t="s">
        <v>189</v>
      </c>
      <c r="O969" s="3" t="s">
        <v>189</v>
      </c>
      <c r="T969" t="s">
        <v>189</v>
      </c>
      <c r="V969">
        <v>41</v>
      </c>
      <c r="W969">
        <v>99</v>
      </c>
      <c r="X969">
        <v>14</v>
      </c>
      <c r="AB969" t="s">
        <v>187</v>
      </c>
    </row>
    <row r="970" spans="1:28" x14ac:dyDescent="0.2">
      <c r="A970">
        <v>190241</v>
      </c>
      <c r="B970">
        <v>13.684210526315802</v>
      </c>
      <c r="C970">
        <v>0</v>
      </c>
      <c r="D970" t="s">
        <v>27</v>
      </c>
      <c r="G970" t="s">
        <v>189</v>
      </c>
      <c r="H970">
        <v>0</v>
      </c>
      <c r="K970" t="s">
        <v>170</v>
      </c>
      <c r="L970" s="3">
        <v>43724.889467592591</v>
      </c>
      <c r="M970" t="s">
        <v>213</v>
      </c>
      <c r="N970" t="s">
        <v>189</v>
      </c>
      <c r="O970" s="3" t="s">
        <v>189</v>
      </c>
      <c r="T970" t="s">
        <v>189</v>
      </c>
      <c r="V970">
        <v>37</v>
      </c>
      <c r="W970">
        <v>112</v>
      </c>
      <c r="X970">
        <v>10</v>
      </c>
      <c r="AB970" t="s">
        <v>187</v>
      </c>
    </row>
    <row r="971" spans="1:28" x14ac:dyDescent="0.2">
      <c r="A971">
        <v>190242</v>
      </c>
      <c r="B971">
        <v>13.651315789473697</v>
      </c>
      <c r="C971">
        <v>0</v>
      </c>
      <c r="D971" t="s">
        <v>86</v>
      </c>
      <c r="G971" t="s">
        <v>189</v>
      </c>
      <c r="H971">
        <v>1</v>
      </c>
      <c r="K971" t="s">
        <v>170</v>
      </c>
      <c r="L971" s="3">
        <v>43725</v>
      </c>
      <c r="M971" t="s">
        <v>213</v>
      </c>
      <c r="N971" t="s">
        <v>189</v>
      </c>
      <c r="O971" s="3" t="s">
        <v>189</v>
      </c>
      <c r="R971" s="3">
        <v>44123</v>
      </c>
      <c r="T971" t="s">
        <v>199</v>
      </c>
      <c r="V971">
        <v>43</v>
      </c>
      <c r="W971">
        <v>93</v>
      </c>
      <c r="X971">
        <v>10</v>
      </c>
      <c r="AB971" t="s">
        <v>187</v>
      </c>
    </row>
    <row r="972" spans="1:28" x14ac:dyDescent="0.2">
      <c r="A972">
        <v>190243</v>
      </c>
      <c r="B972">
        <v>13.6184210526316</v>
      </c>
      <c r="C972">
        <v>0</v>
      </c>
      <c r="D972" t="s">
        <v>27</v>
      </c>
      <c r="G972" t="s">
        <v>189</v>
      </c>
      <c r="H972">
        <v>0</v>
      </c>
      <c r="K972" t="s">
        <v>170</v>
      </c>
      <c r="L972" s="3">
        <v>43726</v>
      </c>
      <c r="M972" t="s">
        <v>159</v>
      </c>
      <c r="N972" t="s">
        <v>209</v>
      </c>
      <c r="O972" s="3" t="s">
        <v>189</v>
      </c>
      <c r="T972" t="s">
        <v>189</v>
      </c>
      <c r="V972">
        <v>24</v>
      </c>
      <c r="W972">
        <v>83</v>
      </c>
      <c r="X972">
        <v>11</v>
      </c>
      <c r="AB972" t="s">
        <v>187</v>
      </c>
    </row>
    <row r="973" spans="1:28" x14ac:dyDescent="0.2">
      <c r="A973">
        <v>190245</v>
      </c>
      <c r="B973">
        <v>13.6184210526316</v>
      </c>
      <c r="C973">
        <v>0</v>
      </c>
      <c r="D973" t="s">
        <v>27</v>
      </c>
      <c r="G973" t="s">
        <v>189</v>
      </c>
      <c r="H973">
        <v>0</v>
      </c>
      <c r="K973" t="s">
        <v>170</v>
      </c>
      <c r="L973" s="3">
        <v>43726</v>
      </c>
      <c r="M973" t="s">
        <v>213</v>
      </c>
      <c r="N973" t="s">
        <v>207</v>
      </c>
      <c r="O973" s="3" t="s">
        <v>189</v>
      </c>
      <c r="T973" t="s">
        <v>189</v>
      </c>
      <c r="V973">
        <v>36</v>
      </c>
      <c r="W973">
        <v>87</v>
      </c>
      <c r="X973">
        <v>12</v>
      </c>
      <c r="AB973" t="s">
        <v>187</v>
      </c>
    </row>
    <row r="974" spans="1:28" x14ac:dyDescent="0.2">
      <c r="A974">
        <v>190246</v>
      </c>
      <c r="B974">
        <v>12.335526315789499</v>
      </c>
      <c r="C974">
        <v>0</v>
      </c>
      <c r="D974" t="s">
        <v>27</v>
      </c>
      <c r="G974" t="s">
        <v>189</v>
      </c>
      <c r="H974">
        <v>0</v>
      </c>
      <c r="K974" t="s">
        <v>170</v>
      </c>
      <c r="L974" s="3">
        <v>43765</v>
      </c>
      <c r="M974" t="s">
        <v>159</v>
      </c>
      <c r="N974" t="s">
        <v>46</v>
      </c>
      <c r="O974" s="3" t="s">
        <v>189</v>
      </c>
      <c r="T974" t="s">
        <v>189</v>
      </c>
      <c r="V974">
        <v>31</v>
      </c>
      <c r="X974">
        <v>3</v>
      </c>
      <c r="AB974" t="s">
        <v>187</v>
      </c>
    </row>
    <row r="975" spans="1:28" x14ac:dyDescent="0.2">
      <c r="A975">
        <v>190247</v>
      </c>
      <c r="B975">
        <v>13.552631578947402</v>
      </c>
      <c r="C975">
        <v>0</v>
      </c>
      <c r="D975" t="s">
        <v>27</v>
      </c>
      <c r="G975" t="s">
        <v>189</v>
      </c>
      <c r="H975">
        <v>0</v>
      </c>
      <c r="K975" t="s">
        <v>170</v>
      </c>
      <c r="L975" s="3">
        <v>43728</v>
      </c>
      <c r="M975" t="s">
        <v>213</v>
      </c>
      <c r="N975" t="s">
        <v>189</v>
      </c>
      <c r="O975" s="3" t="s">
        <v>189</v>
      </c>
      <c r="T975" t="s">
        <v>189</v>
      </c>
      <c r="V975">
        <v>35</v>
      </c>
      <c r="W975">
        <v>92</v>
      </c>
      <c r="X975">
        <v>10</v>
      </c>
      <c r="AB975" t="s">
        <v>187</v>
      </c>
    </row>
    <row r="976" spans="1:28" x14ac:dyDescent="0.2">
      <c r="A976">
        <v>190248</v>
      </c>
      <c r="B976">
        <v>13.4868421052632</v>
      </c>
      <c r="C976">
        <v>0</v>
      </c>
      <c r="D976" t="s">
        <v>27</v>
      </c>
      <c r="G976" t="s">
        <v>189</v>
      </c>
      <c r="H976">
        <v>0</v>
      </c>
      <c r="K976" t="s">
        <v>170</v>
      </c>
      <c r="L976" s="3">
        <v>43730.978067129632</v>
      </c>
      <c r="M976" t="s">
        <v>213</v>
      </c>
      <c r="N976" t="s">
        <v>189</v>
      </c>
      <c r="O976" s="3" t="s">
        <v>189</v>
      </c>
      <c r="T976" t="s">
        <v>189</v>
      </c>
      <c r="V976">
        <v>35</v>
      </c>
      <c r="W976">
        <v>83</v>
      </c>
      <c r="X976">
        <v>13</v>
      </c>
      <c r="AB976" t="s">
        <v>187</v>
      </c>
    </row>
    <row r="977" spans="1:28" x14ac:dyDescent="0.2">
      <c r="A977">
        <v>190249</v>
      </c>
      <c r="B977">
        <v>13.4868421052632</v>
      </c>
      <c r="C977">
        <v>0</v>
      </c>
      <c r="D977" t="s">
        <v>27</v>
      </c>
      <c r="G977" t="s">
        <v>189</v>
      </c>
      <c r="H977">
        <v>0</v>
      </c>
      <c r="K977" t="s">
        <v>170</v>
      </c>
      <c r="L977" s="3">
        <v>43730.978067129632</v>
      </c>
      <c r="M977" t="s">
        <v>159</v>
      </c>
      <c r="N977" t="s">
        <v>105</v>
      </c>
      <c r="O977" s="3" t="s">
        <v>189</v>
      </c>
      <c r="T977" t="s">
        <v>189</v>
      </c>
      <c r="V977">
        <v>39</v>
      </c>
      <c r="W977">
        <v>118</v>
      </c>
      <c r="X977">
        <v>8</v>
      </c>
      <c r="AB977" t="s">
        <v>187</v>
      </c>
    </row>
    <row r="978" spans="1:28" x14ac:dyDescent="0.2">
      <c r="A978">
        <v>190250</v>
      </c>
      <c r="B978">
        <v>13.453947368421099</v>
      </c>
      <c r="C978">
        <v>0</v>
      </c>
      <c r="D978" t="s">
        <v>27</v>
      </c>
      <c r="G978" t="s">
        <v>189</v>
      </c>
      <c r="H978">
        <v>0</v>
      </c>
      <c r="K978" t="s">
        <v>170</v>
      </c>
      <c r="L978" s="3">
        <v>43731</v>
      </c>
      <c r="M978" t="s">
        <v>213</v>
      </c>
      <c r="N978" t="s">
        <v>189</v>
      </c>
      <c r="O978" s="3" t="s">
        <v>189</v>
      </c>
      <c r="T978" t="s">
        <v>189</v>
      </c>
      <c r="V978">
        <v>37</v>
      </c>
      <c r="W978">
        <v>89</v>
      </c>
      <c r="X978">
        <v>12</v>
      </c>
      <c r="AB978" t="s">
        <v>187</v>
      </c>
    </row>
    <row r="979" spans="1:28" x14ac:dyDescent="0.2">
      <c r="A979">
        <v>190251</v>
      </c>
      <c r="B979">
        <v>13.421052631578901</v>
      </c>
      <c r="C979">
        <v>0</v>
      </c>
      <c r="D979" t="s">
        <v>27</v>
      </c>
      <c r="G979" t="s">
        <v>189</v>
      </c>
      <c r="H979">
        <v>0</v>
      </c>
      <c r="K979" t="s">
        <v>170</v>
      </c>
      <c r="L979" s="3">
        <v>43732.972071759257</v>
      </c>
      <c r="M979" t="s">
        <v>214</v>
      </c>
      <c r="N979" t="s">
        <v>189</v>
      </c>
      <c r="O979" s="3" t="s">
        <v>189</v>
      </c>
      <c r="T979" t="s">
        <v>189</v>
      </c>
      <c r="V979">
        <v>44</v>
      </c>
      <c r="W979">
        <v>95</v>
      </c>
      <c r="X979">
        <v>8</v>
      </c>
      <c r="AB979" t="s">
        <v>187</v>
      </c>
    </row>
    <row r="980" spans="1:28" x14ac:dyDescent="0.2">
      <c r="A980">
        <v>190252</v>
      </c>
      <c r="B980">
        <v>13.421052631578901</v>
      </c>
      <c r="C980">
        <v>0</v>
      </c>
      <c r="D980" t="s">
        <v>27</v>
      </c>
      <c r="G980" t="s">
        <v>189</v>
      </c>
      <c r="H980">
        <v>0</v>
      </c>
      <c r="K980" t="s">
        <v>170</v>
      </c>
      <c r="L980" s="3">
        <v>43732.972071759257</v>
      </c>
      <c r="M980" t="s">
        <v>159</v>
      </c>
      <c r="N980" t="s">
        <v>46</v>
      </c>
      <c r="O980" s="3" t="s">
        <v>189</v>
      </c>
      <c r="T980" t="s">
        <v>189</v>
      </c>
      <c r="V980">
        <v>40</v>
      </c>
      <c r="W980">
        <v>102</v>
      </c>
      <c r="X980">
        <v>9</v>
      </c>
      <c r="AB980" t="s">
        <v>187</v>
      </c>
    </row>
    <row r="981" spans="1:28" x14ac:dyDescent="0.2">
      <c r="A981">
        <v>190253</v>
      </c>
      <c r="B981">
        <v>13.355263157894699</v>
      </c>
      <c r="C981">
        <v>0</v>
      </c>
      <c r="D981" t="s">
        <v>27</v>
      </c>
      <c r="G981" t="s">
        <v>189</v>
      </c>
      <c r="H981">
        <v>0</v>
      </c>
      <c r="K981" t="s">
        <v>170</v>
      </c>
      <c r="L981" s="3">
        <v>43734</v>
      </c>
      <c r="M981" t="s">
        <v>214</v>
      </c>
      <c r="N981" t="s">
        <v>189</v>
      </c>
      <c r="O981" s="3" t="s">
        <v>189</v>
      </c>
      <c r="T981" t="s">
        <v>189</v>
      </c>
      <c r="V981">
        <v>33</v>
      </c>
      <c r="W981">
        <v>104</v>
      </c>
      <c r="X981">
        <v>8</v>
      </c>
      <c r="AB981" t="s">
        <v>187</v>
      </c>
    </row>
    <row r="982" spans="1:28" x14ac:dyDescent="0.2">
      <c r="A982">
        <v>190254</v>
      </c>
      <c r="B982">
        <v>13.355263157894699</v>
      </c>
      <c r="C982">
        <v>0</v>
      </c>
      <c r="D982" t="s">
        <v>27</v>
      </c>
      <c r="G982" t="s">
        <v>189</v>
      </c>
      <c r="H982">
        <v>0</v>
      </c>
      <c r="K982" t="s">
        <v>170</v>
      </c>
      <c r="L982" s="3">
        <v>43734</v>
      </c>
      <c r="M982" t="s">
        <v>214</v>
      </c>
      <c r="N982" t="s">
        <v>189</v>
      </c>
      <c r="O982" s="3" t="s">
        <v>189</v>
      </c>
      <c r="T982" t="s">
        <v>189</v>
      </c>
      <c r="V982">
        <v>35</v>
      </c>
      <c r="W982">
        <v>107</v>
      </c>
      <c r="X982">
        <v>10</v>
      </c>
      <c r="AB982" t="s">
        <v>187</v>
      </c>
    </row>
    <row r="983" spans="1:28" x14ac:dyDescent="0.2">
      <c r="A983">
        <v>190255</v>
      </c>
      <c r="B983">
        <v>13.322368421052598</v>
      </c>
      <c r="C983">
        <v>0</v>
      </c>
      <c r="D983" t="s">
        <v>27</v>
      </c>
      <c r="G983" t="s">
        <v>189</v>
      </c>
      <c r="H983">
        <v>0</v>
      </c>
      <c r="K983" t="s">
        <v>170</v>
      </c>
      <c r="L983" s="3">
        <v>43735</v>
      </c>
      <c r="M983" t="s">
        <v>213</v>
      </c>
      <c r="N983" t="s">
        <v>174</v>
      </c>
      <c r="O983" s="3" t="s">
        <v>189</v>
      </c>
      <c r="T983" t="s">
        <v>189</v>
      </c>
      <c r="V983">
        <v>41</v>
      </c>
      <c r="W983">
        <v>108</v>
      </c>
      <c r="X983">
        <v>9</v>
      </c>
      <c r="AB983" t="s">
        <v>187</v>
      </c>
    </row>
    <row r="984" spans="1:28" x14ac:dyDescent="0.2">
      <c r="A984">
        <v>190256</v>
      </c>
      <c r="B984">
        <v>13.190789473684198</v>
      </c>
      <c r="C984">
        <v>0</v>
      </c>
      <c r="D984" t="s">
        <v>27</v>
      </c>
      <c r="G984" t="s">
        <v>189</v>
      </c>
      <c r="H984">
        <v>0</v>
      </c>
      <c r="K984" t="s">
        <v>170</v>
      </c>
      <c r="L984" s="3">
        <v>43739.992511574077</v>
      </c>
      <c r="M984" t="s">
        <v>213</v>
      </c>
      <c r="N984" t="s">
        <v>189</v>
      </c>
      <c r="O984" s="3" t="s">
        <v>189</v>
      </c>
      <c r="T984" t="s">
        <v>189</v>
      </c>
      <c r="V984">
        <v>44</v>
      </c>
      <c r="W984">
        <v>106</v>
      </c>
      <c r="X984">
        <v>7</v>
      </c>
      <c r="AB984" t="s">
        <v>187</v>
      </c>
    </row>
    <row r="985" spans="1:28" x14ac:dyDescent="0.2">
      <c r="A985">
        <v>190257</v>
      </c>
      <c r="B985">
        <v>13.190789473684198</v>
      </c>
      <c r="C985">
        <v>0</v>
      </c>
      <c r="D985" t="s">
        <v>27</v>
      </c>
      <c r="G985" t="s">
        <v>189</v>
      </c>
      <c r="H985">
        <v>0</v>
      </c>
      <c r="K985" t="s">
        <v>170</v>
      </c>
      <c r="L985" s="3">
        <v>43739.992511574077</v>
      </c>
      <c r="M985" t="s">
        <v>159</v>
      </c>
      <c r="N985" t="s">
        <v>46</v>
      </c>
      <c r="O985" s="3" t="s">
        <v>189</v>
      </c>
      <c r="T985" t="s">
        <v>189</v>
      </c>
      <c r="V985">
        <v>47</v>
      </c>
      <c r="W985">
        <v>106</v>
      </c>
      <c r="X985">
        <v>8</v>
      </c>
      <c r="AB985" t="s">
        <v>187</v>
      </c>
    </row>
    <row r="986" spans="1:28" x14ac:dyDescent="0.2">
      <c r="A986">
        <v>190258</v>
      </c>
      <c r="B986">
        <v>13.157894736842101</v>
      </c>
      <c r="C986">
        <v>0</v>
      </c>
      <c r="D986" t="s">
        <v>86</v>
      </c>
      <c r="G986" t="s">
        <v>189</v>
      </c>
      <c r="H986">
        <v>1</v>
      </c>
      <c r="K986" t="s">
        <v>170</v>
      </c>
      <c r="L986" s="3">
        <v>43740.9999537037</v>
      </c>
      <c r="M986" t="s">
        <v>159</v>
      </c>
      <c r="N986" t="s">
        <v>189</v>
      </c>
      <c r="O986" s="3" t="s">
        <v>189</v>
      </c>
      <c r="R986" s="3">
        <v>44125</v>
      </c>
      <c r="T986" t="s">
        <v>199</v>
      </c>
      <c r="V986">
        <v>37</v>
      </c>
      <c r="W986">
        <v>96</v>
      </c>
      <c r="X986">
        <v>12</v>
      </c>
      <c r="AB986" t="s">
        <v>187</v>
      </c>
    </row>
    <row r="987" spans="1:28" x14ac:dyDescent="0.2">
      <c r="A987">
        <v>190259</v>
      </c>
      <c r="B987">
        <v>13.125</v>
      </c>
      <c r="C987">
        <v>0</v>
      </c>
      <c r="D987" t="s">
        <v>27</v>
      </c>
      <c r="G987" t="s">
        <v>189</v>
      </c>
      <c r="H987">
        <v>0</v>
      </c>
      <c r="K987" t="s">
        <v>170</v>
      </c>
      <c r="L987" s="3">
        <v>43741</v>
      </c>
      <c r="M987" t="s">
        <v>159</v>
      </c>
      <c r="N987" t="s">
        <v>189</v>
      </c>
      <c r="O987" s="3" t="s">
        <v>189</v>
      </c>
      <c r="T987" t="s">
        <v>189</v>
      </c>
      <c r="V987">
        <v>37</v>
      </c>
      <c r="W987">
        <v>93</v>
      </c>
      <c r="X987">
        <v>9</v>
      </c>
      <c r="AB987" t="s">
        <v>187</v>
      </c>
    </row>
    <row r="988" spans="1:28" x14ac:dyDescent="0.2">
      <c r="A988">
        <v>190261</v>
      </c>
      <c r="B988">
        <v>13.059210526315802</v>
      </c>
      <c r="C988">
        <v>0</v>
      </c>
      <c r="D988" t="s">
        <v>27</v>
      </c>
      <c r="G988" t="s">
        <v>189</v>
      </c>
      <c r="H988">
        <v>0</v>
      </c>
      <c r="K988" t="s">
        <v>170</v>
      </c>
      <c r="L988" s="3">
        <v>43743</v>
      </c>
      <c r="M988" t="s">
        <v>159</v>
      </c>
      <c r="N988" t="s">
        <v>46</v>
      </c>
      <c r="O988" s="3" t="s">
        <v>189</v>
      </c>
      <c r="T988" t="s">
        <v>189</v>
      </c>
      <c r="V988">
        <v>42</v>
      </c>
      <c r="W988">
        <v>111</v>
      </c>
      <c r="X988">
        <v>9</v>
      </c>
      <c r="AB988" t="s">
        <v>187</v>
      </c>
    </row>
    <row r="989" spans="1:28" x14ac:dyDescent="0.2">
      <c r="A989">
        <v>190262</v>
      </c>
      <c r="B989">
        <v>13.026315789473697</v>
      </c>
      <c r="C989">
        <v>0</v>
      </c>
      <c r="D989" t="s">
        <v>27</v>
      </c>
      <c r="G989" t="s">
        <v>189</v>
      </c>
      <c r="H989">
        <v>0</v>
      </c>
      <c r="K989" t="s">
        <v>171</v>
      </c>
      <c r="L989" s="3">
        <v>43744.942060185182</v>
      </c>
      <c r="M989" t="s">
        <v>213</v>
      </c>
      <c r="N989" t="s">
        <v>189</v>
      </c>
      <c r="O989" s="3" t="s">
        <v>189</v>
      </c>
      <c r="T989" t="s">
        <v>189</v>
      </c>
      <c r="V989">
        <v>33</v>
      </c>
      <c r="X989">
        <v>8</v>
      </c>
      <c r="AB989" t="s">
        <v>187</v>
      </c>
    </row>
    <row r="990" spans="1:28" x14ac:dyDescent="0.2">
      <c r="A990">
        <v>190263</v>
      </c>
      <c r="B990">
        <v>12.9934210526316</v>
      </c>
      <c r="C990">
        <v>0</v>
      </c>
      <c r="D990" t="s">
        <v>27</v>
      </c>
      <c r="G990" t="s">
        <v>189</v>
      </c>
      <c r="H990">
        <v>0</v>
      </c>
      <c r="K990" t="s">
        <v>170</v>
      </c>
      <c r="L990" s="3">
        <v>43745.981493055559</v>
      </c>
      <c r="M990" t="s">
        <v>159</v>
      </c>
      <c r="N990" t="s">
        <v>46</v>
      </c>
      <c r="O990" s="3" t="s">
        <v>189</v>
      </c>
      <c r="T990" t="s">
        <v>189</v>
      </c>
      <c r="V990">
        <v>40</v>
      </c>
      <c r="W990">
        <v>117</v>
      </c>
      <c r="X990">
        <v>8</v>
      </c>
      <c r="AB990" t="s">
        <v>187</v>
      </c>
    </row>
    <row r="991" spans="1:28" x14ac:dyDescent="0.2">
      <c r="A991">
        <v>190264</v>
      </c>
      <c r="B991">
        <v>12.960526315789499</v>
      </c>
      <c r="C991">
        <v>0</v>
      </c>
      <c r="D991" t="s">
        <v>27</v>
      </c>
      <c r="G991" t="s">
        <v>189</v>
      </c>
      <c r="H991">
        <v>0</v>
      </c>
      <c r="K991" t="s">
        <v>170</v>
      </c>
      <c r="L991" s="3">
        <v>43746.974120370367</v>
      </c>
      <c r="M991" t="s">
        <v>213</v>
      </c>
      <c r="N991" t="s">
        <v>189</v>
      </c>
      <c r="O991" s="3" t="s">
        <v>189</v>
      </c>
      <c r="T991" t="s">
        <v>189</v>
      </c>
      <c r="V991">
        <v>35</v>
      </c>
      <c r="W991">
        <v>123</v>
      </c>
      <c r="X991">
        <v>7</v>
      </c>
      <c r="AB991" t="s">
        <v>187</v>
      </c>
    </row>
    <row r="992" spans="1:28" x14ac:dyDescent="0.2">
      <c r="A992">
        <v>190265</v>
      </c>
      <c r="B992">
        <v>12.960526315789499</v>
      </c>
      <c r="C992">
        <v>0</v>
      </c>
      <c r="D992" t="s">
        <v>27</v>
      </c>
      <c r="G992" t="s">
        <v>189</v>
      </c>
      <c r="H992">
        <v>0</v>
      </c>
      <c r="K992" t="s">
        <v>170</v>
      </c>
      <c r="L992" s="3">
        <v>43746.974120370367</v>
      </c>
      <c r="M992" t="s">
        <v>159</v>
      </c>
      <c r="N992" t="s">
        <v>209</v>
      </c>
      <c r="O992" s="3" t="s">
        <v>189</v>
      </c>
      <c r="T992" t="s">
        <v>189</v>
      </c>
      <c r="V992">
        <v>34</v>
      </c>
      <c r="W992">
        <v>94</v>
      </c>
      <c r="X992">
        <v>8</v>
      </c>
      <c r="AB992" t="s">
        <v>187</v>
      </c>
    </row>
    <row r="993" spans="1:28" x14ac:dyDescent="0.2">
      <c r="A993">
        <v>190267</v>
      </c>
      <c r="B993">
        <v>12.960526315789499</v>
      </c>
      <c r="C993">
        <v>0</v>
      </c>
      <c r="D993" t="s">
        <v>27</v>
      </c>
      <c r="G993" t="s">
        <v>189</v>
      </c>
      <c r="H993">
        <v>0</v>
      </c>
      <c r="K993" t="s">
        <v>170</v>
      </c>
      <c r="L993" s="3">
        <v>43746.974120370367</v>
      </c>
      <c r="M993" t="s">
        <v>214</v>
      </c>
      <c r="N993" t="s">
        <v>189</v>
      </c>
      <c r="O993" s="3" t="s">
        <v>189</v>
      </c>
      <c r="T993" t="s">
        <v>189</v>
      </c>
      <c r="V993">
        <v>39</v>
      </c>
      <c r="W993">
        <v>107</v>
      </c>
      <c r="X993">
        <v>8</v>
      </c>
      <c r="AB993" t="s">
        <v>187</v>
      </c>
    </row>
    <row r="994" spans="1:28" x14ac:dyDescent="0.2">
      <c r="A994">
        <v>190268</v>
      </c>
      <c r="B994">
        <v>12.927631578947402</v>
      </c>
      <c r="C994">
        <v>0</v>
      </c>
      <c r="D994" t="s">
        <v>27</v>
      </c>
      <c r="G994" t="s">
        <v>189</v>
      </c>
      <c r="H994">
        <v>0</v>
      </c>
      <c r="K994" t="s">
        <v>170</v>
      </c>
      <c r="L994" s="3">
        <v>43747.923900462964</v>
      </c>
      <c r="M994" t="s">
        <v>159</v>
      </c>
      <c r="N994" t="s">
        <v>105</v>
      </c>
      <c r="O994" s="3" t="s">
        <v>189</v>
      </c>
      <c r="T994" t="s">
        <v>189</v>
      </c>
      <c r="V994">
        <v>37</v>
      </c>
      <c r="W994">
        <v>91</v>
      </c>
      <c r="X994">
        <v>9</v>
      </c>
      <c r="AB994" t="s">
        <v>187</v>
      </c>
    </row>
    <row r="995" spans="1:28" x14ac:dyDescent="0.2">
      <c r="A995">
        <v>190269</v>
      </c>
      <c r="B995">
        <v>12.927631578947402</v>
      </c>
      <c r="C995">
        <v>0</v>
      </c>
      <c r="D995" t="s">
        <v>27</v>
      </c>
      <c r="G995" t="s">
        <v>189</v>
      </c>
      <c r="H995">
        <v>0</v>
      </c>
      <c r="K995" t="s">
        <v>170</v>
      </c>
      <c r="L995" s="3">
        <v>43747.923900462964</v>
      </c>
      <c r="M995" t="s">
        <v>159</v>
      </c>
      <c r="N995" t="s">
        <v>189</v>
      </c>
      <c r="O995" s="3" t="s">
        <v>189</v>
      </c>
      <c r="T995" t="s">
        <v>189</v>
      </c>
      <c r="V995">
        <v>37</v>
      </c>
      <c r="W995">
        <v>106</v>
      </c>
      <c r="X995">
        <v>8</v>
      </c>
      <c r="AB995" t="s">
        <v>187</v>
      </c>
    </row>
    <row r="996" spans="1:28" x14ac:dyDescent="0.2">
      <c r="A996">
        <v>190270</v>
      </c>
      <c r="B996">
        <v>12.927631578947402</v>
      </c>
      <c r="C996">
        <v>0</v>
      </c>
      <c r="D996" t="s">
        <v>27</v>
      </c>
      <c r="G996" t="s">
        <v>189</v>
      </c>
      <c r="H996">
        <v>0</v>
      </c>
      <c r="K996" t="s">
        <v>170</v>
      </c>
      <c r="L996" s="3">
        <v>43747.923900462964</v>
      </c>
      <c r="M996" t="s">
        <v>213</v>
      </c>
      <c r="N996" t="s">
        <v>236</v>
      </c>
      <c r="O996" s="3" t="s">
        <v>189</v>
      </c>
      <c r="T996" t="s">
        <v>189</v>
      </c>
      <c r="V996">
        <v>37</v>
      </c>
      <c r="W996">
        <v>93</v>
      </c>
      <c r="X996">
        <v>9</v>
      </c>
      <c r="AB996" t="s">
        <v>187</v>
      </c>
    </row>
    <row r="997" spans="1:28" x14ac:dyDescent="0.2">
      <c r="A997">
        <v>190271</v>
      </c>
      <c r="B997">
        <v>12.828947368421099</v>
      </c>
      <c r="C997">
        <v>0</v>
      </c>
      <c r="D997" t="s">
        <v>27</v>
      </c>
      <c r="G997" t="s">
        <v>189</v>
      </c>
      <c r="H997">
        <v>0</v>
      </c>
      <c r="K997" t="s">
        <v>170</v>
      </c>
      <c r="L997" s="3">
        <v>43750</v>
      </c>
      <c r="M997" t="s">
        <v>159</v>
      </c>
      <c r="N997" t="s">
        <v>189</v>
      </c>
      <c r="O997" s="3" t="s">
        <v>189</v>
      </c>
      <c r="T997" t="s">
        <v>189</v>
      </c>
      <c r="V997">
        <v>47</v>
      </c>
      <c r="W997">
        <v>108</v>
      </c>
      <c r="X997">
        <v>9</v>
      </c>
      <c r="AB997" t="s">
        <v>187</v>
      </c>
    </row>
    <row r="998" spans="1:28" x14ac:dyDescent="0.2">
      <c r="A998">
        <v>190272</v>
      </c>
      <c r="B998">
        <v>12.828947368421099</v>
      </c>
      <c r="C998">
        <v>0</v>
      </c>
      <c r="D998" t="s">
        <v>27</v>
      </c>
      <c r="G998" t="s">
        <v>189</v>
      </c>
      <c r="H998">
        <v>0</v>
      </c>
      <c r="K998" t="s">
        <v>170</v>
      </c>
      <c r="L998" s="3">
        <v>43750</v>
      </c>
      <c r="M998" t="s">
        <v>213</v>
      </c>
      <c r="N998" t="s">
        <v>196</v>
      </c>
      <c r="O998" s="3" t="s">
        <v>189</v>
      </c>
      <c r="T998" t="s">
        <v>189</v>
      </c>
      <c r="V998">
        <v>37</v>
      </c>
      <c r="W998">
        <v>117</v>
      </c>
      <c r="X998">
        <v>6</v>
      </c>
      <c r="AB998" t="s">
        <v>187</v>
      </c>
    </row>
    <row r="999" spans="1:28" x14ac:dyDescent="0.2">
      <c r="A999">
        <v>190273</v>
      </c>
      <c r="B999">
        <v>12.828947368421099</v>
      </c>
      <c r="C999">
        <v>0</v>
      </c>
      <c r="D999" t="s">
        <v>27</v>
      </c>
      <c r="G999" t="s">
        <v>189</v>
      </c>
      <c r="H999">
        <v>0</v>
      </c>
      <c r="K999" t="s">
        <v>170</v>
      </c>
      <c r="L999" s="3">
        <v>43750</v>
      </c>
      <c r="M999" t="s">
        <v>159</v>
      </c>
      <c r="N999" t="s">
        <v>189</v>
      </c>
      <c r="O999" s="3" t="s">
        <v>189</v>
      </c>
      <c r="T999" t="s">
        <v>189</v>
      </c>
      <c r="V999">
        <v>45</v>
      </c>
      <c r="W999">
        <v>98</v>
      </c>
      <c r="X999">
        <v>8</v>
      </c>
      <c r="AB999" t="s">
        <v>187</v>
      </c>
    </row>
    <row r="1000" spans="1:28" x14ac:dyDescent="0.2">
      <c r="A1000">
        <v>190274</v>
      </c>
      <c r="B1000">
        <v>12.796052631578901</v>
      </c>
      <c r="C1000">
        <v>0</v>
      </c>
      <c r="D1000" t="s">
        <v>86</v>
      </c>
      <c r="G1000" t="s">
        <v>189</v>
      </c>
      <c r="H1000">
        <v>1</v>
      </c>
      <c r="K1000" t="s">
        <v>170</v>
      </c>
      <c r="L1000" s="3">
        <v>43751</v>
      </c>
      <c r="M1000" t="s">
        <v>213</v>
      </c>
      <c r="N1000" t="s">
        <v>205</v>
      </c>
      <c r="O1000" s="3" t="s">
        <v>189</v>
      </c>
      <c r="R1000" s="3">
        <v>44123</v>
      </c>
      <c r="T1000" t="s">
        <v>199</v>
      </c>
      <c r="V1000">
        <v>47</v>
      </c>
      <c r="W1000">
        <v>99</v>
      </c>
      <c r="X1000">
        <v>8</v>
      </c>
      <c r="AB1000" t="s">
        <v>187</v>
      </c>
    </row>
    <row r="1001" spans="1:28" x14ac:dyDescent="0.2">
      <c r="A1001">
        <v>190275</v>
      </c>
      <c r="B1001">
        <v>12.796052631578901</v>
      </c>
      <c r="C1001">
        <v>0</v>
      </c>
      <c r="D1001" t="s">
        <v>86</v>
      </c>
      <c r="G1001" t="s">
        <v>189</v>
      </c>
      <c r="H1001">
        <v>1</v>
      </c>
      <c r="K1001" t="s">
        <v>170</v>
      </c>
      <c r="L1001" s="3">
        <v>43751</v>
      </c>
      <c r="M1001" t="s">
        <v>213</v>
      </c>
      <c r="N1001" t="s">
        <v>174</v>
      </c>
      <c r="O1001" s="3" t="s">
        <v>189</v>
      </c>
      <c r="R1001" s="3">
        <v>44132</v>
      </c>
      <c r="T1001" t="s">
        <v>199</v>
      </c>
      <c r="V1001">
        <v>47</v>
      </c>
      <c r="W1001">
        <v>94</v>
      </c>
      <c r="X1001">
        <v>9</v>
      </c>
      <c r="AB1001" t="s">
        <v>187</v>
      </c>
    </row>
    <row r="1002" spans="1:28" x14ac:dyDescent="0.2">
      <c r="A1002">
        <v>190276</v>
      </c>
      <c r="B1002">
        <v>12.796052631578901</v>
      </c>
      <c r="C1002">
        <v>0</v>
      </c>
      <c r="D1002" t="s">
        <v>27</v>
      </c>
      <c r="G1002" t="s">
        <v>189</v>
      </c>
      <c r="H1002">
        <v>0</v>
      </c>
      <c r="K1002" t="s">
        <v>170</v>
      </c>
      <c r="L1002" s="3">
        <v>43751</v>
      </c>
      <c r="M1002" t="s">
        <v>159</v>
      </c>
      <c r="N1002" t="s">
        <v>189</v>
      </c>
      <c r="O1002" s="3" t="s">
        <v>189</v>
      </c>
      <c r="T1002" t="s">
        <v>189</v>
      </c>
      <c r="V1002">
        <v>48</v>
      </c>
      <c r="W1002">
        <v>124</v>
      </c>
      <c r="X1002">
        <v>8</v>
      </c>
      <c r="AB1002" t="s">
        <v>187</v>
      </c>
    </row>
    <row r="1003" spans="1:28" x14ac:dyDescent="0.2">
      <c r="A1003">
        <v>190277</v>
      </c>
      <c r="B1003">
        <v>12.7631578947368</v>
      </c>
      <c r="C1003">
        <v>0</v>
      </c>
      <c r="D1003" t="s">
        <v>27</v>
      </c>
      <c r="G1003" t="s">
        <v>189</v>
      </c>
      <c r="H1003">
        <v>0</v>
      </c>
      <c r="K1003" t="s">
        <v>170</v>
      </c>
      <c r="L1003" s="3">
        <v>43752</v>
      </c>
      <c r="M1003" t="s">
        <v>213</v>
      </c>
      <c r="N1003" t="s">
        <v>174</v>
      </c>
      <c r="O1003" s="3" t="s">
        <v>189</v>
      </c>
      <c r="T1003" t="s">
        <v>189</v>
      </c>
      <c r="V1003">
        <v>39</v>
      </c>
      <c r="W1003">
        <v>102</v>
      </c>
      <c r="X1003">
        <v>8</v>
      </c>
      <c r="AB1003" t="s">
        <v>187</v>
      </c>
    </row>
    <row r="1004" spans="1:28" x14ac:dyDescent="0.2">
      <c r="A1004">
        <v>190278</v>
      </c>
      <c r="B1004">
        <v>12.697368421052598</v>
      </c>
      <c r="C1004">
        <v>0</v>
      </c>
      <c r="D1004" t="s">
        <v>27</v>
      </c>
      <c r="G1004" t="s">
        <v>189</v>
      </c>
      <c r="H1004">
        <v>0</v>
      </c>
      <c r="K1004" t="s">
        <v>170</v>
      </c>
      <c r="L1004" s="3">
        <v>43754</v>
      </c>
      <c r="M1004" t="s">
        <v>159</v>
      </c>
      <c r="N1004" t="s">
        <v>105</v>
      </c>
      <c r="O1004" s="3" t="s">
        <v>189</v>
      </c>
      <c r="T1004" t="s">
        <v>189</v>
      </c>
      <c r="V1004">
        <v>37</v>
      </c>
      <c r="W1004">
        <v>96</v>
      </c>
      <c r="X1004">
        <v>7</v>
      </c>
      <c r="AB1004" t="s">
        <v>187</v>
      </c>
    </row>
    <row r="1005" spans="1:28" x14ac:dyDescent="0.2">
      <c r="A1005">
        <v>190279</v>
      </c>
      <c r="B1005">
        <v>12.598684210526303</v>
      </c>
      <c r="C1005">
        <v>0</v>
      </c>
      <c r="D1005" t="s">
        <v>27</v>
      </c>
      <c r="G1005" t="s">
        <v>189</v>
      </c>
      <c r="H1005">
        <v>0</v>
      </c>
      <c r="K1005" t="s">
        <v>170</v>
      </c>
      <c r="L1005" s="3">
        <v>43757</v>
      </c>
      <c r="M1005" t="s">
        <v>159</v>
      </c>
      <c r="N1005" t="s">
        <v>189</v>
      </c>
      <c r="O1005" s="3" t="s">
        <v>189</v>
      </c>
      <c r="T1005" t="s">
        <v>189</v>
      </c>
      <c r="V1005">
        <v>45</v>
      </c>
      <c r="W1005">
        <v>115</v>
      </c>
      <c r="X1005">
        <v>7</v>
      </c>
      <c r="AB1005" t="s">
        <v>187</v>
      </c>
    </row>
    <row r="1006" spans="1:28" x14ac:dyDescent="0.2">
      <c r="A1006">
        <v>190280</v>
      </c>
      <c r="B1006">
        <v>12.565789473684198</v>
      </c>
      <c r="C1006">
        <v>0</v>
      </c>
      <c r="D1006" t="s">
        <v>27</v>
      </c>
      <c r="G1006" t="s">
        <v>189</v>
      </c>
      <c r="H1006">
        <v>0</v>
      </c>
      <c r="K1006" t="s">
        <v>170</v>
      </c>
      <c r="L1006" s="3">
        <v>43758</v>
      </c>
      <c r="M1006" t="s">
        <v>214</v>
      </c>
      <c r="N1006" t="s">
        <v>189</v>
      </c>
      <c r="O1006" s="3" t="s">
        <v>189</v>
      </c>
      <c r="T1006" t="s">
        <v>189</v>
      </c>
      <c r="V1006">
        <v>48</v>
      </c>
      <c r="W1006">
        <v>118</v>
      </c>
      <c r="X1006">
        <v>7</v>
      </c>
      <c r="AB1006" t="s">
        <v>187</v>
      </c>
    </row>
    <row r="1007" spans="1:28" x14ac:dyDescent="0.2">
      <c r="A1007">
        <v>190281</v>
      </c>
      <c r="B1007">
        <v>12.532894736842101</v>
      </c>
      <c r="C1007">
        <v>0</v>
      </c>
      <c r="D1007" t="s">
        <v>27</v>
      </c>
      <c r="G1007" t="s">
        <v>189</v>
      </c>
      <c r="H1007">
        <v>0</v>
      </c>
      <c r="K1007" t="s">
        <v>170</v>
      </c>
      <c r="L1007" s="3">
        <v>43759.962361111109</v>
      </c>
      <c r="M1007" t="s">
        <v>159</v>
      </c>
      <c r="N1007" t="s">
        <v>189</v>
      </c>
      <c r="O1007" s="3" t="s">
        <v>189</v>
      </c>
      <c r="T1007" t="s">
        <v>189</v>
      </c>
      <c r="V1007">
        <v>38</v>
      </c>
      <c r="W1007">
        <v>91</v>
      </c>
      <c r="X1007">
        <v>7</v>
      </c>
      <c r="AB1007" t="s">
        <v>187</v>
      </c>
    </row>
    <row r="1008" spans="1:28" x14ac:dyDescent="0.2">
      <c r="A1008">
        <v>190282</v>
      </c>
      <c r="B1008">
        <v>12.532894736842101</v>
      </c>
      <c r="C1008">
        <v>0</v>
      </c>
      <c r="D1008" t="s">
        <v>27</v>
      </c>
      <c r="G1008" t="s">
        <v>189</v>
      </c>
      <c r="H1008">
        <v>0</v>
      </c>
      <c r="K1008" t="s">
        <v>170</v>
      </c>
      <c r="L1008" s="3">
        <v>43759.962361111109</v>
      </c>
      <c r="M1008" t="s">
        <v>159</v>
      </c>
      <c r="N1008" t="s">
        <v>189</v>
      </c>
      <c r="O1008" s="3" t="s">
        <v>189</v>
      </c>
      <c r="T1008" t="s">
        <v>189</v>
      </c>
      <c r="V1008">
        <v>38</v>
      </c>
      <c r="W1008">
        <v>138</v>
      </c>
      <c r="X1008">
        <v>9</v>
      </c>
      <c r="AB1008" t="s">
        <v>187</v>
      </c>
    </row>
    <row r="1009" spans="1:28" x14ac:dyDescent="0.2">
      <c r="A1009">
        <v>190284</v>
      </c>
      <c r="B1009">
        <v>12.401315789473697</v>
      </c>
      <c r="C1009">
        <v>0</v>
      </c>
      <c r="D1009" t="s">
        <v>27</v>
      </c>
      <c r="G1009" t="s">
        <v>189</v>
      </c>
      <c r="H1009">
        <v>0</v>
      </c>
      <c r="K1009" t="s">
        <v>170</v>
      </c>
      <c r="L1009" s="3">
        <v>43763</v>
      </c>
      <c r="M1009" t="s">
        <v>213</v>
      </c>
      <c r="N1009" t="s">
        <v>207</v>
      </c>
      <c r="O1009" s="3" t="s">
        <v>189</v>
      </c>
      <c r="T1009" t="s">
        <v>189</v>
      </c>
      <c r="V1009">
        <v>41</v>
      </c>
      <c r="W1009">
        <v>102</v>
      </c>
      <c r="X1009">
        <v>7</v>
      </c>
      <c r="AB1009" t="s">
        <v>187</v>
      </c>
    </row>
    <row r="1010" spans="1:28" x14ac:dyDescent="0.2">
      <c r="A1010">
        <v>190285</v>
      </c>
      <c r="B1010">
        <v>12.401315789473697</v>
      </c>
      <c r="C1010">
        <v>0</v>
      </c>
      <c r="D1010" t="s">
        <v>27</v>
      </c>
      <c r="G1010" t="s">
        <v>189</v>
      </c>
      <c r="H1010">
        <v>0</v>
      </c>
      <c r="K1010" t="s">
        <v>170</v>
      </c>
      <c r="L1010" s="3">
        <v>43763</v>
      </c>
      <c r="M1010" t="s">
        <v>213</v>
      </c>
      <c r="N1010" t="s">
        <v>189</v>
      </c>
      <c r="O1010" s="3" t="s">
        <v>189</v>
      </c>
      <c r="T1010" t="s">
        <v>189</v>
      </c>
      <c r="V1010">
        <v>41</v>
      </c>
      <c r="W1010">
        <v>109</v>
      </c>
      <c r="X1010">
        <v>7</v>
      </c>
      <c r="AB1010" t="s">
        <v>187</v>
      </c>
    </row>
    <row r="1011" spans="1:28" x14ac:dyDescent="0.2">
      <c r="A1011">
        <v>190286</v>
      </c>
      <c r="B1011">
        <v>12.401315789473697</v>
      </c>
      <c r="C1011">
        <v>0</v>
      </c>
      <c r="D1011" t="s">
        <v>27</v>
      </c>
      <c r="G1011" t="s">
        <v>189</v>
      </c>
      <c r="H1011">
        <v>0</v>
      </c>
      <c r="K1011" t="s">
        <v>170</v>
      </c>
      <c r="L1011" s="3">
        <v>43763</v>
      </c>
      <c r="M1011" t="s">
        <v>159</v>
      </c>
      <c r="N1011" t="s">
        <v>46</v>
      </c>
      <c r="O1011" s="3" t="s">
        <v>189</v>
      </c>
      <c r="T1011" t="s">
        <v>189</v>
      </c>
      <c r="V1011">
        <v>40</v>
      </c>
      <c r="W1011">
        <v>98</v>
      </c>
      <c r="X1011">
        <v>7</v>
      </c>
      <c r="AB1011" t="s">
        <v>187</v>
      </c>
    </row>
    <row r="1012" spans="1:28" x14ac:dyDescent="0.2">
      <c r="A1012">
        <v>190287</v>
      </c>
      <c r="B1012">
        <v>12.335526315789499</v>
      </c>
      <c r="C1012">
        <v>0</v>
      </c>
      <c r="D1012" t="s">
        <v>27</v>
      </c>
      <c r="G1012" t="s">
        <v>189</v>
      </c>
      <c r="H1012">
        <v>0</v>
      </c>
      <c r="K1012" t="s">
        <v>170</v>
      </c>
      <c r="L1012" s="3">
        <v>43765</v>
      </c>
      <c r="M1012" t="s">
        <v>214</v>
      </c>
      <c r="N1012" t="s">
        <v>189</v>
      </c>
      <c r="O1012" s="3" t="s">
        <v>189</v>
      </c>
      <c r="T1012" t="s">
        <v>189</v>
      </c>
      <c r="V1012">
        <v>38</v>
      </c>
      <c r="W1012">
        <v>120</v>
      </c>
      <c r="X1012">
        <v>7</v>
      </c>
      <c r="AB1012" t="s">
        <v>187</v>
      </c>
    </row>
    <row r="1013" spans="1:28" x14ac:dyDescent="0.2">
      <c r="A1013">
        <v>190288</v>
      </c>
      <c r="B1013">
        <v>12.302631578947402</v>
      </c>
      <c r="C1013">
        <v>0</v>
      </c>
      <c r="D1013" t="s">
        <v>27</v>
      </c>
      <c r="G1013" t="s">
        <v>189</v>
      </c>
      <c r="H1013">
        <v>0</v>
      </c>
      <c r="K1013" t="s">
        <v>170</v>
      </c>
      <c r="L1013" s="3">
        <v>43766.965428240743</v>
      </c>
      <c r="M1013" t="s">
        <v>213</v>
      </c>
      <c r="N1013" t="s">
        <v>189</v>
      </c>
      <c r="O1013" s="3" t="s">
        <v>189</v>
      </c>
      <c r="T1013" t="s">
        <v>189</v>
      </c>
      <c r="V1013">
        <v>36</v>
      </c>
      <c r="W1013">
        <v>113</v>
      </c>
      <c r="X1013">
        <v>6</v>
      </c>
      <c r="AB1013" t="s">
        <v>187</v>
      </c>
    </row>
    <row r="1014" spans="1:28" x14ac:dyDescent="0.2">
      <c r="A1014">
        <v>190289</v>
      </c>
      <c r="B1014">
        <v>12.302631578947402</v>
      </c>
      <c r="C1014">
        <v>0</v>
      </c>
      <c r="D1014" t="s">
        <v>27</v>
      </c>
      <c r="G1014" t="s">
        <v>189</v>
      </c>
      <c r="H1014">
        <v>0</v>
      </c>
      <c r="K1014" t="s">
        <v>170</v>
      </c>
      <c r="L1014" s="3">
        <v>43766.965428240743</v>
      </c>
      <c r="M1014" t="s">
        <v>159</v>
      </c>
      <c r="N1014" t="s">
        <v>46</v>
      </c>
      <c r="O1014" s="3" t="s">
        <v>189</v>
      </c>
      <c r="T1014" t="s">
        <v>189</v>
      </c>
      <c r="V1014">
        <v>37</v>
      </c>
      <c r="W1014">
        <v>111</v>
      </c>
      <c r="X1014">
        <v>7</v>
      </c>
      <c r="AB1014" t="s">
        <v>187</v>
      </c>
    </row>
    <row r="1015" spans="1:28" x14ac:dyDescent="0.2">
      <c r="A1015">
        <v>190290</v>
      </c>
      <c r="B1015">
        <v>12.269736842105301</v>
      </c>
      <c r="C1015">
        <v>0</v>
      </c>
      <c r="D1015" t="s">
        <v>27</v>
      </c>
      <c r="G1015" t="s">
        <v>189</v>
      </c>
      <c r="H1015">
        <v>0</v>
      </c>
      <c r="K1015" t="s">
        <v>170</v>
      </c>
      <c r="L1015" s="3">
        <v>43767.971006944441</v>
      </c>
      <c r="M1015" t="s">
        <v>159</v>
      </c>
      <c r="N1015" t="s">
        <v>189</v>
      </c>
      <c r="O1015" s="3" t="s">
        <v>189</v>
      </c>
      <c r="T1015" t="s">
        <v>189</v>
      </c>
      <c r="V1015">
        <v>39</v>
      </c>
      <c r="W1015">
        <v>102</v>
      </c>
      <c r="X1015">
        <v>7</v>
      </c>
      <c r="AB1015" t="s">
        <v>187</v>
      </c>
    </row>
    <row r="1016" spans="1:28" x14ac:dyDescent="0.2">
      <c r="A1016">
        <v>190291</v>
      </c>
      <c r="B1016">
        <v>12.269736842105301</v>
      </c>
      <c r="C1016">
        <v>0</v>
      </c>
      <c r="D1016" t="s">
        <v>27</v>
      </c>
      <c r="G1016" t="s">
        <v>189</v>
      </c>
      <c r="H1016">
        <v>0</v>
      </c>
      <c r="K1016" t="s">
        <v>170</v>
      </c>
      <c r="L1016" s="3">
        <v>43767</v>
      </c>
      <c r="M1016" t="s">
        <v>213</v>
      </c>
      <c r="N1016" t="s">
        <v>189</v>
      </c>
      <c r="O1016" s="3" t="s">
        <v>189</v>
      </c>
      <c r="T1016" t="s">
        <v>189</v>
      </c>
      <c r="V1016">
        <v>38</v>
      </c>
      <c r="W1016">
        <v>97</v>
      </c>
      <c r="X1016">
        <v>8</v>
      </c>
      <c r="AB1016" t="s">
        <v>187</v>
      </c>
    </row>
    <row r="1017" spans="1:28" x14ac:dyDescent="0.2">
      <c r="A1017">
        <v>190293</v>
      </c>
      <c r="B1017">
        <v>12.171052631578901</v>
      </c>
      <c r="C1017">
        <v>0</v>
      </c>
      <c r="D1017" t="s">
        <v>27</v>
      </c>
      <c r="G1017" t="s">
        <v>189</v>
      </c>
      <c r="H1017">
        <v>0</v>
      </c>
      <c r="K1017" t="s">
        <v>170</v>
      </c>
      <c r="L1017" s="3">
        <v>43770</v>
      </c>
      <c r="M1017" t="s">
        <v>213</v>
      </c>
      <c r="N1017" t="s">
        <v>189</v>
      </c>
      <c r="O1017" s="3" t="s">
        <v>189</v>
      </c>
      <c r="T1017" t="s">
        <v>189</v>
      </c>
      <c r="V1017">
        <v>37</v>
      </c>
      <c r="W1017">
        <v>96</v>
      </c>
      <c r="X1017">
        <v>7</v>
      </c>
      <c r="AB1017" t="s">
        <v>187</v>
      </c>
    </row>
    <row r="1018" spans="1:28" x14ac:dyDescent="0.2">
      <c r="A1018">
        <v>190294</v>
      </c>
      <c r="B1018">
        <v>12.105263157894699</v>
      </c>
      <c r="C1018">
        <v>0</v>
      </c>
      <c r="D1018" t="s">
        <v>27</v>
      </c>
      <c r="G1018" t="s">
        <v>189</v>
      </c>
      <c r="H1018">
        <v>0</v>
      </c>
      <c r="K1018" t="s">
        <v>170</v>
      </c>
      <c r="L1018" s="3">
        <v>43772.933564814812</v>
      </c>
      <c r="M1018" t="s">
        <v>213</v>
      </c>
      <c r="N1018" t="s">
        <v>209</v>
      </c>
      <c r="O1018" s="3" t="s">
        <v>189</v>
      </c>
      <c r="T1018" t="s">
        <v>189</v>
      </c>
      <c r="V1018">
        <v>39</v>
      </c>
      <c r="W1018">
        <v>100</v>
      </c>
      <c r="X1018">
        <v>7</v>
      </c>
      <c r="AB1018" t="s">
        <v>187</v>
      </c>
    </row>
    <row r="1019" spans="1:28" x14ac:dyDescent="0.2">
      <c r="A1019">
        <v>190295</v>
      </c>
      <c r="B1019">
        <v>12.072368421052598</v>
      </c>
      <c r="C1019">
        <v>0</v>
      </c>
      <c r="D1019" t="s">
        <v>27</v>
      </c>
      <c r="G1019" t="s">
        <v>189</v>
      </c>
      <c r="H1019">
        <v>0</v>
      </c>
      <c r="K1019" t="s">
        <v>170</v>
      </c>
      <c r="L1019" s="3">
        <v>43773.883530092593</v>
      </c>
      <c r="M1019" t="s">
        <v>213</v>
      </c>
      <c r="N1019" t="s">
        <v>189</v>
      </c>
      <c r="O1019" s="3" t="s">
        <v>189</v>
      </c>
      <c r="T1019" t="s">
        <v>189</v>
      </c>
      <c r="V1019">
        <v>50</v>
      </c>
      <c r="W1019">
        <v>118</v>
      </c>
      <c r="X1019">
        <v>7</v>
      </c>
      <c r="AB1019" t="s">
        <v>187</v>
      </c>
    </row>
    <row r="1020" spans="1:28" x14ac:dyDescent="0.2">
      <c r="A1020">
        <v>190296</v>
      </c>
      <c r="B1020">
        <v>12.039473684210501</v>
      </c>
      <c r="C1020">
        <v>0</v>
      </c>
      <c r="D1020" t="s">
        <v>27</v>
      </c>
      <c r="G1020" t="s">
        <v>189</v>
      </c>
      <c r="H1020">
        <v>0</v>
      </c>
      <c r="K1020" t="s">
        <v>170</v>
      </c>
      <c r="L1020" s="3">
        <v>43774</v>
      </c>
      <c r="M1020" t="s">
        <v>213</v>
      </c>
      <c r="N1020" t="s">
        <v>189</v>
      </c>
      <c r="O1020" s="3" t="s">
        <v>189</v>
      </c>
      <c r="T1020" t="s">
        <v>189</v>
      </c>
      <c r="V1020">
        <v>44</v>
      </c>
      <c r="W1020">
        <v>108</v>
      </c>
      <c r="X1020">
        <v>7</v>
      </c>
      <c r="AB1020" t="s">
        <v>187</v>
      </c>
    </row>
    <row r="1021" spans="1:28" x14ac:dyDescent="0.2">
      <c r="A1021">
        <v>190297</v>
      </c>
      <c r="B1021">
        <v>12.039473684210501</v>
      </c>
      <c r="C1021">
        <v>0</v>
      </c>
      <c r="D1021" t="s">
        <v>27</v>
      </c>
      <c r="G1021" t="s">
        <v>189</v>
      </c>
      <c r="H1021">
        <v>0</v>
      </c>
      <c r="K1021" t="s">
        <v>171</v>
      </c>
      <c r="L1021" s="3">
        <v>43774.855451388888</v>
      </c>
      <c r="M1021" t="s">
        <v>214</v>
      </c>
      <c r="N1021" t="s">
        <v>189</v>
      </c>
      <c r="O1021" s="3" t="s">
        <v>189</v>
      </c>
      <c r="T1021" t="s">
        <v>189</v>
      </c>
      <c r="V1021">
        <v>48</v>
      </c>
      <c r="W1021">
        <v>109</v>
      </c>
      <c r="X1021">
        <v>9</v>
      </c>
      <c r="AB1021" t="s">
        <v>187</v>
      </c>
    </row>
    <row r="1022" spans="1:28" x14ac:dyDescent="0.2">
      <c r="A1022">
        <v>190299</v>
      </c>
      <c r="B1022">
        <v>12.0065789473684</v>
      </c>
      <c r="C1022">
        <v>0</v>
      </c>
      <c r="D1022" t="s">
        <v>27</v>
      </c>
      <c r="G1022" t="s">
        <v>189</v>
      </c>
      <c r="H1022">
        <v>0</v>
      </c>
      <c r="K1022" t="s">
        <v>170</v>
      </c>
      <c r="L1022" s="3">
        <v>43775</v>
      </c>
      <c r="M1022" t="s">
        <v>213</v>
      </c>
      <c r="N1022" t="s">
        <v>189</v>
      </c>
      <c r="O1022" s="3" t="s">
        <v>189</v>
      </c>
      <c r="T1022" t="s">
        <v>189</v>
      </c>
      <c r="V1022">
        <v>39</v>
      </c>
      <c r="W1022">
        <v>106</v>
      </c>
      <c r="X1022">
        <v>8</v>
      </c>
      <c r="AB1022" t="s">
        <v>187</v>
      </c>
    </row>
    <row r="1023" spans="1:28" x14ac:dyDescent="0.2">
      <c r="A1023">
        <v>190300</v>
      </c>
      <c r="B1023">
        <v>11.973684210526303</v>
      </c>
      <c r="C1023">
        <v>0</v>
      </c>
      <c r="D1023" t="s">
        <v>27</v>
      </c>
      <c r="G1023" t="s">
        <v>189</v>
      </c>
      <c r="H1023">
        <v>0</v>
      </c>
      <c r="K1023" t="s">
        <v>170</v>
      </c>
      <c r="L1023" s="3">
        <v>43776.992673611108</v>
      </c>
      <c r="M1023" t="s">
        <v>159</v>
      </c>
      <c r="N1023" t="s">
        <v>105</v>
      </c>
      <c r="O1023" s="3" t="s">
        <v>189</v>
      </c>
      <c r="T1023" t="s">
        <v>189</v>
      </c>
      <c r="V1023">
        <v>36</v>
      </c>
      <c r="W1023">
        <v>110</v>
      </c>
      <c r="X1023">
        <v>9</v>
      </c>
      <c r="AB1023" t="s">
        <v>187</v>
      </c>
    </row>
    <row r="1024" spans="1:28" x14ac:dyDescent="0.2">
      <c r="A1024">
        <v>190301</v>
      </c>
      <c r="B1024">
        <v>11.907894736842101</v>
      </c>
      <c r="C1024">
        <v>0</v>
      </c>
      <c r="D1024" t="s">
        <v>27</v>
      </c>
      <c r="G1024" t="s">
        <v>189</v>
      </c>
      <c r="H1024">
        <v>0</v>
      </c>
      <c r="K1024" t="s">
        <v>170</v>
      </c>
      <c r="L1024" s="3">
        <v>43778</v>
      </c>
      <c r="M1024" t="s">
        <v>159</v>
      </c>
      <c r="N1024" t="s">
        <v>189</v>
      </c>
      <c r="O1024" s="3" t="s">
        <v>189</v>
      </c>
      <c r="T1024" t="s">
        <v>189</v>
      </c>
      <c r="V1024">
        <v>32</v>
      </c>
      <c r="W1024">
        <v>92</v>
      </c>
      <c r="X1024">
        <v>6</v>
      </c>
      <c r="AB1024" t="s">
        <v>187</v>
      </c>
    </row>
    <row r="1025" spans="1:28" x14ac:dyDescent="0.2">
      <c r="A1025">
        <v>190302</v>
      </c>
      <c r="B1025">
        <v>11.875</v>
      </c>
      <c r="C1025">
        <v>0</v>
      </c>
      <c r="D1025" t="s">
        <v>27</v>
      </c>
      <c r="G1025" t="s">
        <v>189</v>
      </c>
      <c r="H1025">
        <v>0</v>
      </c>
      <c r="K1025" t="s">
        <v>171</v>
      </c>
      <c r="L1025" s="3">
        <v>43779</v>
      </c>
      <c r="M1025" t="s">
        <v>159</v>
      </c>
      <c r="N1025" t="s">
        <v>189</v>
      </c>
      <c r="O1025" s="3" t="s">
        <v>189</v>
      </c>
      <c r="T1025" t="s">
        <v>189</v>
      </c>
      <c r="V1025">
        <v>45</v>
      </c>
      <c r="W1025">
        <v>107</v>
      </c>
      <c r="X1025">
        <v>8</v>
      </c>
      <c r="AB1025" t="s">
        <v>187</v>
      </c>
    </row>
    <row r="1026" spans="1:28" x14ac:dyDescent="0.2">
      <c r="A1026">
        <v>190303</v>
      </c>
      <c r="B1026">
        <v>11.842105263157899</v>
      </c>
      <c r="C1026">
        <v>0</v>
      </c>
      <c r="D1026" t="s">
        <v>27</v>
      </c>
      <c r="G1026" t="s">
        <v>189</v>
      </c>
      <c r="H1026">
        <v>0</v>
      </c>
      <c r="K1026" t="s">
        <v>171</v>
      </c>
      <c r="L1026" s="3">
        <v>43780</v>
      </c>
      <c r="M1026" t="s">
        <v>213</v>
      </c>
      <c r="N1026" t="s">
        <v>189</v>
      </c>
      <c r="O1026" s="3" t="s">
        <v>189</v>
      </c>
      <c r="T1026" t="s">
        <v>189</v>
      </c>
      <c r="V1026">
        <v>50</v>
      </c>
      <c r="W1026">
        <v>97</v>
      </c>
      <c r="X1026">
        <v>8</v>
      </c>
      <c r="AB1026" t="s">
        <v>187</v>
      </c>
    </row>
    <row r="1027" spans="1:28" x14ac:dyDescent="0.2">
      <c r="A1027">
        <v>190304</v>
      </c>
      <c r="B1027">
        <v>11.842105263157899</v>
      </c>
      <c r="C1027">
        <v>0</v>
      </c>
      <c r="D1027" t="s">
        <v>27</v>
      </c>
      <c r="G1027" t="s">
        <v>189</v>
      </c>
      <c r="H1027">
        <v>0</v>
      </c>
      <c r="K1027" t="s">
        <v>171</v>
      </c>
      <c r="L1027" s="3">
        <v>43780</v>
      </c>
      <c r="M1027" t="s">
        <v>213</v>
      </c>
      <c r="N1027" t="s">
        <v>189</v>
      </c>
      <c r="O1027" s="3" t="s">
        <v>189</v>
      </c>
      <c r="T1027" t="s">
        <v>189</v>
      </c>
      <c r="V1027">
        <v>37</v>
      </c>
      <c r="W1027">
        <v>89</v>
      </c>
      <c r="X1027">
        <v>7</v>
      </c>
      <c r="AB1027" t="s">
        <v>187</v>
      </c>
    </row>
    <row r="1028" spans="1:28" x14ac:dyDescent="0.2">
      <c r="A1028">
        <v>190305</v>
      </c>
      <c r="B1028">
        <v>11.842105263157899</v>
      </c>
      <c r="C1028">
        <v>0</v>
      </c>
      <c r="D1028" t="s">
        <v>27</v>
      </c>
      <c r="G1028" t="s">
        <v>189</v>
      </c>
      <c r="H1028">
        <v>0</v>
      </c>
      <c r="K1028" t="s">
        <v>171</v>
      </c>
      <c r="L1028" s="3">
        <v>43780</v>
      </c>
      <c r="M1028" t="s">
        <v>213</v>
      </c>
      <c r="N1028" t="s">
        <v>189</v>
      </c>
      <c r="O1028" s="3" t="s">
        <v>189</v>
      </c>
      <c r="T1028" t="s">
        <v>189</v>
      </c>
      <c r="V1028">
        <v>39</v>
      </c>
      <c r="W1028">
        <v>93</v>
      </c>
      <c r="X1028">
        <v>8</v>
      </c>
      <c r="AB1028" t="s">
        <v>187</v>
      </c>
    </row>
    <row r="1029" spans="1:28" x14ac:dyDescent="0.2">
      <c r="A1029">
        <v>190306</v>
      </c>
      <c r="B1029">
        <v>11.809210526315802</v>
      </c>
      <c r="C1029">
        <v>0</v>
      </c>
      <c r="D1029" t="s">
        <v>27</v>
      </c>
      <c r="G1029" t="s">
        <v>189</v>
      </c>
      <c r="H1029">
        <v>0</v>
      </c>
      <c r="K1029" t="s">
        <v>171</v>
      </c>
      <c r="L1029" s="3">
        <v>43781</v>
      </c>
      <c r="M1029" t="s">
        <v>159</v>
      </c>
      <c r="N1029" t="s">
        <v>189</v>
      </c>
      <c r="O1029" s="3" t="s">
        <v>189</v>
      </c>
      <c r="T1029" t="s">
        <v>189</v>
      </c>
      <c r="V1029">
        <v>49</v>
      </c>
      <c r="W1029">
        <v>104</v>
      </c>
      <c r="X1029">
        <v>7</v>
      </c>
      <c r="AB1029" t="s">
        <v>187</v>
      </c>
    </row>
    <row r="1030" spans="1:28" x14ac:dyDescent="0.2">
      <c r="A1030">
        <v>190307</v>
      </c>
      <c r="B1030">
        <v>11.7434210526316</v>
      </c>
      <c r="C1030">
        <v>0</v>
      </c>
      <c r="D1030" t="s">
        <v>27</v>
      </c>
      <c r="G1030" t="s">
        <v>189</v>
      </c>
      <c r="H1030">
        <v>0</v>
      </c>
      <c r="K1030" t="s">
        <v>170</v>
      </c>
      <c r="L1030" s="3">
        <v>43783</v>
      </c>
      <c r="M1030" t="s">
        <v>213</v>
      </c>
      <c r="N1030" t="s">
        <v>189</v>
      </c>
      <c r="O1030" s="3" t="s">
        <v>189</v>
      </c>
      <c r="T1030" t="s">
        <v>189</v>
      </c>
      <c r="V1030">
        <v>40</v>
      </c>
      <c r="W1030">
        <v>96</v>
      </c>
      <c r="X1030">
        <v>10</v>
      </c>
      <c r="AB1030" t="s">
        <v>187</v>
      </c>
    </row>
    <row r="1031" spans="1:28" x14ac:dyDescent="0.2">
      <c r="A1031">
        <v>190308</v>
      </c>
      <c r="B1031">
        <v>11.7434210526316</v>
      </c>
      <c r="C1031">
        <v>0</v>
      </c>
      <c r="D1031" t="s">
        <v>27</v>
      </c>
      <c r="G1031" t="s">
        <v>189</v>
      </c>
      <c r="H1031">
        <v>0</v>
      </c>
      <c r="K1031" t="s">
        <v>171</v>
      </c>
      <c r="L1031" s="3">
        <v>43783</v>
      </c>
      <c r="M1031" t="s">
        <v>213</v>
      </c>
      <c r="N1031" t="s">
        <v>189</v>
      </c>
      <c r="O1031" s="3" t="s">
        <v>189</v>
      </c>
      <c r="T1031" t="s">
        <v>189</v>
      </c>
      <c r="V1031">
        <v>52</v>
      </c>
      <c r="W1031">
        <v>107</v>
      </c>
      <c r="X1031">
        <v>6</v>
      </c>
      <c r="AB1031" t="s">
        <v>187</v>
      </c>
    </row>
    <row r="1032" spans="1:28" x14ac:dyDescent="0.2">
      <c r="A1032">
        <v>190309</v>
      </c>
      <c r="B1032">
        <v>11.710526315789499</v>
      </c>
      <c r="C1032">
        <v>0</v>
      </c>
      <c r="D1032" t="s">
        <v>27</v>
      </c>
      <c r="G1032" t="s">
        <v>189</v>
      </c>
      <c r="H1032">
        <v>0</v>
      </c>
      <c r="K1032" t="s">
        <v>156</v>
      </c>
      <c r="L1032" s="3">
        <v>43784.995393518519</v>
      </c>
      <c r="M1032" t="s">
        <v>159</v>
      </c>
      <c r="N1032" t="s">
        <v>105</v>
      </c>
      <c r="O1032" s="3" t="s">
        <v>189</v>
      </c>
      <c r="T1032" t="s">
        <v>189</v>
      </c>
      <c r="V1032">
        <v>41</v>
      </c>
      <c r="W1032">
        <v>98</v>
      </c>
      <c r="X1032">
        <v>7</v>
      </c>
      <c r="AB1032" t="s">
        <v>187</v>
      </c>
    </row>
    <row r="1033" spans="1:28" x14ac:dyDescent="0.2">
      <c r="A1033">
        <v>190310</v>
      </c>
      <c r="B1033">
        <v>11.710526315789499</v>
      </c>
      <c r="C1033">
        <v>0</v>
      </c>
      <c r="D1033" t="s">
        <v>27</v>
      </c>
      <c r="G1033" t="s">
        <v>189</v>
      </c>
      <c r="H1033">
        <v>0</v>
      </c>
      <c r="K1033" t="s">
        <v>171</v>
      </c>
      <c r="L1033" s="3">
        <v>43784.995393518519</v>
      </c>
      <c r="M1033" t="s">
        <v>213</v>
      </c>
      <c r="N1033" t="s">
        <v>207</v>
      </c>
      <c r="O1033" s="3" t="s">
        <v>189</v>
      </c>
      <c r="T1033" t="s">
        <v>189</v>
      </c>
      <c r="V1033">
        <v>39</v>
      </c>
      <c r="W1033">
        <v>109</v>
      </c>
      <c r="X1033">
        <v>5</v>
      </c>
      <c r="AB1033" t="s">
        <v>187</v>
      </c>
    </row>
    <row r="1034" spans="1:28" x14ac:dyDescent="0.2">
      <c r="A1034">
        <v>190313</v>
      </c>
      <c r="B1034">
        <v>11.578947368421099</v>
      </c>
      <c r="C1034">
        <v>0</v>
      </c>
      <c r="D1034" t="s">
        <v>27</v>
      </c>
      <c r="G1034" t="s">
        <v>189</v>
      </c>
      <c r="H1034">
        <v>0</v>
      </c>
      <c r="K1034" t="s">
        <v>170</v>
      </c>
      <c r="L1034" s="3">
        <v>43788</v>
      </c>
      <c r="M1034" t="s">
        <v>213</v>
      </c>
      <c r="N1034" t="s">
        <v>189</v>
      </c>
      <c r="O1034" s="3" t="s">
        <v>189</v>
      </c>
      <c r="T1034" t="s">
        <v>189</v>
      </c>
      <c r="V1034">
        <v>32</v>
      </c>
      <c r="W1034">
        <v>95</v>
      </c>
      <c r="X1034">
        <v>6</v>
      </c>
      <c r="AB1034" t="s">
        <v>187</v>
      </c>
    </row>
    <row r="1035" spans="1:28" x14ac:dyDescent="0.2">
      <c r="A1035">
        <v>190314</v>
      </c>
      <c r="B1035">
        <v>11.546052631578901</v>
      </c>
      <c r="C1035">
        <v>0</v>
      </c>
      <c r="D1035" t="s">
        <v>27</v>
      </c>
      <c r="G1035" t="s">
        <v>189</v>
      </c>
      <c r="H1035">
        <v>0</v>
      </c>
      <c r="K1035" t="s">
        <v>171</v>
      </c>
      <c r="L1035" s="3">
        <v>43789</v>
      </c>
      <c r="M1035" t="s">
        <v>159</v>
      </c>
      <c r="N1035" t="s">
        <v>173</v>
      </c>
      <c r="O1035" s="3" t="s">
        <v>189</v>
      </c>
      <c r="T1035" t="s">
        <v>189</v>
      </c>
      <c r="V1035">
        <v>36</v>
      </c>
      <c r="W1035">
        <v>95</v>
      </c>
      <c r="X1035">
        <v>5</v>
      </c>
      <c r="AB1035" t="s">
        <v>187</v>
      </c>
    </row>
    <row r="1036" spans="1:28" x14ac:dyDescent="0.2">
      <c r="A1036">
        <v>190315</v>
      </c>
      <c r="B1036">
        <v>11.546052631578901</v>
      </c>
      <c r="C1036">
        <v>0</v>
      </c>
      <c r="D1036" t="s">
        <v>27</v>
      </c>
      <c r="G1036" t="s">
        <v>189</v>
      </c>
      <c r="H1036">
        <v>0</v>
      </c>
      <c r="K1036" t="s">
        <v>171</v>
      </c>
      <c r="L1036" s="3">
        <v>43789</v>
      </c>
      <c r="M1036" t="s">
        <v>214</v>
      </c>
      <c r="N1036" t="s">
        <v>189</v>
      </c>
      <c r="O1036" s="3" t="s">
        <v>189</v>
      </c>
      <c r="T1036" t="s">
        <v>189</v>
      </c>
      <c r="V1036">
        <v>45</v>
      </c>
      <c r="W1036">
        <v>101</v>
      </c>
      <c r="X1036">
        <v>6</v>
      </c>
      <c r="AB1036" t="s">
        <v>187</v>
      </c>
    </row>
    <row r="1037" spans="1:28" x14ac:dyDescent="0.2">
      <c r="A1037">
        <v>190316</v>
      </c>
      <c r="B1037">
        <v>11.480263157894699</v>
      </c>
      <c r="C1037">
        <v>0</v>
      </c>
      <c r="D1037" t="s">
        <v>27</v>
      </c>
      <c r="G1037" t="s">
        <v>189</v>
      </c>
      <c r="H1037">
        <v>0</v>
      </c>
      <c r="K1037" t="s">
        <v>171</v>
      </c>
      <c r="L1037" s="3">
        <v>43791.985034722224</v>
      </c>
      <c r="M1037" t="s">
        <v>159</v>
      </c>
      <c r="N1037" t="s">
        <v>189</v>
      </c>
      <c r="O1037" s="3" t="s">
        <v>189</v>
      </c>
      <c r="T1037" t="s">
        <v>189</v>
      </c>
      <c r="V1037">
        <v>41</v>
      </c>
      <c r="W1037">
        <v>99</v>
      </c>
      <c r="X1037">
        <v>5</v>
      </c>
      <c r="AB1037" t="s">
        <v>187</v>
      </c>
    </row>
    <row r="1038" spans="1:28" x14ac:dyDescent="0.2">
      <c r="A1038">
        <v>190317</v>
      </c>
      <c r="B1038">
        <v>11.414473684210501</v>
      </c>
      <c r="C1038">
        <v>0</v>
      </c>
      <c r="D1038" t="s">
        <v>27</v>
      </c>
      <c r="G1038" t="s">
        <v>189</v>
      </c>
      <c r="H1038">
        <v>0</v>
      </c>
      <c r="K1038" t="s">
        <v>171</v>
      </c>
      <c r="L1038" s="3">
        <v>43793.986087962963</v>
      </c>
      <c r="M1038" t="s">
        <v>159</v>
      </c>
      <c r="N1038" t="s">
        <v>105</v>
      </c>
      <c r="O1038" s="3" t="s">
        <v>189</v>
      </c>
      <c r="T1038" t="s">
        <v>189</v>
      </c>
      <c r="V1038">
        <v>41</v>
      </c>
      <c r="W1038">
        <v>95</v>
      </c>
      <c r="X1038">
        <v>4</v>
      </c>
      <c r="AB1038" t="s">
        <v>187</v>
      </c>
    </row>
    <row r="1039" spans="1:28" x14ac:dyDescent="0.2">
      <c r="A1039">
        <v>190318</v>
      </c>
      <c r="B1039">
        <v>11.3815789473684</v>
      </c>
      <c r="C1039">
        <v>0</v>
      </c>
      <c r="D1039" t="s">
        <v>27</v>
      </c>
      <c r="G1039" t="s">
        <v>189</v>
      </c>
      <c r="H1039">
        <v>0</v>
      </c>
      <c r="K1039" t="s">
        <v>171</v>
      </c>
      <c r="L1039" s="3">
        <v>43794.861574074072</v>
      </c>
      <c r="M1039" t="s">
        <v>213</v>
      </c>
      <c r="N1039" t="s">
        <v>189</v>
      </c>
      <c r="O1039" s="3" t="s">
        <v>189</v>
      </c>
      <c r="T1039" t="s">
        <v>189</v>
      </c>
      <c r="V1039">
        <v>45</v>
      </c>
      <c r="W1039">
        <v>95</v>
      </c>
      <c r="X1039">
        <v>7</v>
      </c>
      <c r="AB1039" t="s">
        <v>187</v>
      </c>
    </row>
    <row r="1040" spans="1:28" x14ac:dyDescent="0.2">
      <c r="A1040">
        <v>190320</v>
      </c>
      <c r="B1040">
        <v>11.315789473684198</v>
      </c>
      <c r="C1040">
        <v>0</v>
      </c>
      <c r="D1040" t="s">
        <v>27</v>
      </c>
      <c r="G1040" t="s">
        <v>189</v>
      </c>
      <c r="H1040">
        <v>0</v>
      </c>
      <c r="K1040" t="s">
        <v>171</v>
      </c>
      <c r="L1040" s="3">
        <v>43796.987500000003</v>
      </c>
      <c r="M1040" t="s">
        <v>213</v>
      </c>
      <c r="N1040" t="s">
        <v>225</v>
      </c>
      <c r="O1040" s="3" t="s">
        <v>189</v>
      </c>
      <c r="T1040" t="s">
        <v>189</v>
      </c>
      <c r="V1040">
        <v>39</v>
      </c>
      <c r="W1040">
        <v>95</v>
      </c>
      <c r="X1040">
        <v>5</v>
      </c>
      <c r="AB1040" t="s">
        <v>187</v>
      </c>
    </row>
    <row r="1041" spans="1:28" x14ac:dyDescent="0.2">
      <c r="A1041">
        <v>190321</v>
      </c>
      <c r="B1041">
        <v>11.315789473684198</v>
      </c>
      <c r="C1041">
        <v>0</v>
      </c>
      <c r="D1041" t="s">
        <v>27</v>
      </c>
      <c r="G1041" t="s">
        <v>189</v>
      </c>
      <c r="H1041">
        <v>0</v>
      </c>
      <c r="K1041" t="s">
        <v>171</v>
      </c>
      <c r="L1041" s="3">
        <v>43796.987500000003</v>
      </c>
      <c r="M1041" t="s">
        <v>159</v>
      </c>
      <c r="N1041" t="s">
        <v>173</v>
      </c>
      <c r="O1041" s="3" t="s">
        <v>189</v>
      </c>
      <c r="T1041" t="s">
        <v>189</v>
      </c>
      <c r="V1041">
        <v>39</v>
      </c>
      <c r="W1041">
        <v>102</v>
      </c>
      <c r="X1041">
        <v>4</v>
      </c>
      <c r="AB1041" t="s">
        <v>187</v>
      </c>
    </row>
    <row r="1042" spans="1:28" x14ac:dyDescent="0.2">
      <c r="A1042">
        <v>190322</v>
      </c>
      <c r="B1042">
        <v>11.184210526315802</v>
      </c>
      <c r="C1042">
        <v>0</v>
      </c>
      <c r="D1042" t="s">
        <v>27</v>
      </c>
      <c r="G1042" t="s">
        <v>189</v>
      </c>
      <c r="H1042">
        <v>0</v>
      </c>
      <c r="K1042" t="s">
        <v>171</v>
      </c>
      <c r="L1042" s="3">
        <v>43800</v>
      </c>
      <c r="M1042" t="s">
        <v>159</v>
      </c>
      <c r="N1042" t="s">
        <v>189</v>
      </c>
      <c r="O1042" s="3" t="s">
        <v>189</v>
      </c>
      <c r="T1042" t="s">
        <v>189</v>
      </c>
      <c r="V1042">
        <v>41</v>
      </c>
      <c r="X1042">
        <v>6</v>
      </c>
      <c r="AB1042" t="s">
        <v>187</v>
      </c>
    </row>
    <row r="1043" spans="1:28" x14ac:dyDescent="0.2">
      <c r="A1043">
        <v>190323</v>
      </c>
      <c r="B1043">
        <v>11.184210526315802</v>
      </c>
      <c r="C1043">
        <v>0</v>
      </c>
      <c r="D1043" t="s">
        <v>27</v>
      </c>
      <c r="G1043" t="s">
        <v>189</v>
      </c>
      <c r="H1043">
        <v>0</v>
      </c>
      <c r="K1043" t="s">
        <v>171</v>
      </c>
      <c r="L1043" s="3">
        <v>43800</v>
      </c>
      <c r="M1043" t="s">
        <v>213</v>
      </c>
      <c r="N1043" t="s">
        <v>189</v>
      </c>
      <c r="O1043" s="3" t="s">
        <v>189</v>
      </c>
      <c r="T1043" t="s">
        <v>189</v>
      </c>
      <c r="V1043">
        <v>48</v>
      </c>
      <c r="W1043">
        <v>110</v>
      </c>
      <c r="X1043">
        <v>6</v>
      </c>
      <c r="AB1043" t="s">
        <v>187</v>
      </c>
    </row>
    <row r="1044" spans="1:28" x14ac:dyDescent="0.2">
      <c r="A1044">
        <v>190324</v>
      </c>
      <c r="B1044">
        <v>11.184210526315802</v>
      </c>
      <c r="C1044">
        <v>0</v>
      </c>
      <c r="D1044" t="s">
        <v>27</v>
      </c>
      <c r="G1044" t="s">
        <v>189</v>
      </c>
      <c r="H1044">
        <v>0</v>
      </c>
      <c r="K1044" t="s">
        <v>171</v>
      </c>
      <c r="L1044" s="3">
        <v>43800</v>
      </c>
      <c r="M1044" t="s">
        <v>213</v>
      </c>
      <c r="N1044" t="s">
        <v>189</v>
      </c>
      <c r="O1044" s="3" t="s">
        <v>189</v>
      </c>
      <c r="T1044" t="s">
        <v>189</v>
      </c>
      <c r="V1044">
        <v>50</v>
      </c>
      <c r="W1044">
        <v>95</v>
      </c>
      <c r="X1044">
        <v>5</v>
      </c>
      <c r="AB1044" t="s">
        <v>187</v>
      </c>
    </row>
    <row r="1045" spans="1:28" x14ac:dyDescent="0.2">
      <c r="A1045">
        <v>190325</v>
      </c>
      <c r="B1045">
        <v>11.1184210526316</v>
      </c>
      <c r="C1045">
        <v>0</v>
      </c>
      <c r="D1045" t="s">
        <v>27</v>
      </c>
      <c r="G1045" t="s">
        <v>189</v>
      </c>
      <c r="H1045">
        <v>0</v>
      </c>
      <c r="K1045" t="s">
        <v>171</v>
      </c>
      <c r="L1045" s="3">
        <v>43802.97446759259</v>
      </c>
      <c r="M1045" t="s">
        <v>213</v>
      </c>
      <c r="N1045" t="s">
        <v>189</v>
      </c>
      <c r="O1045" s="3" t="s">
        <v>189</v>
      </c>
      <c r="T1045" t="s">
        <v>189</v>
      </c>
      <c r="V1045">
        <v>40</v>
      </c>
      <c r="X1045">
        <v>8</v>
      </c>
      <c r="AB1045" t="s">
        <v>187</v>
      </c>
    </row>
    <row r="1046" spans="1:28" x14ac:dyDescent="0.2">
      <c r="A1046">
        <v>190326</v>
      </c>
      <c r="B1046">
        <v>11.085526315789499</v>
      </c>
      <c r="C1046">
        <v>0</v>
      </c>
      <c r="D1046" t="s">
        <v>27</v>
      </c>
      <c r="G1046" t="s">
        <v>189</v>
      </c>
      <c r="H1046">
        <v>0</v>
      </c>
      <c r="K1046" t="s">
        <v>171</v>
      </c>
      <c r="L1046" s="3">
        <v>43803.960127314815</v>
      </c>
      <c r="M1046" t="s">
        <v>213</v>
      </c>
      <c r="N1046" t="s">
        <v>189</v>
      </c>
      <c r="O1046" s="3" t="s">
        <v>189</v>
      </c>
      <c r="T1046" t="s">
        <v>189</v>
      </c>
      <c r="V1046">
        <v>41</v>
      </c>
      <c r="X1046">
        <v>7</v>
      </c>
      <c r="AB1046" t="s">
        <v>187</v>
      </c>
    </row>
    <row r="1047" spans="1:28" x14ac:dyDescent="0.2">
      <c r="A1047">
        <v>190327</v>
      </c>
      <c r="B1047">
        <v>11.085526315789499</v>
      </c>
      <c r="C1047">
        <v>0</v>
      </c>
      <c r="D1047" t="s">
        <v>27</v>
      </c>
      <c r="G1047" t="s">
        <v>189</v>
      </c>
      <c r="H1047">
        <v>0</v>
      </c>
      <c r="K1047" t="s">
        <v>171</v>
      </c>
      <c r="L1047" s="3">
        <v>43803.960127314815</v>
      </c>
      <c r="M1047" t="s">
        <v>159</v>
      </c>
      <c r="N1047" t="s">
        <v>105</v>
      </c>
      <c r="O1047" s="3" t="s">
        <v>189</v>
      </c>
      <c r="T1047" t="s">
        <v>189</v>
      </c>
      <c r="V1047">
        <v>43</v>
      </c>
      <c r="W1047">
        <v>102</v>
      </c>
      <c r="X1047">
        <v>5</v>
      </c>
      <c r="AB1047" t="s">
        <v>187</v>
      </c>
    </row>
    <row r="1048" spans="1:28" x14ac:dyDescent="0.2">
      <c r="A1048">
        <v>190328</v>
      </c>
      <c r="B1048">
        <v>11.052631578947402</v>
      </c>
      <c r="C1048">
        <v>0</v>
      </c>
      <c r="D1048" t="s">
        <v>27</v>
      </c>
      <c r="G1048" t="s">
        <v>189</v>
      </c>
      <c r="H1048">
        <v>0</v>
      </c>
      <c r="K1048" t="s">
        <v>171</v>
      </c>
      <c r="L1048" s="3">
        <v>43804.8828125</v>
      </c>
      <c r="M1048" t="s">
        <v>213</v>
      </c>
      <c r="N1048" t="s">
        <v>189</v>
      </c>
      <c r="O1048" s="3" t="s">
        <v>189</v>
      </c>
      <c r="T1048" t="s">
        <v>189</v>
      </c>
      <c r="V1048">
        <v>38</v>
      </c>
      <c r="W1048">
        <v>106</v>
      </c>
      <c r="X1048">
        <v>4</v>
      </c>
      <c r="AB1048" t="s">
        <v>187</v>
      </c>
    </row>
    <row r="1049" spans="1:28" x14ac:dyDescent="0.2">
      <c r="A1049">
        <v>190329</v>
      </c>
      <c r="B1049">
        <v>11.019736842105301</v>
      </c>
      <c r="C1049">
        <v>0</v>
      </c>
      <c r="D1049" t="s">
        <v>27</v>
      </c>
      <c r="G1049" t="s">
        <v>189</v>
      </c>
      <c r="H1049">
        <v>0</v>
      </c>
      <c r="K1049" t="s">
        <v>171</v>
      </c>
      <c r="L1049" s="3">
        <v>43805</v>
      </c>
      <c r="M1049" t="s">
        <v>159</v>
      </c>
      <c r="N1049" t="s">
        <v>173</v>
      </c>
      <c r="O1049" s="3" t="s">
        <v>189</v>
      </c>
      <c r="T1049" t="s">
        <v>189</v>
      </c>
      <c r="V1049">
        <v>38</v>
      </c>
      <c r="W1049">
        <v>93</v>
      </c>
      <c r="X1049">
        <v>6</v>
      </c>
      <c r="AB1049" t="s">
        <v>187</v>
      </c>
    </row>
    <row r="1050" spans="1:28" x14ac:dyDescent="0.2">
      <c r="A1050">
        <v>190330</v>
      </c>
      <c r="B1050">
        <v>10.9868421052632</v>
      </c>
      <c r="C1050">
        <v>0</v>
      </c>
      <c r="D1050" t="s">
        <v>27</v>
      </c>
      <c r="G1050" t="s">
        <v>189</v>
      </c>
      <c r="H1050">
        <v>0</v>
      </c>
      <c r="K1050" t="s">
        <v>170</v>
      </c>
      <c r="L1050" s="3">
        <v>43806.89943287037</v>
      </c>
      <c r="M1050" t="s">
        <v>159</v>
      </c>
      <c r="N1050" t="s">
        <v>189</v>
      </c>
      <c r="O1050" s="3" t="s">
        <v>189</v>
      </c>
      <c r="T1050" t="s">
        <v>189</v>
      </c>
      <c r="V1050">
        <v>44</v>
      </c>
      <c r="W1050">
        <v>106</v>
      </c>
      <c r="X1050">
        <v>5</v>
      </c>
      <c r="AB1050" t="s">
        <v>187</v>
      </c>
    </row>
    <row r="1051" spans="1:28" x14ac:dyDescent="0.2">
      <c r="A1051">
        <v>190331</v>
      </c>
      <c r="B1051">
        <v>10.9868421052632</v>
      </c>
      <c r="C1051">
        <v>0</v>
      </c>
      <c r="D1051" t="s">
        <v>27</v>
      </c>
      <c r="G1051" t="s">
        <v>189</v>
      </c>
      <c r="H1051">
        <v>0</v>
      </c>
      <c r="K1051" t="s">
        <v>171</v>
      </c>
      <c r="L1051" s="3">
        <v>43806.89943287037</v>
      </c>
      <c r="M1051" t="s">
        <v>213</v>
      </c>
      <c r="N1051" t="s">
        <v>207</v>
      </c>
      <c r="O1051" s="3" t="s">
        <v>189</v>
      </c>
      <c r="T1051" t="s">
        <v>189</v>
      </c>
      <c r="V1051">
        <v>37</v>
      </c>
      <c r="W1051">
        <v>96</v>
      </c>
      <c r="X1051">
        <v>6</v>
      </c>
      <c r="AB1051" t="s">
        <v>187</v>
      </c>
    </row>
    <row r="1052" spans="1:28" x14ac:dyDescent="0.2">
      <c r="A1052">
        <v>190332</v>
      </c>
      <c r="B1052">
        <v>10.9868421052632</v>
      </c>
      <c r="C1052">
        <v>0</v>
      </c>
      <c r="D1052" t="s">
        <v>27</v>
      </c>
      <c r="G1052" t="s">
        <v>189</v>
      </c>
      <c r="H1052">
        <v>0</v>
      </c>
      <c r="K1052" t="s">
        <v>171</v>
      </c>
      <c r="L1052" s="3">
        <v>43806.89943287037</v>
      </c>
      <c r="M1052" t="s">
        <v>159</v>
      </c>
      <c r="N1052" t="s">
        <v>189</v>
      </c>
      <c r="O1052" s="3" t="s">
        <v>189</v>
      </c>
      <c r="T1052" t="s">
        <v>189</v>
      </c>
      <c r="V1052">
        <v>45</v>
      </c>
      <c r="W1052">
        <v>97</v>
      </c>
      <c r="X1052">
        <v>6</v>
      </c>
      <c r="AB1052" t="s">
        <v>187</v>
      </c>
    </row>
    <row r="1053" spans="1:28" x14ac:dyDescent="0.2">
      <c r="A1053">
        <v>190333</v>
      </c>
      <c r="B1053">
        <v>10.953947368421099</v>
      </c>
      <c r="C1053">
        <v>0</v>
      </c>
      <c r="D1053" t="s">
        <v>27</v>
      </c>
      <c r="G1053" t="s">
        <v>189</v>
      </c>
      <c r="H1053">
        <v>0</v>
      </c>
      <c r="K1053" t="s">
        <v>171</v>
      </c>
      <c r="L1053" s="3">
        <v>43807.975243055553</v>
      </c>
      <c r="M1053" t="s">
        <v>159</v>
      </c>
      <c r="N1053" t="s">
        <v>189</v>
      </c>
      <c r="O1053" s="3" t="s">
        <v>189</v>
      </c>
      <c r="T1053" t="s">
        <v>189</v>
      </c>
      <c r="V1053">
        <v>41</v>
      </c>
      <c r="W1053">
        <v>102</v>
      </c>
      <c r="X1053">
        <v>6</v>
      </c>
      <c r="AB1053" t="s">
        <v>187</v>
      </c>
    </row>
    <row r="1054" spans="1:28" x14ac:dyDescent="0.2">
      <c r="A1054">
        <v>190334</v>
      </c>
      <c r="B1054">
        <v>10.921052631578901</v>
      </c>
      <c r="C1054">
        <v>0</v>
      </c>
      <c r="D1054" t="s">
        <v>27</v>
      </c>
      <c r="G1054" t="s">
        <v>189</v>
      </c>
      <c r="H1054">
        <v>0</v>
      </c>
      <c r="K1054" t="s">
        <v>171</v>
      </c>
      <c r="L1054" s="3">
        <v>43808.827094907407</v>
      </c>
      <c r="M1054" t="s">
        <v>159</v>
      </c>
      <c r="N1054" t="s">
        <v>189</v>
      </c>
      <c r="O1054" s="3" t="s">
        <v>189</v>
      </c>
      <c r="T1054" t="s">
        <v>189</v>
      </c>
      <c r="V1054">
        <v>43</v>
      </c>
      <c r="X1054">
        <v>10</v>
      </c>
      <c r="AB1054" t="s">
        <v>187</v>
      </c>
    </row>
    <row r="1055" spans="1:28" x14ac:dyDescent="0.2">
      <c r="A1055">
        <v>190335</v>
      </c>
      <c r="B1055">
        <v>10.8881578947368</v>
      </c>
      <c r="C1055">
        <v>0</v>
      </c>
      <c r="D1055" t="s">
        <v>27</v>
      </c>
      <c r="G1055" t="s">
        <v>189</v>
      </c>
      <c r="H1055">
        <v>0</v>
      </c>
      <c r="K1055" t="s">
        <v>171</v>
      </c>
      <c r="L1055" s="3">
        <v>43809</v>
      </c>
      <c r="M1055" t="s">
        <v>213</v>
      </c>
      <c r="N1055" t="s">
        <v>105</v>
      </c>
      <c r="O1055" s="3" t="s">
        <v>189</v>
      </c>
      <c r="T1055" t="s">
        <v>189</v>
      </c>
      <c r="V1055">
        <v>37</v>
      </c>
      <c r="W1055">
        <v>99</v>
      </c>
      <c r="X1055">
        <v>3</v>
      </c>
      <c r="AB1055" t="s">
        <v>187</v>
      </c>
    </row>
    <row r="1056" spans="1:28" x14ac:dyDescent="0.2">
      <c r="A1056">
        <v>190336</v>
      </c>
      <c r="B1056">
        <v>10.855263157894699</v>
      </c>
      <c r="C1056">
        <v>0</v>
      </c>
      <c r="D1056" t="s">
        <v>27</v>
      </c>
      <c r="G1056" t="s">
        <v>189</v>
      </c>
      <c r="H1056">
        <v>0</v>
      </c>
      <c r="K1056" t="s">
        <v>171</v>
      </c>
      <c r="L1056" s="3">
        <v>43810.987824074073</v>
      </c>
      <c r="M1056" t="s">
        <v>213</v>
      </c>
      <c r="N1056" t="s">
        <v>189</v>
      </c>
      <c r="O1056" s="3" t="s">
        <v>189</v>
      </c>
      <c r="T1056" t="s">
        <v>189</v>
      </c>
      <c r="V1056">
        <v>43</v>
      </c>
      <c r="W1056">
        <v>99</v>
      </c>
      <c r="X1056">
        <v>5</v>
      </c>
      <c r="AB1056" t="s">
        <v>187</v>
      </c>
    </row>
    <row r="1057" spans="1:28" x14ac:dyDescent="0.2">
      <c r="A1057">
        <v>190339</v>
      </c>
      <c r="B1057">
        <v>10.723684210526301</v>
      </c>
      <c r="C1057">
        <v>0</v>
      </c>
      <c r="D1057" t="s">
        <v>27</v>
      </c>
      <c r="G1057" t="s">
        <v>189</v>
      </c>
      <c r="H1057">
        <v>0</v>
      </c>
      <c r="K1057" t="s">
        <v>171</v>
      </c>
      <c r="L1057" s="3">
        <v>43814</v>
      </c>
      <c r="M1057" t="s">
        <v>159</v>
      </c>
      <c r="N1057" t="s">
        <v>189</v>
      </c>
      <c r="O1057" s="3" t="s">
        <v>189</v>
      </c>
      <c r="T1057" t="s">
        <v>189</v>
      </c>
      <c r="V1057">
        <v>44</v>
      </c>
      <c r="X1057">
        <v>7</v>
      </c>
      <c r="AB1057" t="s">
        <v>187</v>
      </c>
    </row>
    <row r="1058" spans="1:28" x14ac:dyDescent="0.2">
      <c r="A1058">
        <v>190340</v>
      </c>
      <c r="B1058">
        <v>10.723684210526301</v>
      </c>
      <c r="C1058">
        <v>0</v>
      </c>
      <c r="D1058" t="s">
        <v>27</v>
      </c>
      <c r="G1058" t="s">
        <v>189</v>
      </c>
      <c r="H1058">
        <v>0</v>
      </c>
      <c r="K1058" t="s">
        <v>171</v>
      </c>
      <c r="L1058" s="3">
        <v>43814</v>
      </c>
      <c r="M1058" t="s">
        <v>213</v>
      </c>
      <c r="N1058" t="s">
        <v>201</v>
      </c>
      <c r="O1058" s="3" t="s">
        <v>189</v>
      </c>
      <c r="T1058" t="s">
        <v>189</v>
      </c>
      <c r="V1058">
        <v>31</v>
      </c>
      <c r="X1058">
        <v>7</v>
      </c>
      <c r="AB1058" t="s">
        <v>187</v>
      </c>
    </row>
    <row r="1059" spans="1:28" x14ac:dyDescent="0.2">
      <c r="A1059">
        <v>190341</v>
      </c>
      <c r="B1059">
        <v>10.723684210526301</v>
      </c>
      <c r="C1059">
        <v>0</v>
      </c>
      <c r="D1059" t="s">
        <v>27</v>
      </c>
      <c r="G1059" t="s">
        <v>189</v>
      </c>
      <c r="H1059">
        <v>0</v>
      </c>
      <c r="K1059" t="s">
        <v>171</v>
      </c>
      <c r="L1059" s="3">
        <v>43814</v>
      </c>
      <c r="M1059" t="s">
        <v>213</v>
      </c>
      <c r="N1059" t="s">
        <v>189</v>
      </c>
      <c r="O1059" s="3" t="s">
        <v>189</v>
      </c>
      <c r="T1059" t="s">
        <v>189</v>
      </c>
      <c r="V1059">
        <v>39</v>
      </c>
      <c r="X1059">
        <v>7</v>
      </c>
      <c r="AB1059" t="s">
        <v>187</v>
      </c>
    </row>
    <row r="1060" spans="1:28" x14ac:dyDescent="0.2">
      <c r="A1060">
        <v>190343</v>
      </c>
      <c r="B1060">
        <v>10.592105263157901</v>
      </c>
      <c r="C1060">
        <v>0</v>
      </c>
      <c r="D1060" t="s">
        <v>27</v>
      </c>
      <c r="G1060" t="s">
        <v>189</v>
      </c>
      <c r="H1060">
        <v>0</v>
      </c>
      <c r="K1060" t="s">
        <v>171</v>
      </c>
      <c r="L1060" s="3">
        <v>43818.963113425925</v>
      </c>
      <c r="M1060" t="s">
        <v>213</v>
      </c>
      <c r="N1060" t="s">
        <v>189</v>
      </c>
      <c r="O1060" s="3" t="s">
        <v>189</v>
      </c>
      <c r="T1060" t="s">
        <v>189</v>
      </c>
      <c r="V1060">
        <v>40</v>
      </c>
      <c r="X1060">
        <v>7</v>
      </c>
      <c r="AB1060" t="s">
        <v>187</v>
      </c>
    </row>
    <row r="1061" spans="1:28" x14ac:dyDescent="0.2">
      <c r="A1061">
        <v>190344</v>
      </c>
      <c r="B1061">
        <v>10.460526315789501</v>
      </c>
      <c r="C1061">
        <v>0</v>
      </c>
      <c r="D1061" t="s">
        <v>27</v>
      </c>
      <c r="G1061" t="s">
        <v>189</v>
      </c>
      <c r="H1061">
        <v>0</v>
      </c>
      <c r="K1061" t="s">
        <v>171</v>
      </c>
      <c r="L1061" s="3">
        <v>43822</v>
      </c>
      <c r="M1061" t="s">
        <v>213</v>
      </c>
      <c r="N1061" t="s">
        <v>189</v>
      </c>
      <c r="O1061" s="3" t="s">
        <v>189</v>
      </c>
      <c r="T1061" t="s">
        <v>189</v>
      </c>
      <c r="V1061">
        <v>44</v>
      </c>
      <c r="X1061">
        <v>5</v>
      </c>
      <c r="AB1061" t="s">
        <v>187</v>
      </c>
    </row>
    <row r="1062" spans="1:28" x14ac:dyDescent="0.2">
      <c r="A1062">
        <v>190348</v>
      </c>
      <c r="B1062">
        <v>10.296052631578901</v>
      </c>
      <c r="C1062">
        <v>0</v>
      </c>
      <c r="D1062" t="s">
        <v>27</v>
      </c>
      <c r="G1062" t="s">
        <v>189</v>
      </c>
      <c r="H1062">
        <v>0</v>
      </c>
      <c r="K1062" t="s">
        <v>171</v>
      </c>
      <c r="L1062" s="3">
        <v>43827</v>
      </c>
      <c r="M1062" t="s">
        <v>159</v>
      </c>
      <c r="N1062" t="s">
        <v>189</v>
      </c>
      <c r="O1062" s="3" t="s">
        <v>189</v>
      </c>
      <c r="T1062" t="s">
        <v>189</v>
      </c>
      <c r="V1062">
        <v>48</v>
      </c>
      <c r="X1062">
        <v>7</v>
      </c>
      <c r="AB1062" t="s">
        <v>187</v>
      </c>
    </row>
    <row r="1063" spans="1:28" x14ac:dyDescent="0.2">
      <c r="A1063">
        <v>190349</v>
      </c>
      <c r="B1063">
        <v>10.230263157894699</v>
      </c>
      <c r="C1063">
        <v>0</v>
      </c>
      <c r="D1063" t="s">
        <v>27</v>
      </c>
      <c r="G1063" t="s">
        <v>189</v>
      </c>
      <c r="H1063">
        <v>0</v>
      </c>
      <c r="K1063" t="s">
        <v>171</v>
      </c>
      <c r="L1063" s="3">
        <v>43829.976018518515</v>
      </c>
      <c r="M1063" t="s">
        <v>213</v>
      </c>
      <c r="N1063" t="s">
        <v>105</v>
      </c>
      <c r="O1063" s="3" t="s">
        <v>189</v>
      </c>
      <c r="T1063" t="s">
        <v>189</v>
      </c>
      <c r="V1063">
        <v>42</v>
      </c>
      <c r="X1063">
        <v>7</v>
      </c>
      <c r="AB1063" t="s">
        <v>187</v>
      </c>
    </row>
    <row r="1064" spans="1:28" x14ac:dyDescent="0.2">
      <c r="A1064">
        <v>190350</v>
      </c>
      <c r="B1064">
        <v>10.230263157894699</v>
      </c>
      <c r="C1064">
        <v>0</v>
      </c>
      <c r="D1064" t="s">
        <v>27</v>
      </c>
      <c r="G1064" t="s">
        <v>189</v>
      </c>
      <c r="H1064">
        <v>0</v>
      </c>
      <c r="K1064" t="s">
        <v>171</v>
      </c>
      <c r="L1064" s="3">
        <v>43829.976018518515</v>
      </c>
      <c r="M1064" t="s">
        <v>159</v>
      </c>
      <c r="N1064" t="s">
        <v>189</v>
      </c>
      <c r="O1064" s="3" t="s">
        <v>189</v>
      </c>
      <c r="T1064" t="s">
        <v>189</v>
      </c>
      <c r="V1064">
        <v>43</v>
      </c>
      <c r="W1064">
        <v>114</v>
      </c>
      <c r="X1064">
        <v>5</v>
      </c>
      <c r="AB1064" t="s">
        <v>187</v>
      </c>
    </row>
    <row r="1065" spans="1:28" x14ac:dyDescent="0.2">
      <c r="A1065" s="8">
        <v>190353</v>
      </c>
      <c r="B1065">
        <v>10.230263157894699</v>
      </c>
      <c r="C1065">
        <v>0</v>
      </c>
      <c r="D1065" t="s">
        <v>27</v>
      </c>
      <c r="G1065" t="s">
        <v>189</v>
      </c>
      <c r="H1065">
        <v>0</v>
      </c>
      <c r="K1065" t="s">
        <v>171</v>
      </c>
      <c r="L1065" s="3">
        <v>43829</v>
      </c>
      <c r="M1065" t="s">
        <v>213</v>
      </c>
      <c r="N1065" t="s">
        <v>189</v>
      </c>
      <c r="O1065" s="3" t="s">
        <v>189</v>
      </c>
      <c r="T1065" t="s">
        <v>189</v>
      </c>
      <c r="V1065">
        <v>43</v>
      </c>
      <c r="W1065">
        <v>97</v>
      </c>
      <c r="X1065">
        <v>6</v>
      </c>
      <c r="AB1065" t="s">
        <v>187</v>
      </c>
    </row>
    <row r="1066" spans="1:28" x14ac:dyDescent="0.2">
      <c r="A1066">
        <v>190353</v>
      </c>
      <c r="B1066">
        <v>10.1973684210526</v>
      </c>
      <c r="C1066">
        <v>0</v>
      </c>
      <c r="D1066" t="s">
        <v>27</v>
      </c>
      <c r="G1066" t="s">
        <v>189</v>
      </c>
      <c r="H1066">
        <v>0</v>
      </c>
      <c r="K1066" t="s">
        <v>171</v>
      </c>
      <c r="L1066" s="3">
        <v>43830.959409722222</v>
      </c>
      <c r="M1066" t="s">
        <v>214</v>
      </c>
      <c r="N1066" t="s">
        <v>46</v>
      </c>
      <c r="O1066" s="3" t="s">
        <v>189</v>
      </c>
      <c r="T1066" t="s">
        <v>189</v>
      </c>
      <c r="V1066">
        <v>41</v>
      </c>
      <c r="X1066">
        <v>5</v>
      </c>
      <c r="AB1066" t="s">
        <v>187</v>
      </c>
    </row>
    <row r="1067" spans="1:28" x14ac:dyDescent="0.2">
      <c r="B1067">
        <v>10.1973684210526</v>
      </c>
      <c r="C1067">
        <v>0</v>
      </c>
      <c r="D1067" t="s">
        <v>27</v>
      </c>
      <c r="G1067" t="s">
        <v>189</v>
      </c>
      <c r="H1067">
        <v>0</v>
      </c>
      <c r="K1067" t="s">
        <v>156</v>
      </c>
      <c r="L1067" s="3">
        <v>43830.959409722222</v>
      </c>
      <c r="M1067" t="s">
        <v>159</v>
      </c>
      <c r="N1067" t="s">
        <v>189</v>
      </c>
      <c r="O1067" s="3" t="s">
        <v>189</v>
      </c>
      <c r="T1067" t="s">
        <v>189</v>
      </c>
      <c r="V1067">
        <v>42</v>
      </c>
      <c r="X1067">
        <v>7</v>
      </c>
      <c r="AB1067" t="s">
        <v>187</v>
      </c>
    </row>
  </sheetData>
  <autoFilter ref="A1:AB1067" xr:uid="{D49248CE-E858-4F50-932E-7A133CFFA0BD}">
    <sortState xmlns:xlrd2="http://schemas.microsoft.com/office/spreadsheetml/2017/richdata2" ref="A2:AB1067">
      <sortCondition ref="A1:A106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F4F-497B-4A02-9CA5-F555ABB7F56A}">
  <dimension ref="A1:P1067"/>
  <sheetViews>
    <sheetView workbookViewId="0">
      <selection activeCell="F1" sqref="F1"/>
    </sheetView>
  </sheetViews>
  <sheetFormatPr defaultRowHeight="14.25" x14ac:dyDescent="0.2"/>
  <cols>
    <col min="1" max="2" width="9" style="8"/>
    <col min="3" max="3" width="13.5" style="8" customWidth="1"/>
    <col min="4" max="4" width="9" style="8"/>
    <col min="5" max="5" width="13.5" style="8" customWidth="1"/>
    <col min="6" max="6" width="9" style="8"/>
    <col min="10" max="10" width="13.5" bestFit="1" customWidth="1"/>
    <col min="11" max="11" width="15.125" bestFit="1" customWidth="1"/>
  </cols>
  <sheetData>
    <row r="1" spans="1:12" x14ac:dyDescent="0.2">
      <c r="A1" s="8" t="s">
        <v>0</v>
      </c>
      <c r="B1" s="8" t="s">
        <v>12</v>
      </c>
      <c r="D1" s="8" t="s">
        <v>13</v>
      </c>
      <c r="F1" s="8" t="s">
        <v>19</v>
      </c>
      <c r="J1" t="s">
        <v>195</v>
      </c>
      <c r="K1" t="s">
        <v>202</v>
      </c>
    </row>
    <row r="2" spans="1:12" x14ac:dyDescent="0.2">
      <c r="A2" s="8">
        <v>20337</v>
      </c>
      <c r="B2" s="8">
        <v>15180513</v>
      </c>
      <c r="C2" s="8" t="str">
        <f>IFERROR(VLOOKUP(B2,$J:$K,2,0),B2)&amp;""</f>
        <v>15180513</v>
      </c>
      <c r="E2" s="8" t="str">
        <f>IFERROR(VLOOKUP(D2,$J:$K,2,0),D2)&amp;""</f>
        <v/>
      </c>
      <c r="G2" s="8" t="str">
        <f>IFERROR(VLOOKUP(F2,$J:$K,2,0),F2)&amp;""</f>
        <v/>
      </c>
      <c r="J2" s="8" t="s">
        <v>158</v>
      </c>
      <c r="K2" s="8"/>
    </row>
    <row r="3" spans="1:12" x14ac:dyDescent="0.2">
      <c r="A3" s="8">
        <v>20336</v>
      </c>
      <c r="B3" s="8">
        <v>15180513</v>
      </c>
      <c r="C3" s="8" t="str">
        <f t="shared" ref="C3:C66" si="0">IFERROR(VLOOKUP(B3,$J:$K,2,0),B3)&amp;""</f>
        <v>15180513</v>
      </c>
      <c r="D3" s="8">
        <v>15504217</v>
      </c>
      <c r="E3" s="8" t="str">
        <f t="shared" ref="E3:E66" si="1">IFERROR(VLOOKUP(D3,$J:$K,2,0),D3)&amp;""</f>
        <v>029HO15384</v>
      </c>
      <c r="G3" s="8" t="str">
        <f t="shared" ref="G3:G66" si="2">IFERROR(VLOOKUP(F3,$J:$K,2,0),F3)&amp;""</f>
        <v/>
      </c>
      <c r="J3" s="8" t="s">
        <v>52</v>
      </c>
      <c r="K3" s="8" t="s">
        <v>196</v>
      </c>
      <c r="L3">
        <f>LEN(K3)</f>
        <v>10</v>
      </c>
    </row>
    <row r="4" spans="1:12" x14ac:dyDescent="0.2">
      <c r="A4" s="8">
        <v>20335</v>
      </c>
      <c r="B4" s="8">
        <v>15180513</v>
      </c>
      <c r="C4" s="8" t="str">
        <f t="shared" si="0"/>
        <v>15180513</v>
      </c>
      <c r="D4" s="8">
        <v>1238</v>
      </c>
      <c r="E4" s="8" t="str">
        <f t="shared" si="1"/>
        <v>1238</v>
      </c>
      <c r="G4" s="8" t="str">
        <f t="shared" si="2"/>
        <v/>
      </c>
      <c r="J4" s="8" t="s">
        <v>33</v>
      </c>
      <c r="K4" s="8" t="s">
        <v>197</v>
      </c>
      <c r="L4" s="8">
        <f t="shared" ref="L4:L38" si="3">LEN(K4)</f>
        <v>10</v>
      </c>
    </row>
    <row r="5" spans="1:12" x14ac:dyDescent="0.2">
      <c r="A5" s="8">
        <v>20333</v>
      </c>
      <c r="B5" s="8">
        <v>15180513</v>
      </c>
      <c r="C5" s="8" t="str">
        <f t="shared" si="0"/>
        <v>15180513</v>
      </c>
      <c r="D5" s="8">
        <v>1238</v>
      </c>
      <c r="E5" s="8" t="str">
        <f t="shared" si="1"/>
        <v>1238</v>
      </c>
      <c r="G5" s="8" t="str">
        <f t="shared" si="2"/>
        <v/>
      </c>
      <c r="J5" s="8" t="s">
        <v>89</v>
      </c>
      <c r="K5" s="8" t="s">
        <v>212</v>
      </c>
      <c r="L5" s="8">
        <f t="shared" si="3"/>
        <v>10</v>
      </c>
    </row>
    <row r="6" spans="1:12" x14ac:dyDescent="0.2">
      <c r="A6" s="8">
        <v>20334</v>
      </c>
      <c r="C6" s="8" t="str">
        <f t="shared" si="0"/>
        <v/>
      </c>
      <c r="E6" s="8" t="str">
        <f t="shared" si="1"/>
        <v/>
      </c>
      <c r="G6" s="8" t="str">
        <f t="shared" si="2"/>
        <v/>
      </c>
      <c r="J6" s="8" t="s">
        <v>177</v>
      </c>
      <c r="K6" s="8" t="s">
        <v>198</v>
      </c>
      <c r="L6" s="8">
        <f t="shared" si="3"/>
        <v>10</v>
      </c>
    </row>
    <row r="7" spans="1:12" x14ac:dyDescent="0.2">
      <c r="A7" s="8">
        <v>20332</v>
      </c>
      <c r="B7" s="8">
        <v>15180513</v>
      </c>
      <c r="C7" s="8" t="str">
        <f t="shared" si="0"/>
        <v>15180513</v>
      </c>
      <c r="D7" s="8" t="s">
        <v>33</v>
      </c>
      <c r="E7" s="8" t="str">
        <f t="shared" si="1"/>
        <v>529HO13402</v>
      </c>
      <c r="G7" s="8" t="str">
        <f t="shared" si="2"/>
        <v/>
      </c>
      <c r="J7" s="8" t="s">
        <v>98</v>
      </c>
      <c r="K7" s="8" t="s">
        <v>98</v>
      </c>
      <c r="L7" s="8">
        <f t="shared" si="3"/>
        <v>10</v>
      </c>
    </row>
    <row r="8" spans="1:12" x14ac:dyDescent="0.2">
      <c r="A8" s="8">
        <v>20331</v>
      </c>
      <c r="B8" s="8">
        <v>15180513</v>
      </c>
      <c r="C8" s="8" t="str">
        <f t="shared" si="0"/>
        <v>15180513</v>
      </c>
      <c r="E8" s="8" t="str">
        <f t="shared" si="1"/>
        <v/>
      </c>
      <c r="G8" s="8" t="str">
        <f t="shared" si="2"/>
        <v/>
      </c>
      <c r="J8" s="8" t="s">
        <v>75</v>
      </c>
      <c r="K8" s="8" t="s">
        <v>75</v>
      </c>
      <c r="L8" s="8">
        <f t="shared" si="3"/>
        <v>10</v>
      </c>
    </row>
    <row r="9" spans="1:12" x14ac:dyDescent="0.2">
      <c r="A9" s="8">
        <v>20330</v>
      </c>
      <c r="B9" s="8">
        <v>15180513</v>
      </c>
      <c r="C9" s="8" t="str">
        <f t="shared" si="0"/>
        <v>15180513</v>
      </c>
      <c r="D9" s="8">
        <v>15511573</v>
      </c>
      <c r="E9" s="8" t="str">
        <f t="shared" si="1"/>
        <v>AUSHO1657573</v>
      </c>
      <c r="G9" s="8" t="str">
        <f t="shared" si="2"/>
        <v/>
      </c>
      <c r="J9" s="8" t="s">
        <v>164</v>
      </c>
      <c r="K9" s="8" t="s">
        <v>199</v>
      </c>
      <c r="L9" s="8">
        <f t="shared" si="3"/>
        <v>10</v>
      </c>
    </row>
    <row r="10" spans="1:12" x14ac:dyDescent="0.2">
      <c r="A10" s="8">
        <v>20329</v>
      </c>
      <c r="B10" s="8">
        <v>15180513</v>
      </c>
      <c r="C10" s="8" t="str">
        <f t="shared" si="0"/>
        <v>15180513</v>
      </c>
      <c r="D10" s="8">
        <v>15511573</v>
      </c>
      <c r="E10" s="8" t="str">
        <f t="shared" si="1"/>
        <v>AUSHO1657573</v>
      </c>
      <c r="G10" s="8" t="str">
        <f t="shared" si="2"/>
        <v/>
      </c>
      <c r="J10" s="8" t="s">
        <v>176</v>
      </c>
      <c r="K10" s="8" t="s">
        <v>176</v>
      </c>
      <c r="L10" s="8">
        <f t="shared" si="3"/>
        <v>10</v>
      </c>
    </row>
    <row r="11" spans="1:12" x14ac:dyDescent="0.2">
      <c r="A11" s="8">
        <v>20328</v>
      </c>
      <c r="B11" s="8">
        <v>15180513</v>
      </c>
      <c r="C11" s="8" t="str">
        <f t="shared" si="0"/>
        <v>15180513</v>
      </c>
      <c r="D11" s="8">
        <v>15511573</v>
      </c>
      <c r="E11" s="8" t="str">
        <f t="shared" si="1"/>
        <v>AUSHO1657573</v>
      </c>
      <c r="G11" s="8" t="str">
        <f t="shared" si="2"/>
        <v/>
      </c>
      <c r="J11" s="8" t="s">
        <v>159</v>
      </c>
      <c r="K11" s="8" t="s">
        <v>159</v>
      </c>
      <c r="L11" s="8">
        <f t="shared" si="3"/>
        <v>10</v>
      </c>
    </row>
    <row r="12" spans="1:12" x14ac:dyDescent="0.2">
      <c r="A12" s="8">
        <v>20327</v>
      </c>
      <c r="B12" s="8">
        <v>15180513</v>
      </c>
      <c r="C12" s="8" t="str">
        <f t="shared" si="0"/>
        <v>15180513</v>
      </c>
      <c r="D12" s="8">
        <v>15511573</v>
      </c>
      <c r="E12" s="8" t="str">
        <f t="shared" si="1"/>
        <v>AUSHO1657573</v>
      </c>
      <c r="G12" s="8" t="str">
        <f t="shared" si="2"/>
        <v/>
      </c>
      <c r="J12" s="8" t="s">
        <v>46</v>
      </c>
      <c r="K12" s="8" t="s">
        <v>46</v>
      </c>
      <c r="L12" s="8">
        <f t="shared" si="3"/>
        <v>10</v>
      </c>
    </row>
    <row r="13" spans="1:12" x14ac:dyDescent="0.2">
      <c r="A13" s="8">
        <v>20326</v>
      </c>
      <c r="B13" s="8">
        <v>15180513</v>
      </c>
      <c r="C13" s="8" t="str">
        <f t="shared" si="0"/>
        <v>15180513</v>
      </c>
      <c r="D13" s="8" t="s">
        <v>39</v>
      </c>
      <c r="E13" s="8" t="str">
        <f t="shared" si="1"/>
        <v>151HO01615</v>
      </c>
      <c r="G13" s="8" t="str">
        <f t="shared" si="2"/>
        <v/>
      </c>
      <c r="J13" s="8" t="s">
        <v>173</v>
      </c>
      <c r="K13" s="8" t="s">
        <v>173</v>
      </c>
      <c r="L13" s="8">
        <f t="shared" si="3"/>
        <v>10</v>
      </c>
    </row>
    <row r="14" spans="1:12" x14ac:dyDescent="0.2">
      <c r="A14" s="8">
        <v>20325</v>
      </c>
      <c r="B14" s="8">
        <v>11109875</v>
      </c>
      <c r="C14" s="8" t="str">
        <f t="shared" si="0"/>
        <v>11109875</v>
      </c>
      <c r="E14" s="8" t="str">
        <f t="shared" si="1"/>
        <v/>
      </c>
      <c r="G14" s="8" t="str">
        <f t="shared" si="2"/>
        <v/>
      </c>
      <c r="J14" s="8" t="s">
        <v>39</v>
      </c>
      <c r="K14" s="8" t="s">
        <v>173</v>
      </c>
      <c r="L14" s="8">
        <f t="shared" si="3"/>
        <v>10</v>
      </c>
    </row>
    <row r="15" spans="1:12" x14ac:dyDescent="0.2">
      <c r="A15" s="8">
        <v>20324</v>
      </c>
      <c r="B15" s="8">
        <v>15180513</v>
      </c>
      <c r="C15" s="8" t="str">
        <f t="shared" si="0"/>
        <v>15180513</v>
      </c>
      <c r="D15" s="8" t="s">
        <v>38</v>
      </c>
      <c r="E15" s="8" t="str">
        <f t="shared" si="1"/>
        <v>151HO01610</v>
      </c>
      <c r="G15" s="8" t="str">
        <f t="shared" si="2"/>
        <v/>
      </c>
      <c r="J15" s="8" t="s">
        <v>105</v>
      </c>
      <c r="K15" s="8" t="s">
        <v>105</v>
      </c>
      <c r="L15" s="8">
        <f t="shared" si="3"/>
        <v>10</v>
      </c>
    </row>
    <row r="16" spans="1:12" x14ac:dyDescent="0.2">
      <c r="A16" s="8">
        <v>20323</v>
      </c>
      <c r="B16" s="8">
        <v>15180513</v>
      </c>
      <c r="C16" s="8" t="str">
        <f t="shared" si="0"/>
        <v>15180513</v>
      </c>
      <c r="E16" s="8" t="str">
        <f t="shared" si="1"/>
        <v/>
      </c>
      <c r="G16" s="8" t="str">
        <f t="shared" si="2"/>
        <v/>
      </c>
      <c r="J16" s="8" t="s">
        <v>38</v>
      </c>
      <c r="K16" s="8" t="s">
        <v>105</v>
      </c>
      <c r="L16" s="8">
        <f t="shared" si="3"/>
        <v>10</v>
      </c>
    </row>
    <row r="17" spans="1:16" x14ac:dyDescent="0.2">
      <c r="A17" s="8">
        <v>20322</v>
      </c>
      <c r="B17" s="8">
        <v>15180513</v>
      </c>
      <c r="C17" s="8" t="str">
        <f t="shared" si="0"/>
        <v>15180513</v>
      </c>
      <c r="D17" s="8">
        <v>1173</v>
      </c>
      <c r="E17" s="8" t="str">
        <f t="shared" si="1"/>
        <v>1173</v>
      </c>
      <c r="G17" s="8" t="str">
        <f t="shared" si="2"/>
        <v/>
      </c>
      <c r="J17" s="8" t="s">
        <v>129</v>
      </c>
      <c r="K17" s="8" t="s">
        <v>129</v>
      </c>
      <c r="L17" s="8">
        <f t="shared" si="3"/>
        <v>10</v>
      </c>
    </row>
    <row r="18" spans="1:16" x14ac:dyDescent="0.2">
      <c r="A18" s="8">
        <v>20321</v>
      </c>
      <c r="B18" s="8">
        <v>15180513</v>
      </c>
      <c r="C18" s="8" t="str">
        <f t="shared" si="0"/>
        <v>15180513</v>
      </c>
      <c r="E18" s="8" t="str">
        <f t="shared" si="1"/>
        <v/>
      </c>
      <c r="G18" s="8" t="str">
        <f t="shared" si="2"/>
        <v/>
      </c>
      <c r="J18" s="8" t="s">
        <v>172</v>
      </c>
      <c r="K18" s="8" t="s">
        <v>172</v>
      </c>
      <c r="L18" s="8">
        <f t="shared" si="3"/>
        <v>10</v>
      </c>
    </row>
    <row r="19" spans="1:16" x14ac:dyDescent="0.2">
      <c r="A19" s="8">
        <v>20320</v>
      </c>
      <c r="C19" s="8" t="str">
        <f t="shared" si="0"/>
        <v/>
      </c>
      <c r="E19" s="8" t="str">
        <f t="shared" si="1"/>
        <v/>
      </c>
      <c r="G19" s="8" t="str">
        <f t="shared" si="2"/>
        <v/>
      </c>
      <c r="J19" s="8" t="s">
        <v>119</v>
      </c>
      <c r="K19" s="8" t="s">
        <v>200</v>
      </c>
      <c r="L19" s="8">
        <f t="shared" si="3"/>
        <v>10</v>
      </c>
    </row>
    <row r="20" spans="1:16" x14ac:dyDescent="0.2">
      <c r="A20" s="8">
        <v>20319</v>
      </c>
      <c r="B20" s="8">
        <v>15180513</v>
      </c>
      <c r="C20" s="8" t="str">
        <f t="shared" si="0"/>
        <v>15180513</v>
      </c>
      <c r="E20" s="8" t="str">
        <f t="shared" si="1"/>
        <v/>
      </c>
      <c r="G20" s="8" t="str">
        <f t="shared" si="2"/>
        <v/>
      </c>
      <c r="J20" s="8" t="s">
        <v>132</v>
      </c>
      <c r="K20" s="8" t="s">
        <v>201</v>
      </c>
      <c r="L20" s="8">
        <f t="shared" si="3"/>
        <v>10</v>
      </c>
    </row>
    <row r="21" spans="1:16" x14ac:dyDescent="0.2">
      <c r="A21" s="8">
        <v>20318</v>
      </c>
      <c r="B21" s="8">
        <v>15180513</v>
      </c>
      <c r="C21" s="8" t="str">
        <f t="shared" si="0"/>
        <v>15180513</v>
      </c>
      <c r="E21" s="8" t="str">
        <f t="shared" si="1"/>
        <v/>
      </c>
      <c r="G21" s="8" t="str">
        <f t="shared" si="2"/>
        <v/>
      </c>
      <c r="J21" s="8" t="s">
        <v>174</v>
      </c>
      <c r="K21" s="8" t="s">
        <v>174</v>
      </c>
      <c r="L21" s="8">
        <f t="shared" si="3"/>
        <v>10</v>
      </c>
    </row>
    <row r="22" spans="1:16" x14ac:dyDescent="0.2">
      <c r="A22" s="8">
        <v>20316</v>
      </c>
      <c r="B22" s="8">
        <v>11109875</v>
      </c>
      <c r="C22" s="8" t="str">
        <f t="shared" si="0"/>
        <v>11109875</v>
      </c>
      <c r="D22" s="8">
        <v>65204045</v>
      </c>
      <c r="E22" s="8" t="str">
        <f t="shared" si="1"/>
        <v>65204045</v>
      </c>
      <c r="G22" s="8" t="str">
        <f t="shared" si="2"/>
        <v/>
      </c>
      <c r="J22" s="8" t="s">
        <v>78</v>
      </c>
      <c r="K22" s="8" t="s">
        <v>174</v>
      </c>
      <c r="L22" s="8">
        <f t="shared" si="3"/>
        <v>10</v>
      </c>
    </row>
    <row r="23" spans="1:16" x14ac:dyDescent="0.2">
      <c r="A23" s="8">
        <v>20315</v>
      </c>
      <c r="C23" s="8" t="str">
        <f t="shared" si="0"/>
        <v/>
      </c>
      <c r="E23" s="8" t="str">
        <f t="shared" si="1"/>
        <v/>
      </c>
      <c r="G23" s="8" t="str">
        <f t="shared" si="2"/>
        <v/>
      </c>
      <c r="J23" s="8" t="s">
        <v>178</v>
      </c>
      <c r="K23" s="8" t="s">
        <v>204</v>
      </c>
      <c r="L23" s="8">
        <f t="shared" si="3"/>
        <v>10</v>
      </c>
    </row>
    <row r="24" spans="1:16" x14ac:dyDescent="0.2">
      <c r="A24" s="8">
        <v>20314</v>
      </c>
      <c r="B24" s="8">
        <v>15180513</v>
      </c>
      <c r="C24" s="8" t="str">
        <f t="shared" si="0"/>
        <v>15180513</v>
      </c>
      <c r="E24" s="8" t="str">
        <f t="shared" si="1"/>
        <v/>
      </c>
      <c r="G24" s="8" t="str">
        <f t="shared" si="2"/>
        <v/>
      </c>
      <c r="J24" s="8">
        <v>65204045</v>
      </c>
      <c r="K24" s="8">
        <v>65204045</v>
      </c>
      <c r="L24" s="8">
        <f t="shared" si="3"/>
        <v>8</v>
      </c>
      <c r="O24" s="8">
        <v>15505520</v>
      </c>
      <c r="P24" s="8" t="s">
        <v>190</v>
      </c>
    </row>
    <row r="25" spans="1:16" x14ac:dyDescent="0.2">
      <c r="A25" s="8">
        <v>20313</v>
      </c>
      <c r="B25" s="8">
        <v>11109875</v>
      </c>
      <c r="C25" s="8" t="str">
        <f t="shared" si="0"/>
        <v>11109875</v>
      </c>
      <c r="E25" s="8" t="str">
        <f t="shared" si="1"/>
        <v/>
      </c>
      <c r="G25" s="8" t="str">
        <f t="shared" si="2"/>
        <v/>
      </c>
      <c r="J25" s="8">
        <v>31106121</v>
      </c>
      <c r="K25" s="8">
        <v>31106121</v>
      </c>
      <c r="L25" s="8">
        <f t="shared" si="3"/>
        <v>8</v>
      </c>
      <c r="O25" s="8">
        <v>15516075</v>
      </c>
      <c r="P25" s="8" t="s">
        <v>191</v>
      </c>
    </row>
    <row r="26" spans="1:16" x14ac:dyDescent="0.2">
      <c r="A26" s="8">
        <v>20317</v>
      </c>
      <c r="B26" s="8">
        <v>15180513</v>
      </c>
      <c r="C26" s="8" t="str">
        <f t="shared" si="0"/>
        <v>15180513</v>
      </c>
      <c r="D26" s="8">
        <v>15511910</v>
      </c>
      <c r="E26" s="8" t="str">
        <f t="shared" si="1"/>
        <v>AUSHO1682910</v>
      </c>
      <c r="G26" s="8" t="str">
        <f t="shared" si="2"/>
        <v/>
      </c>
      <c r="J26" s="8">
        <v>15514212</v>
      </c>
      <c r="K26" s="8">
        <v>15514212</v>
      </c>
      <c r="L26" s="8">
        <f t="shared" si="3"/>
        <v>8</v>
      </c>
      <c r="O26" s="8">
        <v>15516052</v>
      </c>
      <c r="P26" s="8" t="s">
        <v>192</v>
      </c>
    </row>
    <row r="27" spans="1:16" x14ac:dyDescent="0.2">
      <c r="A27" s="8">
        <v>20312</v>
      </c>
      <c r="B27" s="8">
        <v>11109875</v>
      </c>
      <c r="C27" s="8" t="str">
        <f t="shared" si="0"/>
        <v>11109875</v>
      </c>
      <c r="D27" s="8">
        <v>65204045</v>
      </c>
      <c r="E27" s="8" t="str">
        <f t="shared" si="1"/>
        <v>65204045</v>
      </c>
      <c r="G27" s="8" t="str">
        <f t="shared" si="2"/>
        <v/>
      </c>
      <c r="J27" s="8">
        <v>15511910</v>
      </c>
      <c r="K27" s="8" t="s">
        <v>210</v>
      </c>
      <c r="L27" s="8">
        <f t="shared" si="3"/>
        <v>12</v>
      </c>
      <c r="O27" s="8">
        <v>15517052</v>
      </c>
      <c r="P27" s="8" t="s">
        <v>98</v>
      </c>
    </row>
    <row r="28" spans="1:16" x14ac:dyDescent="0.2">
      <c r="A28" s="8">
        <v>20311</v>
      </c>
      <c r="C28" s="8" t="str">
        <f t="shared" si="0"/>
        <v/>
      </c>
      <c r="E28" s="8" t="str">
        <f t="shared" si="1"/>
        <v/>
      </c>
      <c r="G28" s="8" t="str">
        <f t="shared" si="2"/>
        <v/>
      </c>
      <c r="J28" s="8">
        <v>15511573</v>
      </c>
      <c r="K28" s="8" t="s">
        <v>208</v>
      </c>
      <c r="L28" s="8">
        <f t="shared" si="3"/>
        <v>12</v>
      </c>
      <c r="O28" s="8">
        <v>15507000</v>
      </c>
      <c r="P28" s="8" t="s">
        <v>193</v>
      </c>
    </row>
    <row r="29" spans="1:16" x14ac:dyDescent="0.2">
      <c r="A29" s="8">
        <v>20309</v>
      </c>
      <c r="B29" s="8">
        <v>15180513</v>
      </c>
      <c r="C29" s="8" t="str">
        <f t="shared" si="0"/>
        <v>15180513</v>
      </c>
      <c r="E29" s="8" t="str">
        <f t="shared" si="1"/>
        <v/>
      </c>
      <c r="G29" s="8" t="str">
        <f t="shared" si="2"/>
        <v/>
      </c>
      <c r="J29" s="8">
        <v>15507000</v>
      </c>
      <c r="K29" s="8" t="s">
        <v>193</v>
      </c>
      <c r="L29" s="8">
        <f t="shared" si="3"/>
        <v>10</v>
      </c>
      <c r="O29" s="8">
        <v>15507029</v>
      </c>
      <c r="P29" s="8" t="s">
        <v>194</v>
      </c>
    </row>
    <row r="30" spans="1:16" x14ac:dyDescent="0.2">
      <c r="A30" s="8">
        <v>20308</v>
      </c>
      <c r="B30" s="8">
        <v>15180513</v>
      </c>
      <c r="C30" s="8" t="str">
        <f t="shared" si="0"/>
        <v>15180513</v>
      </c>
      <c r="D30" s="8" t="s">
        <v>33</v>
      </c>
      <c r="E30" s="8" t="str">
        <f t="shared" si="1"/>
        <v>529HO13402</v>
      </c>
      <c r="G30" s="8" t="str">
        <f t="shared" si="2"/>
        <v/>
      </c>
      <c r="J30" s="8">
        <v>15504217</v>
      </c>
      <c r="K30" s="8" t="s">
        <v>206</v>
      </c>
      <c r="L30" s="8">
        <f t="shared" si="3"/>
        <v>10</v>
      </c>
    </row>
    <row r="31" spans="1:16" x14ac:dyDescent="0.2">
      <c r="A31" s="8">
        <v>20307</v>
      </c>
      <c r="B31" s="8">
        <v>15180513</v>
      </c>
      <c r="C31" s="8" t="str">
        <f t="shared" si="0"/>
        <v>15180513</v>
      </c>
      <c r="E31" s="8" t="str">
        <f t="shared" si="1"/>
        <v/>
      </c>
      <c r="G31" s="8" t="str">
        <f t="shared" si="2"/>
        <v/>
      </c>
      <c r="J31" s="8">
        <v>15503832</v>
      </c>
      <c r="K31" s="8">
        <v>15503832</v>
      </c>
      <c r="L31" s="8">
        <f t="shared" si="3"/>
        <v>8</v>
      </c>
    </row>
    <row r="32" spans="1:16" x14ac:dyDescent="0.2">
      <c r="A32" s="8">
        <v>20306</v>
      </c>
      <c r="B32" s="8">
        <v>11109875</v>
      </c>
      <c r="C32" s="8" t="str">
        <f t="shared" si="0"/>
        <v>11109875</v>
      </c>
      <c r="D32" s="8">
        <v>15511573</v>
      </c>
      <c r="E32" s="8" t="str">
        <f t="shared" si="1"/>
        <v>AUSHO1657573</v>
      </c>
      <c r="G32" s="8" t="str">
        <f t="shared" si="2"/>
        <v/>
      </c>
      <c r="J32" s="8">
        <v>15180513</v>
      </c>
      <c r="K32" s="8">
        <v>15180513</v>
      </c>
      <c r="L32" s="8">
        <f t="shared" si="3"/>
        <v>8</v>
      </c>
    </row>
    <row r="33" spans="1:12" x14ac:dyDescent="0.2">
      <c r="A33" s="8">
        <v>20305</v>
      </c>
      <c r="B33" s="8">
        <v>15180513</v>
      </c>
      <c r="C33" s="8" t="str">
        <f t="shared" si="0"/>
        <v>15180513</v>
      </c>
      <c r="E33" s="8" t="str">
        <f t="shared" si="1"/>
        <v/>
      </c>
      <c r="G33" s="8" t="str">
        <f t="shared" si="2"/>
        <v/>
      </c>
      <c r="J33" s="8">
        <v>15110881</v>
      </c>
      <c r="K33" s="8">
        <v>15110881</v>
      </c>
      <c r="L33" s="8">
        <f t="shared" si="3"/>
        <v>8</v>
      </c>
    </row>
    <row r="34" spans="1:12" x14ac:dyDescent="0.2">
      <c r="A34" s="8">
        <v>20304</v>
      </c>
      <c r="B34" s="8">
        <v>15180513</v>
      </c>
      <c r="C34" s="8" t="str">
        <f t="shared" si="0"/>
        <v>15180513</v>
      </c>
      <c r="E34" s="8" t="str">
        <f t="shared" si="1"/>
        <v/>
      </c>
      <c r="G34" s="8" t="str">
        <f t="shared" si="2"/>
        <v/>
      </c>
      <c r="J34" s="8">
        <v>15108513</v>
      </c>
      <c r="K34" s="8">
        <v>15108513</v>
      </c>
      <c r="L34" s="8">
        <f t="shared" si="3"/>
        <v>8</v>
      </c>
    </row>
    <row r="35" spans="1:12" x14ac:dyDescent="0.2">
      <c r="A35" s="8">
        <v>20303</v>
      </c>
      <c r="B35" s="8">
        <v>11109875</v>
      </c>
      <c r="C35" s="8" t="str">
        <f t="shared" si="0"/>
        <v>11109875</v>
      </c>
      <c r="E35" s="8" t="str">
        <f t="shared" si="1"/>
        <v/>
      </c>
      <c r="G35" s="8" t="str">
        <f t="shared" si="2"/>
        <v/>
      </c>
      <c r="J35" s="8">
        <v>13205130</v>
      </c>
      <c r="K35" s="8">
        <v>13205130</v>
      </c>
      <c r="L35" s="8">
        <f t="shared" si="3"/>
        <v>8</v>
      </c>
    </row>
    <row r="36" spans="1:12" x14ac:dyDescent="0.2">
      <c r="A36" s="8">
        <v>20302</v>
      </c>
      <c r="B36" s="8">
        <v>15180513</v>
      </c>
      <c r="C36" s="8" t="str">
        <f t="shared" si="0"/>
        <v>15180513</v>
      </c>
      <c r="E36" s="8" t="str">
        <f t="shared" si="1"/>
        <v/>
      </c>
      <c r="G36" s="8" t="str">
        <f t="shared" si="2"/>
        <v/>
      </c>
      <c r="J36" s="8">
        <v>11116697</v>
      </c>
      <c r="K36" s="8">
        <v>11116697</v>
      </c>
      <c r="L36" s="8">
        <f t="shared" si="3"/>
        <v>8</v>
      </c>
    </row>
    <row r="37" spans="1:12" x14ac:dyDescent="0.2">
      <c r="A37" s="8">
        <v>20301</v>
      </c>
      <c r="B37" s="8">
        <v>15180513</v>
      </c>
      <c r="C37" s="8" t="str">
        <f t="shared" si="0"/>
        <v>15180513</v>
      </c>
      <c r="E37" s="8" t="str">
        <f t="shared" si="1"/>
        <v/>
      </c>
      <c r="G37" s="8" t="str">
        <f t="shared" si="2"/>
        <v/>
      </c>
      <c r="J37" s="8">
        <v>11109875</v>
      </c>
      <c r="K37" s="8">
        <v>11109875</v>
      </c>
      <c r="L37" s="8">
        <f t="shared" si="3"/>
        <v>8</v>
      </c>
    </row>
    <row r="38" spans="1:12" x14ac:dyDescent="0.2">
      <c r="A38" s="8">
        <v>20300</v>
      </c>
      <c r="B38" s="8">
        <v>15180513</v>
      </c>
      <c r="C38" s="8" t="str">
        <f t="shared" si="0"/>
        <v>15180513</v>
      </c>
      <c r="D38" s="8" t="s">
        <v>38</v>
      </c>
      <c r="E38" s="8" t="str">
        <f t="shared" si="1"/>
        <v>151HO01610</v>
      </c>
      <c r="G38" s="8" t="str">
        <f t="shared" si="2"/>
        <v/>
      </c>
      <c r="J38" s="8">
        <v>3110621</v>
      </c>
      <c r="K38" s="8">
        <v>3110621</v>
      </c>
      <c r="L38" s="8">
        <f t="shared" si="3"/>
        <v>7</v>
      </c>
    </row>
    <row r="39" spans="1:12" x14ac:dyDescent="0.2">
      <c r="A39" s="8">
        <v>20299</v>
      </c>
      <c r="B39" s="8">
        <v>11109875</v>
      </c>
      <c r="C39" s="8" t="str">
        <f t="shared" si="0"/>
        <v>11109875</v>
      </c>
      <c r="E39" s="8" t="str">
        <f t="shared" si="1"/>
        <v/>
      </c>
      <c r="G39" s="8" t="str">
        <f t="shared" si="2"/>
        <v/>
      </c>
      <c r="J39" s="8">
        <v>1506761</v>
      </c>
      <c r="K39" s="8">
        <v>1506761</v>
      </c>
    </row>
    <row r="40" spans="1:12" x14ac:dyDescent="0.2">
      <c r="A40" s="8">
        <v>20298</v>
      </c>
      <c r="B40" s="8">
        <v>15180513</v>
      </c>
      <c r="C40" s="8" t="str">
        <f t="shared" si="0"/>
        <v>15180513</v>
      </c>
      <c r="D40" s="8" t="s">
        <v>52</v>
      </c>
      <c r="E40" s="8" t="str">
        <f t="shared" si="1"/>
        <v>529HO14269</v>
      </c>
      <c r="G40" s="8" t="str">
        <f t="shared" si="2"/>
        <v/>
      </c>
      <c r="J40" s="8">
        <v>1339</v>
      </c>
      <c r="K40" s="8">
        <v>1339</v>
      </c>
    </row>
    <row r="41" spans="1:12" x14ac:dyDescent="0.2">
      <c r="A41" s="8">
        <v>20297</v>
      </c>
      <c r="B41" s="8">
        <v>11109875</v>
      </c>
      <c r="C41" s="8" t="str">
        <f t="shared" si="0"/>
        <v>11109875</v>
      </c>
      <c r="E41" s="8" t="str">
        <f t="shared" si="1"/>
        <v/>
      </c>
      <c r="G41" s="8" t="str">
        <f t="shared" si="2"/>
        <v/>
      </c>
      <c r="J41" s="8">
        <v>1336</v>
      </c>
      <c r="K41" s="8">
        <v>1336</v>
      </c>
    </row>
    <row r="42" spans="1:12" x14ac:dyDescent="0.2">
      <c r="A42" s="8">
        <v>20296</v>
      </c>
      <c r="B42" s="8" t="s">
        <v>75</v>
      </c>
      <c r="C42" s="8" t="str">
        <f t="shared" si="0"/>
        <v>291HO17042</v>
      </c>
      <c r="D42" s="8">
        <v>65204045</v>
      </c>
      <c r="E42" s="8" t="str">
        <f t="shared" si="1"/>
        <v>65204045</v>
      </c>
      <c r="G42" s="8" t="str">
        <f t="shared" si="2"/>
        <v/>
      </c>
      <c r="J42" s="8">
        <v>1238</v>
      </c>
      <c r="K42" s="8">
        <v>1238</v>
      </c>
    </row>
    <row r="43" spans="1:12" x14ac:dyDescent="0.2">
      <c r="A43" s="8">
        <v>20295</v>
      </c>
      <c r="B43" s="8">
        <v>11109875</v>
      </c>
      <c r="C43" s="8" t="str">
        <f t="shared" si="0"/>
        <v>11109875</v>
      </c>
      <c r="E43" s="8" t="str">
        <f t="shared" si="1"/>
        <v/>
      </c>
      <c r="G43" s="8" t="str">
        <f t="shared" si="2"/>
        <v/>
      </c>
      <c r="J43" s="8">
        <v>1223</v>
      </c>
      <c r="K43" s="8">
        <v>1223</v>
      </c>
    </row>
    <row r="44" spans="1:12" x14ac:dyDescent="0.2">
      <c r="A44" s="8">
        <v>20294</v>
      </c>
      <c r="B44" s="8">
        <v>15180513</v>
      </c>
      <c r="C44" s="8" t="str">
        <f t="shared" si="0"/>
        <v>15180513</v>
      </c>
      <c r="D44" s="8">
        <v>15511573</v>
      </c>
      <c r="E44" s="8" t="str">
        <f t="shared" si="1"/>
        <v>AUSHO1657573</v>
      </c>
      <c r="G44" s="8" t="str">
        <f t="shared" si="2"/>
        <v/>
      </c>
      <c r="J44" s="8">
        <v>1213</v>
      </c>
      <c r="K44" s="8">
        <v>1213</v>
      </c>
    </row>
    <row r="45" spans="1:12" x14ac:dyDescent="0.2">
      <c r="A45" s="8">
        <v>20293</v>
      </c>
      <c r="B45" s="8">
        <v>15180513</v>
      </c>
      <c r="C45" s="8" t="str">
        <f t="shared" si="0"/>
        <v>15180513</v>
      </c>
      <c r="D45" s="8" t="s">
        <v>46</v>
      </c>
      <c r="E45" s="8" t="str">
        <f t="shared" si="1"/>
        <v>151HO03060</v>
      </c>
      <c r="G45" s="8" t="str">
        <f t="shared" si="2"/>
        <v/>
      </c>
      <c r="J45" s="8">
        <v>1210</v>
      </c>
      <c r="K45" s="8">
        <v>1210</v>
      </c>
    </row>
    <row r="46" spans="1:12" x14ac:dyDescent="0.2">
      <c r="A46" s="8">
        <v>20292</v>
      </c>
      <c r="C46" s="8" t="str">
        <f t="shared" si="0"/>
        <v/>
      </c>
      <c r="E46" s="8" t="str">
        <f t="shared" si="1"/>
        <v/>
      </c>
      <c r="G46" s="8" t="str">
        <f t="shared" si="2"/>
        <v/>
      </c>
      <c r="J46" s="8">
        <v>1195</v>
      </c>
      <c r="K46" s="8">
        <v>1195</v>
      </c>
    </row>
    <row r="47" spans="1:12" x14ac:dyDescent="0.2">
      <c r="A47" s="8">
        <v>20291</v>
      </c>
      <c r="B47" s="8">
        <v>15180513</v>
      </c>
      <c r="C47" s="8" t="str">
        <f t="shared" si="0"/>
        <v>15180513</v>
      </c>
      <c r="E47" s="8" t="str">
        <f t="shared" si="1"/>
        <v/>
      </c>
      <c r="G47" s="8" t="str">
        <f t="shared" si="2"/>
        <v/>
      </c>
      <c r="J47" s="8">
        <v>1187</v>
      </c>
      <c r="K47" s="8">
        <v>1187</v>
      </c>
    </row>
    <row r="48" spans="1:12" x14ac:dyDescent="0.2">
      <c r="A48" s="8">
        <v>20282</v>
      </c>
      <c r="B48" s="8">
        <v>15180513</v>
      </c>
      <c r="C48" s="8" t="str">
        <f t="shared" si="0"/>
        <v>15180513</v>
      </c>
      <c r="E48" s="8" t="str">
        <f t="shared" si="1"/>
        <v/>
      </c>
      <c r="G48" s="8" t="str">
        <f t="shared" si="2"/>
        <v/>
      </c>
      <c r="J48" s="8">
        <v>1184</v>
      </c>
      <c r="K48" s="8">
        <v>1184</v>
      </c>
    </row>
    <row r="49" spans="1:11" x14ac:dyDescent="0.2">
      <c r="A49" s="8">
        <v>2223</v>
      </c>
      <c r="C49" s="8" t="str">
        <f t="shared" si="0"/>
        <v/>
      </c>
      <c r="E49" s="8" t="str">
        <f t="shared" si="1"/>
        <v/>
      </c>
      <c r="F49" s="8">
        <v>31106121</v>
      </c>
      <c r="G49" s="8" t="str">
        <f t="shared" si="2"/>
        <v>31106121</v>
      </c>
      <c r="J49" s="8">
        <v>1173</v>
      </c>
      <c r="K49" s="8">
        <v>1173</v>
      </c>
    </row>
    <row r="50" spans="1:11" x14ac:dyDescent="0.2">
      <c r="A50" s="8">
        <v>160055</v>
      </c>
      <c r="C50" s="8" t="str">
        <f t="shared" si="0"/>
        <v/>
      </c>
      <c r="E50" s="8" t="str">
        <f t="shared" si="1"/>
        <v/>
      </c>
      <c r="F50" s="8" t="s">
        <v>89</v>
      </c>
      <c r="G50" s="8" t="str">
        <f t="shared" si="2"/>
        <v>029HO18790</v>
      </c>
      <c r="J50" s="8">
        <v>1142</v>
      </c>
      <c r="K50" s="8">
        <v>1142</v>
      </c>
    </row>
    <row r="51" spans="1:11" x14ac:dyDescent="0.2">
      <c r="A51" s="8">
        <v>20290</v>
      </c>
      <c r="B51" s="8">
        <v>15180513</v>
      </c>
      <c r="C51" s="8" t="str">
        <f t="shared" si="0"/>
        <v>15180513</v>
      </c>
      <c r="E51" s="8" t="str">
        <f t="shared" si="1"/>
        <v/>
      </c>
      <c r="G51" s="8" t="str">
        <f t="shared" si="2"/>
        <v/>
      </c>
      <c r="J51" s="8">
        <v>1118</v>
      </c>
      <c r="K51" s="8">
        <v>1118</v>
      </c>
    </row>
    <row r="52" spans="1:11" x14ac:dyDescent="0.2">
      <c r="A52" s="8">
        <v>20289</v>
      </c>
      <c r="B52" s="8">
        <v>15180513</v>
      </c>
      <c r="C52" s="8" t="str">
        <f t="shared" si="0"/>
        <v>15180513</v>
      </c>
      <c r="D52" s="8" t="s">
        <v>46</v>
      </c>
      <c r="E52" s="8" t="str">
        <f t="shared" si="1"/>
        <v>151HO03060</v>
      </c>
      <c r="G52" s="8" t="str">
        <f t="shared" si="2"/>
        <v/>
      </c>
      <c r="J52" s="8">
        <v>1098</v>
      </c>
      <c r="K52" s="8">
        <v>1098</v>
      </c>
    </row>
    <row r="53" spans="1:11" x14ac:dyDescent="0.2">
      <c r="A53" s="8">
        <v>20287</v>
      </c>
      <c r="C53" s="8" t="str">
        <f t="shared" si="0"/>
        <v/>
      </c>
      <c r="E53" s="8" t="str">
        <f t="shared" si="1"/>
        <v/>
      </c>
      <c r="G53" s="8" t="str">
        <f t="shared" si="2"/>
        <v/>
      </c>
      <c r="J53" s="8">
        <v>1087</v>
      </c>
      <c r="K53" s="8">
        <v>1087</v>
      </c>
    </row>
    <row r="54" spans="1:11" x14ac:dyDescent="0.2">
      <c r="A54" s="8">
        <v>20286</v>
      </c>
      <c r="B54" s="8">
        <v>15180513</v>
      </c>
      <c r="C54" s="8" t="str">
        <f t="shared" si="0"/>
        <v>15180513</v>
      </c>
      <c r="E54" s="8" t="str">
        <f t="shared" si="1"/>
        <v/>
      </c>
      <c r="G54" s="8" t="str">
        <f t="shared" si="2"/>
        <v/>
      </c>
      <c r="J54" s="8">
        <v>1083</v>
      </c>
      <c r="K54" s="8">
        <v>1083</v>
      </c>
    </row>
    <row r="55" spans="1:11" x14ac:dyDescent="0.2">
      <c r="A55" s="8">
        <v>20285</v>
      </c>
      <c r="B55" s="8">
        <v>15180513</v>
      </c>
      <c r="C55" s="8" t="str">
        <f t="shared" si="0"/>
        <v>15180513</v>
      </c>
      <c r="E55" s="8" t="str">
        <f t="shared" si="1"/>
        <v/>
      </c>
      <c r="G55" s="8" t="str">
        <f t="shared" si="2"/>
        <v/>
      </c>
      <c r="J55" s="8">
        <v>1078</v>
      </c>
      <c r="K55" s="8">
        <v>1078</v>
      </c>
    </row>
    <row r="56" spans="1:11" x14ac:dyDescent="0.2">
      <c r="A56" s="8">
        <v>20284</v>
      </c>
      <c r="B56" s="8" t="s">
        <v>75</v>
      </c>
      <c r="C56" s="8" t="str">
        <f t="shared" si="0"/>
        <v>291HO17042</v>
      </c>
      <c r="D56" s="8">
        <v>65204045</v>
      </c>
      <c r="E56" s="8" t="str">
        <f t="shared" si="1"/>
        <v>65204045</v>
      </c>
      <c r="G56" s="8" t="str">
        <f t="shared" si="2"/>
        <v/>
      </c>
      <c r="J56" s="8">
        <v>1028</v>
      </c>
      <c r="K56" s="8">
        <v>1028</v>
      </c>
    </row>
    <row r="57" spans="1:11" x14ac:dyDescent="0.2">
      <c r="A57" s="8">
        <v>20283</v>
      </c>
      <c r="B57" s="8" t="s">
        <v>75</v>
      </c>
      <c r="C57" s="8" t="str">
        <f t="shared" si="0"/>
        <v>291HO17042</v>
      </c>
      <c r="D57" s="8">
        <v>65204045</v>
      </c>
      <c r="E57" s="8" t="str">
        <f t="shared" si="1"/>
        <v>65204045</v>
      </c>
      <c r="G57" s="8" t="str">
        <f t="shared" si="2"/>
        <v/>
      </c>
      <c r="J57" s="8"/>
    </row>
    <row r="58" spans="1:11" x14ac:dyDescent="0.2">
      <c r="A58" s="8">
        <v>20281</v>
      </c>
      <c r="C58" s="8" t="str">
        <f t="shared" si="0"/>
        <v/>
      </c>
      <c r="E58" s="8" t="str">
        <f t="shared" si="1"/>
        <v/>
      </c>
      <c r="G58" s="8" t="str">
        <f t="shared" si="2"/>
        <v/>
      </c>
    </row>
    <row r="59" spans="1:11" x14ac:dyDescent="0.2">
      <c r="A59" s="8">
        <v>20280</v>
      </c>
      <c r="B59" s="8">
        <v>15180513</v>
      </c>
      <c r="C59" s="8" t="str">
        <f t="shared" si="0"/>
        <v>15180513</v>
      </c>
      <c r="D59" s="8">
        <v>15511910</v>
      </c>
      <c r="E59" s="8" t="str">
        <f t="shared" si="1"/>
        <v>AUSHO1682910</v>
      </c>
      <c r="G59" s="8" t="str">
        <f t="shared" si="2"/>
        <v/>
      </c>
    </row>
    <row r="60" spans="1:11" x14ac:dyDescent="0.2">
      <c r="A60" s="8">
        <v>20278</v>
      </c>
      <c r="B60" s="8">
        <v>15180513</v>
      </c>
      <c r="C60" s="8" t="str">
        <f t="shared" si="0"/>
        <v>15180513</v>
      </c>
      <c r="E60" s="8" t="str">
        <f t="shared" si="1"/>
        <v/>
      </c>
      <c r="G60" s="8" t="str">
        <f t="shared" si="2"/>
        <v/>
      </c>
    </row>
    <row r="61" spans="1:11" x14ac:dyDescent="0.2">
      <c r="A61" s="8">
        <v>20277</v>
      </c>
      <c r="B61" s="8">
        <v>15180513</v>
      </c>
      <c r="C61" s="8" t="str">
        <f t="shared" si="0"/>
        <v>15180513</v>
      </c>
      <c r="E61" s="8" t="str">
        <f t="shared" si="1"/>
        <v/>
      </c>
      <c r="G61" s="8" t="str">
        <f t="shared" si="2"/>
        <v/>
      </c>
    </row>
    <row r="62" spans="1:11" x14ac:dyDescent="0.2">
      <c r="A62" s="8">
        <v>20276</v>
      </c>
      <c r="B62" s="8">
        <v>15180513</v>
      </c>
      <c r="C62" s="8" t="str">
        <f t="shared" si="0"/>
        <v>15180513</v>
      </c>
      <c r="E62" s="8" t="str">
        <f t="shared" si="1"/>
        <v/>
      </c>
      <c r="G62" s="8" t="str">
        <f t="shared" si="2"/>
        <v/>
      </c>
    </row>
    <row r="63" spans="1:11" x14ac:dyDescent="0.2">
      <c r="A63" s="8">
        <v>20275</v>
      </c>
      <c r="C63" s="8" t="str">
        <f t="shared" si="0"/>
        <v/>
      </c>
      <c r="E63" s="8" t="str">
        <f t="shared" si="1"/>
        <v/>
      </c>
      <c r="G63" s="8" t="str">
        <f t="shared" si="2"/>
        <v/>
      </c>
    </row>
    <row r="64" spans="1:11" x14ac:dyDescent="0.2">
      <c r="A64" s="8">
        <v>20274</v>
      </c>
      <c r="B64" s="8">
        <v>15180513</v>
      </c>
      <c r="C64" s="8" t="str">
        <f t="shared" si="0"/>
        <v>15180513</v>
      </c>
      <c r="D64" s="8" t="s">
        <v>52</v>
      </c>
      <c r="E64" s="8" t="str">
        <f t="shared" si="1"/>
        <v>529HO14269</v>
      </c>
      <c r="G64" s="8" t="str">
        <f t="shared" si="2"/>
        <v/>
      </c>
    </row>
    <row r="65" spans="1:7" x14ac:dyDescent="0.2">
      <c r="A65" s="8">
        <v>20273</v>
      </c>
      <c r="B65" s="8">
        <v>15180513</v>
      </c>
      <c r="C65" s="8" t="str">
        <f t="shared" si="0"/>
        <v>15180513</v>
      </c>
      <c r="E65" s="8" t="str">
        <f t="shared" si="1"/>
        <v/>
      </c>
      <c r="G65" s="8" t="str">
        <f t="shared" si="2"/>
        <v/>
      </c>
    </row>
    <row r="66" spans="1:7" x14ac:dyDescent="0.2">
      <c r="A66" s="8">
        <v>20272</v>
      </c>
      <c r="C66" s="8" t="str">
        <f t="shared" si="0"/>
        <v/>
      </c>
      <c r="E66" s="8" t="str">
        <f t="shared" si="1"/>
        <v/>
      </c>
      <c r="G66" s="8" t="str">
        <f t="shared" si="2"/>
        <v/>
      </c>
    </row>
    <row r="67" spans="1:7" x14ac:dyDescent="0.2">
      <c r="A67" s="8">
        <v>20271</v>
      </c>
      <c r="B67" s="8">
        <v>15180513</v>
      </c>
      <c r="C67" s="8" t="str">
        <f t="shared" ref="C67:C130" si="4">IFERROR(VLOOKUP(B67,$J:$K,2,0),B67)&amp;""</f>
        <v>15180513</v>
      </c>
      <c r="E67" s="8" t="str">
        <f t="shared" ref="E67:E130" si="5">IFERROR(VLOOKUP(D67,$J:$K,2,0),D67)&amp;""</f>
        <v/>
      </c>
      <c r="G67" s="8" t="str">
        <f t="shared" ref="G67:G130" si="6">IFERROR(VLOOKUP(F67,$J:$K,2,0),F67)&amp;""</f>
        <v/>
      </c>
    </row>
    <row r="68" spans="1:7" x14ac:dyDescent="0.2">
      <c r="A68" s="8">
        <v>20270</v>
      </c>
      <c r="C68" s="8" t="str">
        <f t="shared" si="4"/>
        <v/>
      </c>
      <c r="E68" s="8" t="str">
        <f t="shared" si="5"/>
        <v/>
      </c>
      <c r="G68" s="8" t="str">
        <f t="shared" si="6"/>
        <v/>
      </c>
    </row>
    <row r="69" spans="1:7" x14ac:dyDescent="0.2">
      <c r="A69" s="8">
        <v>20269</v>
      </c>
      <c r="B69" s="8">
        <v>15180513</v>
      </c>
      <c r="C69" s="8" t="str">
        <f t="shared" si="4"/>
        <v>15180513</v>
      </c>
      <c r="E69" s="8" t="str">
        <f t="shared" si="5"/>
        <v/>
      </c>
      <c r="G69" s="8" t="str">
        <f t="shared" si="6"/>
        <v/>
      </c>
    </row>
    <row r="70" spans="1:7" x14ac:dyDescent="0.2">
      <c r="A70" s="8">
        <v>20268</v>
      </c>
      <c r="B70" s="8">
        <v>15180513</v>
      </c>
      <c r="C70" s="8" t="str">
        <f t="shared" si="4"/>
        <v>15180513</v>
      </c>
      <c r="D70" s="8" t="s">
        <v>78</v>
      </c>
      <c r="E70" s="8" t="str">
        <f t="shared" si="5"/>
        <v>151HO00569</v>
      </c>
      <c r="G70" s="8" t="str">
        <f t="shared" si="6"/>
        <v/>
      </c>
    </row>
    <row r="71" spans="1:7" x14ac:dyDescent="0.2">
      <c r="A71" s="8">
        <v>20267</v>
      </c>
      <c r="B71" s="8">
        <v>15180513</v>
      </c>
      <c r="C71" s="8" t="str">
        <f t="shared" si="4"/>
        <v>15180513</v>
      </c>
      <c r="E71" s="8" t="str">
        <f t="shared" si="5"/>
        <v/>
      </c>
      <c r="G71" s="8" t="str">
        <f t="shared" si="6"/>
        <v/>
      </c>
    </row>
    <row r="72" spans="1:7" x14ac:dyDescent="0.2">
      <c r="A72" s="8">
        <v>20266</v>
      </c>
      <c r="B72" s="8">
        <v>15180513</v>
      </c>
      <c r="C72" s="8" t="str">
        <f t="shared" si="4"/>
        <v>15180513</v>
      </c>
      <c r="E72" s="8" t="str">
        <f t="shared" si="5"/>
        <v/>
      </c>
      <c r="G72" s="8" t="str">
        <f t="shared" si="6"/>
        <v/>
      </c>
    </row>
    <row r="73" spans="1:7" x14ac:dyDescent="0.2">
      <c r="A73" s="8">
        <v>20264</v>
      </c>
      <c r="B73" s="8" t="s">
        <v>98</v>
      </c>
      <c r="C73" s="8" t="str">
        <f t="shared" si="4"/>
        <v>291HO17052</v>
      </c>
      <c r="E73" s="8" t="str">
        <f t="shared" si="5"/>
        <v/>
      </c>
      <c r="G73" s="8" t="str">
        <f t="shared" si="6"/>
        <v/>
      </c>
    </row>
    <row r="74" spans="1:7" x14ac:dyDescent="0.2">
      <c r="A74" s="8">
        <v>20263</v>
      </c>
      <c r="C74" s="8" t="str">
        <f t="shared" si="4"/>
        <v/>
      </c>
      <c r="E74" s="8" t="str">
        <f t="shared" si="5"/>
        <v/>
      </c>
      <c r="G74" s="8" t="str">
        <f t="shared" si="6"/>
        <v/>
      </c>
    </row>
    <row r="75" spans="1:7" x14ac:dyDescent="0.2">
      <c r="A75" s="8">
        <v>20262</v>
      </c>
      <c r="B75" s="8">
        <v>15180513</v>
      </c>
      <c r="C75" s="8" t="str">
        <f t="shared" si="4"/>
        <v>15180513</v>
      </c>
      <c r="D75" s="8">
        <v>15511910</v>
      </c>
      <c r="E75" s="8" t="str">
        <f t="shared" si="5"/>
        <v>AUSHO1682910</v>
      </c>
      <c r="G75" s="8" t="str">
        <f t="shared" si="6"/>
        <v/>
      </c>
    </row>
    <row r="76" spans="1:7" x14ac:dyDescent="0.2">
      <c r="A76" s="8">
        <v>20261</v>
      </c>
      <c r="B76" s="8" t="s">
        <v>98</v>
      </c>
      <c r="C76" s="8" t="str">
        <f t="shared" si="4"/>
        <v>291HO17052</v>
      </c>
      <c r="E76" s="8" t="str">
        <f t="shared" si="5"/>
        <v/>
      </c>
      <c r="G76" s="8" t="str">
        <f t="shared" si="6"/>
        <v/>
      </c>
    </row>
    <row r="77" spans="1:7" x14ac:dyDescent="0.2">
      <c r="A77" s="8">
        <v>20260</v>
      </c>
      <c r="B77" s="8" t="s">
        <v>98</v>
      </c>
      <c r="C77" s="8" t="str">
        <f t="shared" si="4"/>
        <v>291HO17052</v>
      </c>
      <c r="E77" s="8" t="str">
        <f t="shared" si="5"/>
        <v/>
      </c>
      <c r="G77" s="8" t="str">
        <f t="shared" si="6"/>
        <v/>
      </c>
    </row>
    <row r="78" spans="1:7" x14ac:dyDescent="0.2">
      <c r="A78" s="8">
        <v>20259</v>
      </c>
      <c r="B78" s="8" t="s">
        <v>98</v>
      </c>
      <c r="C78" s="8" t="str">
        <f t="shared" si="4"/>
        <v>291HO17052</v>
      </c>
      <c r="E78" s="8" t="str">
        <f t="shared" si="5"/>
        <v/>
      </c>
      <c r="G78" s="8" t="str">
        <f t="shared" si="6"/>
        <v/>
      </c>
    </row>
    <row r="79" spans="1:7" x14ac:dyDescent="0.2">
      <c r="A79" s="8">
        <v>20258</v>
      </c>
      <c r="B79" s="8">
        <v>15180513</v>
      </c>
      <c r="C79" s="8" t="str">
        <f t="shared" si="4"/>
        <v>15180513</v>
      </c>
      <c r="D79" s="8">
        <v>15511910</v>
      </c>
      <c r="E79" s="8" t="str">
        <f t="shared" si="5"/>
        <v>AUSHO1682910</v>
      </c>
      <c r="G79" s="8" t="str">
        <f t="shared" si="6"/>
        <v/>
      </c>
    </row>
    <row r="80" spans="1:7" x14ac:dyDescent="0.2">
      <c r="A80" s="8">
        <v>20257</v>
      </c>
      <c r="B80" s="8">
        <v>15180513</v>
      </c>
      <c r="C80" s="8" t="str">
        <f t="shared" si="4"/>
        <v>15180513</v>
      </c>
      <c r="E80" s="8" t="str">
        <f t="shared" si="5"/>
        <v/>
      </c>
      <c r="G80" s="8" t="str">
        <f t="shared" si="6"/>
        <v/>
      </c>
    </row>
    <row r="81" spans="1:7" x14ac:dyDescent="0.2">
      <c r="A81" s="8">
        <v>20256</v>
      </c>
      <c r="B81" s="8">
        <v>15180513</v>
      </c>
      <c r="C81" s="8" t="str">
        <f t="shared" si="4"/>
        <v>15180513</v>
      </c>
      <c r="E81" s="8" t="str">
        <f t="shared" si="5"/>
        <v/>
      </c>
      <c r="G81" s="8" t="str">
        <f t="shared" si="6"/>
        <v/>
      </c>
    </row>
    <row r="82" spans="1:7" x14ac:dyDescent="0.2">
      <c r="A82" s="8">
        <v>20255</v>
      </c>
      <c r="C82" s="8" t="str">
        <f t="shared" si="4"/>
        <v/>
      </c>
      <c r="E82" s="8" t="str">
        <f t="shared" si="5"/>
        <v/>
      </c>
      <c r="G82" s="8" t="str">
        <f t="shared" si="6"/>
        <v/>
      </c>
    </row>
    <row r="83" spans="1:7" x14ac:dyDescent="0.2">
      <c r="A83" s="8">
        <v>20254</v>
      </c>
      <c r="B83" s="8" t="s">
        <v>98</v>
      </c>
      <c r="C83" s="8" t="str">
        <f t="shared" si="4"/>
        <v>291HO17052</v>
      </c>
      <c r="E83" s="8" t="str">
        <f t="shared" si="5"/>
        <v/>
      </c>
      <c r="G83" s="8" t="str">
        <f t="shared" si="6"/>
        <v/>
      </c>
    </row>
    <row r="84" spans="1:7" x14ac:dyDescent="0.2">
      <c r="A84" s="8">
        <v>20253</v>
      </c>
      <c r="B84" s="8">
        <v>15180513</v>
      </c>
      <c r="C84" s="8" t="str">
        <f t="shared" si="4"/>
        <v>15180513</v>
      </c>
      <c r="E84" s="8" t="str">
        <f t="shared" si="5"/>
        <v/>
      </c>
      <c r="G84" s="8" t="str">
        <f t="shared" si="6"/>
        <v/>
      </c>
    </row>
    <row r="85" spans="1:7" x14ac:dyDescent="0.2">
      <c r="A85" s="8">
        <v>20252</v>
      </c>
      <c r="B85" s="8">
        <v>15180513</v>
      </c>
      <c r="C85" s="8" t="str">
        <f t="shared" si="4"/>
        <v>15180513</v>
      </c>
      <c r="E85" s="8" t="str">
        <f t="shared" si="5"/>
        <v/>
      </c>
      <c r="G85" s="8" t="str">
        <f t="shared" si="6"/>
        <v/>
      </c>
    </row>
    <row r="86" spans="1:7" x14ac:dyDescent="0.2">
      <c r="A86" s="8">
        <v>20251</v>
      </c>
      <c r="B86" s="8">
        <v>15180513</v>
      </c>
      <c r="C86" s="8" t="str">
        <f t="shared" si="4"/>
        <v>15180513</v>
      </c>
      <c r="E86" s="8" t="str">
        <f t="shared" si="5"/>
        <v/>
      </c>
      <c r="G86" s="8" t="str">
        <f t="shared" si="6"/>
        <v/>
      </c>
    </row>
    <row r="87" spans="1:7" x14ac:dyDescent="0.2">
      <c r="A87" s="8">
        <v>20249</v>
      </c>
      <c r="B87" s="8">
        <v>15180513</v>
      </c>
      <c r="C87" s="8" t="str">
        <f t="shared" si="4"/>
        <v>15180513</v>
      </c>
      <c r="D87" s="8" t="s">
        <v>46</v>
      </c>
      <c r="E87" s="8" t="str">
        <f t="shared" si="5"/>
        <v>151HO03060</v>
      </c>
      <c r="G87" s="8" t="str">
        <f t="shared" si="6"/>
        <v/>
      </c>
    </row>
    <row r="88" spans="1:7" x14ac:dyDescent="0.2">
      <c r="A88" s="8">
        <v>20248</v>
      </c>
      <c r="B88" s="8" t="s">
        <v>75</v>
      </c>
      <c r="C88" s="8" t="str">
        <f t="shared" si="4"/>
        <v>291HO17042</v>
      </c>
      <c r="D88" s="8">
        <v>65204045</v>
      </c>
      <c r="E88" s="8" t="str">
        <f t="shared" si="5"/>
        <v>65204045</v>
      </c>
      <c r="G88" s="8" t="str">
        <f t="shared" si="6"/>
        <v/>
      </c>
    </row>
    <row r="89" spans="1:7" x14ac:dyDescent="0.2">
      <c r="A89" s="8">
        <v>20247</v>
      </c>
      <c r="B89" s="8" t="s">
        <v>98</v>
      </c>
      <c r="C89" s="8" t="str">
        <f t="shared" si="4"/>
        <v>291HO17052</v>
      </c>
      <c r="E89" s="8" t="str">
        <f t="shared" si="5"/>
        <v/>
      </c>
      <c r="G89" s="8" t="str">
        <f t="shared" si="6"/>
        <v/>
      </c>
    </row>
    <row r="90" spans="1:7" x14ac:dyDescent="0.2">
      <c r="A90" s="8">
        <v>20246</v>
      </c>
      <c r="B90" s="8" t="s">
        <v>98</v>
      </c>
      <c r="C90" s="8" t="str">
        <f t="shared" si="4"/>
        <v>291HO17052</v>
      </c>
      <c r="E90" s="8" t="str">
        <f t="shared" si="5"/>
        <v/>
      </c>
      <c r="G90" s="8" t="str">
        <f t="shared" si="6"/>
        <v/>
      </c>
    </row>
    <row r="91" spans="1:7" x14ac:dyDescent="0.2">
      <c r="A91" s="8">
        <v>20245</v>
      </c>
      <c r="B91" s="8" t="s">
        <v>75</v>
      </c>
      <c r="C91" s="8" t="str">
        <f t="shared" si="4"/>
        <v>291HO17042</v>
      </c>
      <c r="D91" s="8">
        <v>15514212</v>
      </c>
      <c r="E91" s="8" t="str">
        <f t="shared" si="5"/>
        <v>15514212</v>
      </c>
      <c r="G91" s="8" t="str">
        <f t="shared" si="6"/>
        <v/>
      </c>
    </row>
    <row r="92" spans="1:7" x14ac:dyDescent="0.2">
      <c r="A92" s="8">
        <v>20242</v>
      </c>
      <c r="B92" s="8" t="s">
        <v>98</v>
      </c>
      <c r="C92" s="8" t="str">
        <f t="shared" si="4"/>
        <v>291HO17052</v>
      </c>
      <c r="E92" s="8" t="str">
        <f t="shared" si="5"/>
        <v/>
      </c>
      <c r="G92" s="8" t="str">
        <f t="shared" si="6"/>
        <v/>
      </c>
    </row>
    <row r="93" spans="1:7" x14ac:dyDescent="0.2">
      <c r="A93" s="8">
        <v>20241</v>
      </c>
      <c r="B93" s="8">
        <v>15180513</v>
      </c>
      <c r="C93" s="8" t="str">
        <f t="shared" si="4"/>
        <v>15180513</v>
      </c>
      <c r="E93" s="8" t="str">
        <f t="shared" si="5"/>
        <v/>
      </c>
      <c r="G93" s="8" t="str">
        <f t="shared" si="6"/>
        <v/>
      </c>
    </row>
    <row r="94" spans="1:7" x14ac:dyDescent="0.2">
      <c r="A94" s="8">
        <v>20240</v>
      </c>
      <c r="B94" s="8">
        <v>15180513</v>
      </c>
      <c r="C94" s="8" t="str">
        <f t="shared" si="4"/>
        <v>15180513</v>
      </c>
      <c r="D94" s="8" t="s">
        <v>78</v>
      </c>
      <c r="E94" s="8" t="str">
        <f t="shared" si="5"/>
        <v>151HO00569</v>
      </c>
      <c r="G94" s="8" t="str">
        <f t="shared" si="6"/>
        <v/>
      </c>
    </row>
    <row r="95" spans="1:7" x14ac:dyDescent="0.2">
      <c r="A95" s="8">
        <v>20239</v>
      </c>
      <c r="B95" s="8" t="s">
        <v>98</v>
      </c>
      <c r="C95" s="8" t="str">
        <f t="shared" si="4"/>
        <v>291HO17052</v>
      </c>
      <c r="E95" s="8" t="str">
        <f t="shared" si="5"/>
        <v/>
      </c>
      <c r="G95" s="8" t="str">
        <f t="shared" si="6"/>
        <v/>
      </c>
    </row>
    <row r="96" spans="1:7" x14ac:dyDescent="0.2">
      <c r="A96" s="8">
        <v>20237</v>
      </c>
      <c r="B96" s="8">
        <v>15180513</v>
      </c>
      <c r="C96" s="8" t="str">
        <f t="shared" si="4"/>
        <v>15180513</v>
      </c>
      <c r="E96" s="8" t="str">
        <f t="shared" si="5"/>
        <v/>
      </c>
      <c r="G96" s="8" t="str">
        <f t="shared" si="6"/>
        <v/>
      </c>
    </row>
    <row r="97" spans="1:7" x14ac:dyDescent="0.2">
      <c r="A97" s="8">
        <v>20236</v>
      </c>
      <c r="C97" s="8" t="str">
        <f t="shared" si="4"/>
        <v/>
      </c>
      <c r="E97" s="8" t="str">
        <f t="shared" si="5"/>
        <v/>
      </c>
      <c r="G97" s="8" t="str">
        <f t="shared" si="6"/>
        <v/>
      </c>
    </row>
    <row r="98" spans="1:7" x14ac:dyDescent="0.2">
      <c r="A98" s="8">
        <v>20235</v>
      </c>
      <c r="C98" s="8" t="str">
        <f t="shared" si="4"/>
        <v/>
      </c>
      <c r="E98" s="8" t="str">
        <f t="shared" si="5"/>
        <v/>
      </c>
      <c r="G98" s="8" t="str">
        <f t="shared" si="6"/>
        <v/>
      </c>
    </row>
    <row r="99" spans="1:7" x14ac:dyDescent="0.2">
      <c r="A99" s="8">
        <v>20234</v>
      </c>
      <c r="B99" s="8">
        <v>15180513</v>
      </c>
      <c r="C99" s="8" t="str">
        <f t="shared" si="4"/>
        <v>15180513</v>
      </c>
      <c r="E99" s="8" t="str">
        <f t="shared" si="5"/>
        <v/>
      </c>
      <c r="G99" s="8" t="str">
        <f t="shared" si="6"/>
        <v/>
      </c>
    </row>
    <row r="100" spans="1:7" x14ac:dyDescent="0.2">
      <c r="A100" s="8">
        <v>20233</v>
      </c>
      <c r="B100" s="8">
        <v>15180513</v>
      </c>
      <c r="C100" s="8" t="str">
        <f t="shared" si="4"/>
        <v>15180513</v>
      </c>
      <c r="D100" s="8">
        <v>1184</v>
      </c>
      <c r="E100" s="8" t="str">
        <f t="shared" si="5"/>
        <v>1184</v>
      </c>
      <c r="G100" s="8" t="str">
        <f t="shared" si="6"/>
        <v/>
      </c>
    </row>
    <row r="101" spans="1:7" x14ac:dyDescent="0.2">
      <c r="A101" s="8">
        <v>20232</v>
      </c>
      <c r="B101" s="8">
        <v>15108513</v>
      </c>
      <c r="C101" s="8" t="str">
        <f t="shared" si="4"/>
        <v>15108513</v>
      </c>
      <c r="E101" s="8" t="str">
        <f t="shared" si="5"/>
        <v/>
      </c>
      <c r="G101" s="8" t="str">
        <f t="shared" si="6"/>
        <v/>
      </c>
    </row>
    <row r="102" spans="1:7" x14ac:dyDescent="0.2">
      <c r="A102" s="8">
        <v>20231</v>
      </c>
      <c r="B102" s="8" t="s">
        <v>98</v>
      </c>
      <c r="C102" s="8" t="str">
        <f t="shared" si="4"/>
        <v>291HO17052</v>
      </c>
      <c r="E102" s="8" t="str">
        <f t="shared" si="5"/>
        <v/>
      </c>
      <c r="G102" s="8" t="str">
        <f t="shared" si="6"/>
        <v/>
      </c>
    </row>
    <row r="103" spans="1:7" x14ac:dyDescent="0.2">
      <c r="A103" s="8">
        <v>20230</v>
      </c>
      <c r="C103" s="8" t="str">
        <f t="shared" si="4"/>
        <v/>
      </c>
      <c r="E103" s="8" t="str">
        <f t="shared" si="5"/>
        <v/>
      </c>
      <c r="G103" s="8" t="str">
        <f t="shared" si="6"/>
        <v/>
      </c>
    </row>
    <row r="104" spans="1:7" x14ac:dyDescent="0.2">
      <c r="A104" s="8">
        <v>20229</v>
      </c>
      <c r="B104" s="8" t="s">
        <v>75</v>
      </c>
      <c r="C104" s="8" t="str">
        <f t="shared" si="4"/>
        <v>291HO17042</v>
      </c>
      <c r="E104" s="8" t="str">
        <f t="shared" si="5"/>
        <v/>
      </c>
      <c r="G104" s="8" t="str">
        <f t="shared" si="6"/>
        <v/>
      </c>
    </row>
    <row r="105" spans="1:7" x14ac:dyDescent="0.2">
      <c r="A105" s="8">
        <v>20228</v>
      </c>
      <c r="C105" s="8" t="str">
        <f t="shared" si="4"/>
        <v/>
      </c>
      <c r="E105" s="8" t="str">
        <f t="shared" si="5"/>
        <v/>
      </c>
      <c r="G105" s="8" t="str">
        <f t="shared" si="6"/>
        <v/>
      </c>
    </row>
    <row r="106" spans="1:7" x14ac:dyDescent="0.2">
      <c r="A106" s="8">
        <v>20216</v>
      </c>
      <c r="C106" s="8" t="str">
        <f t="shared" si="4"/>
        <v/>
      </c>
      <c r="E106" s="8" t="str">
        <f t="shared" si="5"/>
        <v/>
      </c>
      <c r="G106" s="8" t="str">
        <f t="shared" si="6"/>
        <v/>
      </c>
    </row>
    <row r="107" spans="1:7" x14ac:dyDescent="0.2">
      <c r="A107" s="8">
        <v>20227</v>
      </c>
      <c r="B107" s="8" t="s">
        <v>75</v>
      </c>
      <c r="C107" s="8" t="str">
        <f t="shared" si="4"/>
        <v>291HO17042</v>
      </c>
      <c r="D107" s="8">
        <v>65204045</v>
      </c>
      <c r="E107" s="8" t="str">
        <f t="shared" si="5"/>
        <v>65204045</v>
      </c>
      <c r="G107" s="8" t="str">
        <f t="shared" si="6"/>
        <v/>
      </c>
    </row>
    <row r="108" spans="1:7" x14ac:dyDescent="0.2">
      <c r="A108" s="8">
        <v>20226</v>
      </c>
      <c r="C108" s="8" t="str">
        <f t="shared" si="4"/>
        <v/>
      </c>
      <c r="E108" s="8" t="str">
        <f t="shared" si="5"/>
        <v/>
      </c>
      <c r="G108" s="8" t="str">
        <f t="shared" si="6"/>
        <v/>
      </c>
    </row>
    <row r="109" spans="1:7" x14ac:dyDescent="0.2">
      <c r="A109" s="8">
        <v>20225</v>
      </c>
      <c r="C109" s="8" t="str">
        <f t="shared" si="4"/>
        <v/>
      </c>
      <c r="E109" s="8" t="str">
        <f t="shared" si="5"/>
        <v/>
      </c>
      <c r="G109" s="8" t="str">
        <f t="shared" si="6"/>
        <v/>
      </c>
    </row>
    <row r="110" spans="1:7" x14ac:dyDescent="0.2">
      <c r="A110" s="8">
        <v>20224</v>
      </c>
      <c r="B110" s="8">
        <v>15180513</v>
      </c>
      <c r="C110" s="8" t="str">
        <f t="shared" si="4"/>
        <v>15180513</v>
      </c>
      <c r="E110" s="8" t="str">
        <f t="shared" si="5"/>
        <v/>
      </c>
      <c r="G110" s="8" t="str">
        <f t="shared" si="6"/>
        <v/>
      </c>
    </row>
    <row r="111" spans="1:7" x14ac:dyDescent="0.2">
      <c r="A111" s="8">
        <v>20222</v>
      </c>
      <c r="B111" s="8" t="s">
        <v>75</v>
      </c>
      <c r="C111" s="8" t="str">
        <f t="shared" si="4"/>
        <v>291HO17042</v>
      </c>
      <c r="D111" s="8">
        <v>15514212</v>
      </c>
      <c r="E111" s="8" t="str">
        <f t="shared" si="5"/>
        <v>15514212</v>
      </c>
      <c r="G111" s="8" t="str">
        <f t="shared" si="6"/>
        <v/>
      </c>
    </row>
    <row r="112" spans="1:7" x14ac:dyDescent="0.2">
      <c r="A112" s="8">
        <v>20223</v>
      </c>
      <c r="C112" s="8" t="str">
        <f t="shared" si="4"/>
        <v/>
      </c>
      <c r="E112" s="8" t="str">
        <f t="shared" si="5"/>
        <v/>
      </c>
      <c r="G112" s="8" t="str">
        <f t="shared" si="6"/>
        <v/>
      </c>
    </row>
    <row r="113" spans="1:7" x14ac:dyDescent="0.2">
      <c r="A113" s="8">
        <v>20221</v>
      </c>
      <c r="B113" s="8">
        <v>15180513</v>
      </c>
      <c r="C113" s="8" t="str">
        <f t="shared" si="4"/>
        <v>15180513</v>
      </c>
      <c r="E113" s="8" t="str">
        <f t="shared" si="5"/>
        <v/>
      </c>
      <c r="G113" s="8" t="str">
        <f t="shared" si="6"/>
        <v/>
      </c>
    </row>
    <row r="114" spans="1:7" x14ac:dyDescent="0.2">
      <c r="A114" s="8">
        <v>20219</v>
      </c>
      <c r="B114" s="8" t="s">
        <v>98</v>
      </c>
      <c r="C114" s="8" t="str">
        <f t="shared" si="4"/>
        <v>291HO17052</v>
      </c>
      <c r="E114" s="8" t="str">
        <f t="shared" si="5"/>
        <v/>
      </c>
      <c r="G114" s="8" t="str">
        <f t="shared" si="6"/>
        <v/>
      </c>
    </row>
    <row r="115" spans="1:7" x14ac:dyDescent="0.2">
      <c r="A115" s="8">
        <v>20217</v>
      </c>
      <c r="C115" s="8" t="str">
        <f t="shared" si="4"/>
        <v/>
      </c>
      <c r="E115" s="8" t="str">
        <f t="shared" si="5"/>
        <v/>
      </c>
      <c r="G115" s="8" t="str">
        <f t="shared" si="6"/>
        <v/>
      </c>
    </row>
    <row r="116" spans="1:7" x14ac:dyDescent="0.2">
      <c r="A116" s="8">
        <v>20215</v>
      </c>
      <c r="B116" s="8">
        <v>15180513</v>
      </c>
      <c r="C116" s="8" t="str">
        <f t="shared" si="4"/>
        <v>15180513</v>
      </c>
      <c r="E116" s="8" t="str">
        <f t="shared" si="5"/>
        <v/>
      </c>
      <c r="G116" s="8" t="str">
        <f t="shared" si="6"/>
        <v/>
      </c>
    </row>
    <row r="117" spans="1:7" x14ac:dyDescent="0.2">
      <c r="A117" s="8">
        <v>20214</v>
      </c>
      <c r="B117" s="8" t="s">
        <v>75</v>
      </c>
      <c r="C117" s="8" t="str">
        <f t="shared" si="4"/>
        <v>291HO17042</v>
      </c>
      <c r="D117" s="8">
        <v>15511910</v>
      </c>
      <c r="E117" s="8" t="str">
        <f t="shared" si="5"/>
        <v>AUSHO1682910</v>
      </c>
      <c r="G117" s="8" t="str">
        <f t="shared" si="6"/>
        <v/>
      </c>
    </row>
    <row r="118" spans="1:7" x14ac:dyDescent="0.2">
      <c r="A118" s="8">
        <v>20213</v>
      </c>
      <c r="B118" s="8">
        <v>15180513</v>
      </c>
      <c r="C118" s="8" t="str">
        <f t="shared" si="4"/>
        <v>15180513</v>
      </c>
      <c r="E118" s="8" t="str">
        <f t="shared" si="5"/>
        <v/>
      </c>
      <c r="G118" s="8" t="str">
        <f t="shared" si="6"/>
        <v/>
      </c>
    </row>
    <row r="119" spans="1:7" x14ac:dyDescent="0.2">
      <c r="A119" s="8">
        <v>20212</v>
      </c>
      <c r="B119" s="8" t="s">
        <v>98</v>
      </c>
      <c r="C119" s="8" t="str">
        <f t="shared" si="4"/>
        <v>291HO17052</v>
      </c>
      <c r="E119" s="8" t="str">
        <f t="shared" si="5"/>
        <v/>
      </c>
      <c r="G119" s="8" t="str">
        <f t="shared" si="6"/>
        <v/>
      </c>
    </row>
    <row r="120" spans="1:7" x14ac:dyDescent="0.2">
      <c r="A120" s="8">
        <v>20211</v>
      </c>
      <c r="B120" s="8">
        <v>15180513</v>
      </c>
      <c r="C120" s="8" t="str">
        <f t="shared" si="4"/>
        <v>15180513</v>
      </c>
      <c r="D120" s="8" t="s">
        <v>46</v>
      </c>
      <c r="E120" s="8" t="str">
        <f t="shared" si="5"/>
        <v>151HO03060</v>
      </c>
      <c r="G120" s="8" t="str">
        <f t="shared" si="6"/>
        <v/>
      </c>
    </row>
    <row r="121" spans="1:7" x14ac:dyDescent="0.2">
      <c r="A121" s="8">
        <v>20210</v>
      </c>
      <c r="B121" s="8" t="s">
        <v>98</v>
      </c>
      <c r="C121" s="8" t="str">
        <f t="shared" si="4"/>
        <v>291HO17052</v>
      </c>
      <c r="E121" s="8" t="str">
        <f t="shared" si="5"/>
        <v/>
      </c>
      <c r="G121" s="8" t="str">
        <f t="shared" si="6"/>
        <v/>
      </c>
    </row>
    <row r="122" spans="1:7" x14ac:dyDescent="0.2">
      <c r="A122" s="8">
        <v>20209</v>
      </c>
      <c r="B122" s="8" t="s">
        <v>75</v>
      </c>
      <c r="C122" s="8" t="str">
        <f t="shared" si="4"/>
        <v>291HO17042</v>
      </c>
      <c r="D122" s="8" t="s">
        <v>129</v>
      </c>
      <c r="E122" s="8" t="str">
        <f t="shared" si="5"/>
        <v>151HO00734</v>
      </c>
      <c r="G122" s="8" t="str">
        <f t="shared" si="6"/>
        <v/>
      </c>
    </row>
    <row r="123" spans="1:7" x14ac:dyDescent="0.2">
      <c r="A123" s="8">
        <v>20208</v>
      </c>
      <c r="C123" s="8" t="str">
        <f t="shared" si="4"/>
        <v/>
      </c>
      <c r="E123" s="8" t="str">
        <f t="shared" si="5"/>
        <v/>
      </c>
      <c r="G123" s="8" t="str">
        <f t="shared" si="6"/>
        <v/>
      </c>
    </row>
    <row r="124" spans="1:7" x14ac:dyDescent="0.2">
      <c r="A124" s="8">
        <v>20207</v>
      </c>
      <c r="B124" s="8" t="s">
        <v>75</v>
      </c>
      <c r="C124" s="8" t="str">
        <f t="shared" si="4"/>
        <v>291HO17042</v>
      </c>
      <c r="D124" s="8">
        <v>65204045</v>
      </c>
      <c r="E124" s="8" t="str">
        <f t="shared" si="5"/>
        <v>65204045</v>
      </c>
      <c r="G124" s="8" t="str">
        <f t="shared" si="6"/>
        <v/>
      </c>
    </row>
    <row r="125" spans="1:7" x14ac:dyDescent="0.2">
      <c r="A125" s="8">
        <v>20206</v>
      </c>
      <c r="B125" s="8" t="s">
        <v>75</v>
      </c>
      <c r="C125" s="8" t="str">
        <f t="shared" si="4"/>
        <v>291HO17042</v>
      </c>
      <c r="D125" s="8">
        <v>65204045</v>
      </c>
      <c r="E125" s="8" t="str">
        <f t="shared" si="5"/>
        <v>65204045</v>
      </c>
      <c r="G125" s="8" t="str">
        <f t="shared" si="6"/>
        <v/>
      </c>
    </row>
    <row r="126" spans="1:7" x14ac:dyDescent="0.2">
      <c r="A126" s="8">
        <v>20205</v>
      </c>
      <c r="B126" s="8">
        <v>15180513</v>
      </c>
      <c r="C126" s="8" t="str">
        <f t="shared" si="4"/>
        <v>15180513</v>
      </c>
      <c r="D126" s="8" t="s">
        <v>119</v>
      </c>
      <c r="E126" s="8" t="str">
        <f t="shared" si="5"/>
        <v>151HO00684</v>
      </c>
      <c r="G126" s="8" t="str">
        <f t="shared" si="6"/>
        <v/>
      </c>
    </row>
    <row r="127" spans="1:7" x14ac:dyDescent="0.2">
      <c r="A127" s="8">
        <v>20204</v>
      </c>
      <c r="B127" s="8" t="s">
        <v>75</v>
      </c>
      <c r="C127" s="8" t="str">
        <f t="shared" si="4"/>
        <v>291HO17042</v>
      </c>
      <c r="E127" s="8" t="str">
        <f t="shared" si="5"/>
        <v/>
      </c>
      <c r="G127" s="8" t="str">
        <f t="shared" si="6"/>
        <v/>
      </c>
    </row>
    <row r="128" spans="1:7" x14ac:dyDescent="0.2">
      <c r="A128" s="8">
        <v>20203</v>
      </c>
      <c r="B128" s="8">
        <v>15180513</v>
      </c>
      <c r="C128" s="8" t="str">
        <f t="shared" si="4"/>
        <v>15180513</v>
      </c>
      <c r="E128" s="8" t="str">
        <f t="shared" si="5"/>
        <v/>
      </c>
      <c r="G128" s="8" t="str">
        <f t="shared" si="6"/>
        <v/>
      </c>
    </row>
    <row r="129" spans="1:7" x14ac:dyDescent="0.2">
      <c r="A129" s="8">
        <v>20202</v>
      </c>
      <c r="B129" s="8">
        <v>15180513</v>
      </c>
      <c r="C129" s="8" t="str">
        <f t="shared" si="4"/>
        <v>15180513</v>
      </c>
      <c r="E129" s="8" t="str">
        <f t="shared" si="5"/>
        <v/>
      </c>
      <c r="G129" s="8" t="str">
        <f t="shared" si="6"/>
        <v/>
      </c>
    </row>
    <row r="130" spans="1:7" x14ac:dyDescent="0.2">
      <c r="A130" s="8">
        <v>20201</v>
      </c>
      <c r="B130" s="8">
        <v>15180513</v>
      </c>
      <c r="C130" s="8" t="str">
        <f t="shared" si="4"/>
        <v>15180513</v>
      </c>
      <c r="D130" s="8">
        <v>1223</v>
      </c>
      <c r="E130" s="8" t="str">
        <f t="shared" si="5"/>
        <v>1223</v>
      </c>
      <c r="G130" s="8" t="str">
        <f t="shared" si="6"/>
        <v/>
      </c>
    </row>
    <row r="131" spans="1:7" x14ac:dyDescent="0.2">
      <c r="A131" s="8">
        <v>20200</v>
      </c>
      <c r="B131" s="8" t="s">
        <v>75</v>
      </c>
      <c r="C131" s="8" t="str">
        <f t="shared" ref="C131:C194" si="7">IFERROR(VLOOKUP(B131,$J:$K,2,0),B131)&amp;""</f>
        <v>291HO17042</v>
      </c>
      <c r="D131" s="8">
        <v>15514212</v>
      </c>
      <c r="E131" s="8" t="str">
        <f t="shared" ref="E131:E194" si="8">IFERROR(VLOOKUP(D131,$J:$K,2,0),D131)&amp;""</f>
        <v>15514212</v>
      </c>
      <c r="G131" s="8" t="str">
        <f t="shared" ref="G131:G194" si="9">IFERROR(VLOOKUP(F131,$J:$K,2,0),F131)&amp;""</f>
        <v/>
      </c>
    </row>
    <row r="132" spans="1:7" x14ac:dyDescent="0.2">
      <c r="A132" s="8">
        <v>20199</v>
      </c>
      <c r="B132" s="8" t="s">
        <v>75</v>
      </c>
      <c r="C132" s="8" t="str">
        <f t="shared" si="7"/>
        <v>291HO17042</v>
      </c>
      <c r="D132" s="8">
        <v>65204045</v>
      </c>
      <c r="E132" s="8" t="str">
        <f t="shared" si="8"/>
        <v>65204045</v>
      </c>
      <c r="G132" s="8" t="str">
        <f t="shared" si="9"/>
        <v/>
      </c>
    </row>
    <row r="133" spans="1:7" x14ac:dyDescent="0.2">
      <c r="A133" s="8">
        <v>20198</v>
      </c>
      <c r="B133" s="8">
        <v>15180513</v>
      </c>
      <c r="C133" s="8" t="str">
        <f t="shared" si="7"/>
        <v>15180513</v>
      </c>
      <c r="D133" s="8">
        <v>15511573</v>
      </c>
      <c r="E133" s="8" t="str">
        <f t="shared" si="8"/>
        <v>AUSHO1657573</v>
      </c>
      <c r="G133" s="8" t="str">
        <f t="shared" si="9"/>
        <v/>
      </c>
    </row>
    <row r="134" spans="1:7" x14ac:dyDescent="0.2">
      <c r="A134" s="8">
        <v>20197</v>
      </c>
      <c r="B134" s="8">
        <v>15180513</v>
      </c>
      <c r="C134" s="8" t="str">
        <f t="shared" si="7"/>
        <v>15180513</v>
      </c>
      <c r="E134" s="8" t="str">
        <f t="shared" si="8"/>
        <v/>
      </c>
      <c r="G134" s="8" t="str">
        <f t="shared" si="9"/>
        <v/>
      </c>
    </row>
    <row r="135" spans="1:7" x14ac:dyDescent="0.2">
      <c r="A135" s="8">
        <v>20195</v>
      </c>
      <c r="C135" s="8" t="str">
        <f t="shared" si="7"/>
        <v/>
      </c>
      <c r="E135" s="8" t="str">
        <f t="shared" si="8"/>
        <v/>
      </c>
      <c r="G135" s="8" t="str">
        <f t="shared" si="9"/>
        <v/>
      </c>
    </row>
    <row r="136" spans="1:7" x14ac:dyDescent="0.2">
      <c r="A136" s="8">
        <v>20194</v>
      </c>
      <c r="B136" s="8">
        <v>15180513</v>
      </c>
      <c r="C136" s="8" t="str">
        <f t="shared" si="7"/>
        <v>15180513</v>
      </c>
      <c r="E136" s="8" t="str">
        <f t="shared" si="8"/>
        <v/>
      </c>
      <c r="G136" s="8" t="str">
        <f t="shared" si="9"/>
        <v/>
      </c>
    </row>
    <row r="137" spans="1:7" x14ac:dyDescent="0.2">
      <c r="A137" s="8">
        <v>20193</v>
      </c>
      <c r="B137" s="8">
        <v>15180513</v>
      </c>
      <c r="C137" s="8" t="str">
        <f t="shared" si="7"/>
        <v>15180513</v>
      </c>
      <c r="E137" s="8" t="str">
        <f t="shared" si="8"/>
        <v/>
      </c>
      <c r="G137" s="8" t="str">
        <f t="shared" si="9"/>
        <v/>
      </c>
    </row>
    <row r="138" spans="1:7" x14ac:dyDescent="0.2">
      <c r="A138" s="8">
        <v>20192</v>
      </c>
      <c r="B138" s="8" t="s">
        <v>75</v>
      </c>
      <c r="C138" s="8" t="str">
        <f t="shared" si="7"/>
        <v>291HO17042</v>
      </c>
      <c r="D138" s="8">
        <v>15511910</v>
      </c>
      <c r="E138" s="8" t="str">
        <f t="shared" si="8"/>
        <v>AUSHO1682910</v>
      </c>
      <c r="G138" s="8" t="str">
        <f t="shared" si="9"/>
        <v/>
      </c>
    </row>
    <row r="139" spans="1:7" x14ac:dyDescent="0.2">
      <c r="A139" s="8">
        <v>20191</v>
      </c>
      <c r="C139" s="8" t="str">
        <f t="shared" si="7"/>
        <v/>
      </c>
      <c r="E139" s="8" t="str">
        <f t="shared" si="8"/>
        <v/>
      </c>
      <c r="G139" s="8" t="str">
        <f t="shared" si="9"/>
        <v/>
      </c>
    </row>
    <row r="140" spans="1:7" x14ac:dyDescent="0.2">
      <c r="A140" s="8">
        <v>20190</v>
      </c>
      <c r="B140" s="8">
        <v>11109875</v>
      </c>
      <c r="C140" s="8" t="str">
        <f t="shared" si="7"/>
        <v>11109875</v>
      </c>
      <c r="E140" s="8" t="str">
        <f t="shared" si="8"/>
        <v/>
      </c>
      <c r="G140" s="8" t="str">
        <f t="shared" si="9"/>
        <v/>
      </c>
    </row>
    <row r="141" spans="1:7" x14ac:dyDescent="0.2">
      <c r="A141" s="8">
        <v>20189</v>
      </c>
      <c r="B141" s="8">
        <v>11109875</v>
      </c>
      <c r="C141" s="8" t="str">
        <f t="shared" si="7"/>
        <v>11109875</v>
      </c>
      <c r="E141" s="8" t="str">
        <f t="shared" si="8"/>
        <v/>
      </c>
      <c r="G141" s="8" t="str">
        <f t="shared" si="9"/>
        <v/>
      </c>
    </row>
    <row r="142" spans="1:7" x14ac:dyDescent="0.2">
      <c r="A142" s="8">
        <v>20188</v>
      </c>
      <c r="B142" s="8">
        <v>15180513</v>
      </c>
      <c r="C142" s="8" t="str">
        <f t="shared" si="7"/>
        <v>15180513</v>
      </c>
      <c r="E142" s="8" t="str">
        <f t="shared" si="8"/>
        <v/>
      </c>
      <c r="G142" s="8" t="str">
        <f t="shared" si="9"/>
        <v/>
      </c>
    </row>
    <row r="143" spans="1:7" x14ac:dyDescent="0.2">
      <c r="A143" s="8">
        <v>20187</v>
      </c>
      <c r="C143" s="8" t="str">
        <f t="shared" si="7"/>
        <v/>
      </c>
      <c r="E143" s="8" t="str">
        <f t="shared" si="8"/>
        <v/>
      </c>
      <c r="G143" s="8" t="str">
        <f t="shared" si="9"/>
        <v/>
      </c>
    </row>
    <row r="144" spans="1:7" x14ac:dyDescent="0.2">
      <c r="A144" s="8">
        <v>20186</v>
      </c>
      <c r="C144" s="8" t="str">
        <f t="shared" si="7"/>
        <v/>
      </c>
      <c r="E144" s="8" t="str">
        <f t="shared" si="8"/>
        <v/>
      </c>
      <c r="G144" s="8" t="str">
        <f t="shared" si="9"/>
        <v/>
      </c>
    </row>
    <row r="145" spans="1:7" x14ac:dyDescent="0.2">
      <c r="A145" s="8">
        <v>20185</v>
      </c>
      <c r="B145" s="8">
        <v>15180513</v>
      </c>
      <c r="C145" s="8" t="str">
        <f t="shared" si="7"/>
        <v>15180513</v>
      </c>
      <c r="E145" s="8" t="str">
        <f t="shared" si="8"/>
        <v/>
      </c>
      <c r="G145" s="8" t="str">
        <f t="shared" si="9"/>
        <v/>
      </c>
    </row>
    <row r="146" spans="1:7" x14ac:dyDescent="0.2">
      <c r="A146" s="8">
        <v>20184</v>
      </c>
      <c r="C146" s="8" t="str">
        <f t="shared" si="7"/>
        <v/>
      </c>
      <c r="E146" s="8" t="str">
        <f t="shared" si="8"/>
        <v/>
      </c>
      <c r="G146" s="8" t="str">
        <f t="shared" si="9"/>
        <v/>
      </c>
    </row>
    <row r="147" spans="1:7" x14ac:dyDescent="0.2">
      <c r="A147" s="8">
        <v>20183</v>
      </c>
      <c r="B147" s="8">
        <v>15180513</v>
      </c>
      <c r="C147" s="8" t="str">
        <f t="shared" si="7"/>
        <v>15180513</v>
      </c>
      <c r="E147" s="8" t="str">
        <f t="shared" si="8"/>
        <v/>
      </c>
      <c r="G147" s="8" t="str">
        <f t="shared" si="9"/>
        <v/>
      </c>
    </row>
    <row r="148" spans="1:7" x14ac:dyDescent="0.2">
      <c r="A148" s="8">
        <v>20182</v>
      </c>
      <c r="B148" s="8">
        <v>15180513</v>
      </c>
      <c r="C148" s="8" t="str">
        <f t="shared" si="7"/>
        <v>15180513</v>
      </c>
      <c r="D148" s="8" t="s">
        <v>78</v>
      </c>
      <c r="E148" s="8" t="str">
        <f t="shared" si="8"/>
        <v>151HO00569</v>
      </c>
      <c r="G148" s="8" t="str">
        <f t="shared" si="9"/>
        <v/>
      </c>
    </row>
    <row r="149" spans="1:7" x14ac:dyDescent="0.2">
      <c r="A149" s="8">
        <v>20181</v>
      </c>
      <c r="C149" s="8" t="str">
        <f t="shared" si="7"/>
        <v/>
      </c>
      <c r="E149" s="8" t="str">
        <f t="shared" si="8"/>
        <v/>
      </c>
      <c r="G149" s="8" t="str">
        <f t="shared" si="9"/>
        <v/>
      </c>
    </row>
    <row r="150" spans="1:7" x14ac:dyDescent="0.2">
      <c r="A150" s="8">
        <v>20180</v>
      </c>
      <c r="B150" s="8">
        <v>15180513</v>
      </c>
      <c r="C150" s="8" t="str">
        <f t="shared" si="7"/>
        <v>15180513</v>
      </c>
      <c r="E150" s="8" t="str">
        <f t="shared" si="8"/>
        <v/>
      </c>
      <c r="G150" s="8" t="str">
        <f t="shared" si="9"/>
        <v/>
      </c>
    </row>
    <row r="151" spans="1:7" x14ac:dyDescent="0.2">
      <c r="A151" s="8">
        <v>20179</v>
      </c>
      <c r="B151" s="8">
        <v>15180513</v>
      </c>
      <c r="C151" s="8" t="str">
        <f t="shared" si="7"/>
        <v>15180513</v>
      </c>
      <c r="D151" s="8">
        <v>15511573</v>
      </c>
      <c r="E151" s="8" t="str">
        <f t="shared" si="8"/>
        <v>AUSHO1657573</v>
      </c>
      <c r="G151" s="8" t="str">
        <f t="shared" si="9"/>
        <v/>
      </c>
    </row>
    <row r="152" spans="1:7" x14ac:dyDescent="0.2">
      <c r="A152" s="8">
        <v>20178</v>
      </c>
      <c r="C152" s="8" t="str">
        <f t="shared" si="7"/>
        <v/>
      </c>
      <c r="E152" s="8" t="str">
        <f t="shared" si="8"/>
        <v/>
      </c>
      <c r="G152" s="8" t="str">
        <f t="shared" si="9"/>
        <v/>
      </c>
    </row>
    <row r="153" spans="1:7" x14ac:dyDescent="0.2">
      <c r="A153" s="8">
        <v>20177</v>
      </c>
      <c r="B153" s="8">
        <v>15180513</v>
      </c>
      <c r="C153" s="8" t="str">
        <f t="shared" si="7"/>
        <v>15180513</v>
      </c>
      <c r="E153" s="8" t="str">
        <f t="shared" si="8"/>
        <v/>
      </c>
      <c r="G153" s="8" t="str">
        <f t="shared" si="9"/>
        <v/>
      </c>
    </row>
    <row r="154" spans="1:7" x14ac:dyDescent="0.2">
      <c r="A154" s="8">
        <v>20176</v>
      </c>
      <c r="B154" s="8">
        <v>15180513</v>
      </c>
      <c r="C154" s="8" t="str">
        <f t="shared" si="7"/>
        <v>15180513</v>
      </c>
      <c r="E154" s="8" t="str">
        <f t="shared" si="8"/>
        <v/>
      </c>
      <c r="G154" s="8" t="str">
        <f t="shared" si="9"/>
        <v/>
      </c>
    </row>
    <row r="155" spans="1:7" x14ac:dyDescent="0.2">
      <c r="A155" s="8">
        <v>20174</v>
      </c>
      <c r="C155" s="8" t="str">
        <f t="shared" si="7"/>
        <v/>
      </c>
      <c r="E155" s="8" t="str">
        <f t="shared" si="8"/>
        <v/>
      </c>
      <c r="G155" s="8" t="str">
        <f t="shared" si="9"/>
        <v/>
      </c>
    </row>
    <row r="156" spans="1:7" x14ac:dyDescent="0.2">
      <c r="A156" s="8">
        <v>20173</v>
      </c>
      <c r="B156" s="8" t="s">
        <v>75</v>
      </c>
      <c r="C156" s="8" t="str">
        <f t="shared" si="7"/>
        <v>291HO17042</v>
      </c>
      <c r="D156" s="8">
        <v>15507000</v>
      </c>
      <c r="E156" s="8" t="str">
        <f t="shared" si="8"/>
        <v>029HO15496</v>
      </c>
      <c r="G156" s="8" t="str">
        <f t="shared" si="9"/>
        <v/>
      </c>
    </row>
    <row r="157" spans="1:7" x14ac:dyDescent="0.2">
      <c r="A157" s="8">
        <v>20172</v>
      </c>
      <c r="C157" s="8" t="str">
        <f t="shared" si="7"/>
        <v/>
      </c>
      <c r="E157" s="8" t="str">
        <f t="shared" si="8"/>
        <v/>
      </c>
      <c r="G157" s="8" t="str">
        <f t="shared" si="9"/>
        <v/>
      </c>
    </row>
    <row r="158" spans="1:7" x14ac:dyDescent="0.2">
      <c r="A158" s="8">
        <v>20171</v>
      </c>
      <c r="B158" s="8">
        <v>15180513</v>
      </c>
      <c r="C158" s="8" t="str">
        <f t="shared" si="7"/>
        <v>15180513</v>
      </c>
      <c r="E158" s="8" t="str">
        <f t="shared" si="8"/>
        <v/>
      </c>
      <c r="G158" s="8" t="str">
        <f t="shared" si="9"/>
        <v/>
      </c>
    </row>
    <row r="159" spans="1:7" x14ac:dyDescent="0.2">
      <c r="A159" s="8">
        <v>20170</v>
      </c>
      <c r="B159" s="8" t="s">
        <v>75</v>
      </c>
      <c r="C159" s="8" t="str">
        <f t="shared" si="7"/>
        <v>291HO17042</v>
      </c>
      <c r="D159" s="8">
        <v>15514212</v>
      </c>
      <c r="E159" s="8" t="str">
        <f t="shared" si="8"/>
        <v>15514212</v>
      </c>
      <c r="G159" s="8" t="str">
        <f t="shared" si="9"/>
        <v/>
      </c>
    </row>
    <row r="160" spans="1:7" x14ac:dyDescent="0.2">
      <c r="A160" s="8">
        <v>20169</v>
      </c>
      <c r="B160" s="8">
        <v>11109875</v>
      </c>
      <c r="C160" s="8" t="str">
        <f t="shared" si="7"/>
        <v>11109875</v>
      </c>
      <c r="E160" s="8" t="str">
        <f t="shared" si="8"/>
        <v/>
      </c>
      <c r="G160" s="8" t="str">
        <f t="shared" si="9"/>
        <v/>
      </c>
    </row>
    <row r="161" spans="1:7" x14ac:dyDescent="0.2">
      <c r="A161" s="8">
        <v>20168</v>
      </c>
      <c r="B161" s="8" t="s">
        <v>75</v>
      </c>
      <c r="C161" s="8" t="str">
        <f t="shared" si="7"/>
        <v>291HO17042</v>
      </c>
      <c r="D161" s="8">
        <v>65204045</v>
      </c>
      <c r="E161" s="8" t="str">
        <f t="shared" si="8"/>
        <v>65204045</v>
      </c>
      <c r="G161" s="8" t="str">
        <f t="shared" si="9"/>
        <v/>
      </c>
    </row>
    <row r="162" spans="1:7" x14ac:dyDescent="0.2">
      <c r="A162" s="8">
        <v>20167</v>
      </c>
      <c r="C162" s="8" t="str">
        <f t="shared" si="7"/>
        <v/>
      </c>
      <c r="E162" s="8" t="str">
        <f t="shared" si="8"/>
        <v/>
      </c>
      <c r="G162" s="8" t="str">
        <f t="shared" si="9"/>
        <v/>
      </c>
    </row>
    <row r="163" spans="1:7" x14ac:dyDescent="0.2">
      <c r="A163" s="8">
        <v>20166</v>
      </c>
      <c r="B163" s="8" t="s">
        <v>75</v>
      </c>
      <c r="C163" s="8" t="str">
        <f t="shared" si="7"/>
        <v>291HO17042</v>
      </c>
      <c r="D163" s="8">
        <v>15507000</v>
      </c>
      <c r="E163" s="8" t="str">
        <f t="shared" si="8"/>
        <v>029HO15496</v>
      </c>
      <c r="G163" s="8" t="str">
        <f t="shared" si="9"/>
        <v/>
      </c>
    </row>
    <row r="164" spans="1:7" x14ac:dyDescent="0.2">
      <c r="A164" s="8">
        <v>20165</v>
      </c>
      <c r="C164" s="8" t="str">
        <f t="shared" si="7"/>
        <v/>
      </c>
      <c r="E164" s="8" t="str">
        <f t="shared" si="8"/>
        <v/>
      </c>
      <c r="G164" s="8" t="str">
        <f t="shared" si="9"/>
        <v/>
      </c>
    </row>
    <row r="165" spans="1:7" x14ac:dyDescent="0.2">
      <c r="A165" s="8">
        <v>20163</v>
      </c>
      <c r="B165" s="8" t="s">
        <v>75</v>
      </c>
      <c r="C165" s="8" t="str">
        <f t="shared" si="7"/>
        <v>291HO17042</v>
      </c>
      <c r="E165" s="8" t="str">
        <f t="shared" si="8"/>
        <v/>
      </c>
      <c r="G165" s="8" t="str">
        <f t="shared" si="9"/>
        <v/>
      </c>
    </row>
    <row r="166" spans="1:7" x14ac:dyDescent="0.2">
      <c r="A166" s="8">
        <v>20162</v>
      </c>
      <c r="B166" s="8">
        <v>15180513</v>
      </c>
      <c r="C166" s="8" t="str">
        <f t="shared" si="7"/>
        <v>15180513</v>
      </c>
      <c r="D166" s="8" t="s">
        <v>132</v>
      </c>
      <c r="E166" s="8" t="str">
        <f t="shared" si="8"/>
        <v>151HO00653</v>
      </c>
      <c r="G166" s="8" t="str">
        <f t="shared" si="9"/>
        <v/>
      </c>
    </row>
    <row r="167" spans="1:7" x14ac:dyDescent="0.2">
      <c r="A167" s="8">
        <v>20161</v>
      </c>
      <c r="C167" s="8" t="str">
        <f t="shared" si="7"/>
        <v/>
      </c>
      <c r="E167" s="8" t="str">
        <f t="shared" si="8"/>
        <v/>
      </c>
      <c r="G167" s="8" t="str">
        <f t="shared" si="9"/>
        <v/>
      </c>
    </row>
    <row r="168" spans="1:7" x14ac:dyDescent="0.2">
      <c r="A168" s="8">
        <v>20160</v>
      </c>
      <c r="C168" s="8" t="str">
        <f t="shared" si="7"/>
        <v/>
      </c>
      <c r="E168" s="8" t="str">
        <f t="shared" si="8"/>
        <v/>
      </c>
      <c r="G168" s="8" t="str">
        <f t="shared" si="9"/>
        <v/>
      </c>
    </row>
    <row r="169" spans="1:7" x14ac:dyDescent="0.2">
      <c r="A169" s="8">
        <v>20159</v>
      </c>
      <c r="B169" s="8" t="s">
        <v>75</v>
      </c>
      <c r="C169" s="8" t="str">
        <f t="shared" si="7"/>
        <v>291HO17042</v>
      </c>
      <c r="D169" s="8">
        <v>65204045</v>
      </c>
      <c r="E169" s="8" t="str">
        <f t="shared" si="8"/>
        <v>65204045</v>
      </c>
      <c r="G169" s="8" t="str">
        <f t="shared" si="9"/>
        <v/>
      </c>
    </row>
    <row r="170" spans="1:7" x14ac:dyDescent="0.2">
      <c r="A170" s="8">
        <v>20158</v>
      </c>
      <c r="B170" s="8" t="s">
        <v>75</v>
      </c>
      <c r="C170" s="8" t="str">
        <f t="shared" si="7"/>
        <v>291HO17042</v>
      </c>
      <c r="D170" s="8">
        <v>15514212</v>
      </c>
      <c r="E170" s="8" t="str">
        <f t="shared" si="8"/>
        <v>15514212</v>
      </c>
      <c r="G170" s="8" t="str">
        <f t="shared" si="9"/>
        <v/>
      </c>
    </row>
    <row r="171" spans="1:7" x14ac:dyDescent="0.2">
      <c r="A171" s="8">
        <v>20157</v>
      </c>
      <c r="B171" s="8" t="s">
        <v>75</v>
      </c>
      <c r="C171" s="8" t="str">
        <f t="shared" si="7"/>
        <v>291HO17042</v>
      </c>
      <c r="D171" s="8">
        <v>65204045</v>
      </c>
      <c r="E171" s="8" t="str">
        <f t="shared" si="8"/>
        <v>65204045</v>
      </c>
      <c r="G171" s="8" t="str">
        <f t="shared" si="9"/>
        <v/>
      </c>
    </row>
    <row r="172" spans="1:7" x14ac:dyDescent="0.2">
      <c r="A172" s="8">
        <v>20156</v>
      </c>
      <c r="B172" s="8" t="s">
        <v>75</v>
      </c>
      <c r="C172" s="8" t="str">
        <f t="shared" si="7"/>
        <v>291HO17042</v>
      </c>
      <c r="D172" s="8">
        <v>15514212</v>
      </c>
      <c r="E172" s="8" t="str">
        <f t="shared" si="8"/>
        <v>15514212</v>
      </c>
      <c r="G172" s="8" t="str">
        <f t="shared" si="9"/>
        <v/>
      </c>
    </row>
    <row r="173" spans="1:7" x14ac:dyDescent="0.2">
      <c r="A173" s="8">
        <v>20155</v>
      </c>
      <c r="B173" s="8">
        <v>15180513</v>
      </c>
      <c r="C173" s="8" t="str">
        <f t="shared" si="7"/>
        <v>15180513</v>
      </c>
      <c r="E173" s="8" t="str">
        <f t="shared" si="8"/>
        <v/>
      </c>
      <c r="G173" s="8" t="str">
        <f t="shared" si="9"/>
        <v/>
      </c>
    </row>
    <row r="174" spans="1:7" x14ac:dyDescent="0.2">
      <c r="A174" s="8">
        <v>20153</v>
      </c>
      <c r="B174" s="8" t="s">
        <v>75</v>
      </c>
      <c r="C174" s="8" t="str">
        <f t="shared" si="7"/>
        <v>291HO17042</v>
      </c>
      <c r="D174" s="8">
        <v>15514212</v>
      </c>
      <c r="E174" s="8" t="str">
        <f t="shared" si="8"/>
        <v>15514212</v>
      </c>
      <c r="G174" s="8" t="str">
        <f t="shared" si="9"/>
        <v/>
      </c>
    </row>
    <row r="175" spans="1:7" x14ac:dyDescent="0.2">
      <c r="A175" s="8">
        <v>20152</v>
      </c>
      <c r="B175" s="8">
        <v>15180513</v>
      </c>
      <c r="C175" s="8" t="str">
        <f t="shared" si="7"/>
        <v>15180513</v>
      </c>
      <c r="E175" s="8" t="str">
        <f t="shared" si="8"/>
        <v/>
      </c>
      <c r="G175" s="8" t="str">
        <f t="shared" si="9"/>
        <v/>
      </c>
    </row>
    <row r="176" spans="1:7" x14ac:dyDescent="0.2">
      <c r="A176" s="8">
        <v>20151</v>
      </c>
      <c r="C176" s="8" t="str">
        <f t="shared" si="7"/>
        <v/>
      </c>
      <c r="E176" s="8" t="str">
        <f t="shared" si="8"/>
        <v/>
      </c>
      <c r="G176" s="8" t="str">
        <f t="shared" si="9"/>
        <v/>
      </c>
    </row>
    <row r="177" spans="1:7" x14ac:dyDescent="0.2">
      <c r="A177" s="8">
        <v>20150</v>
      </c>
      <c r="B177" s="8" t="s">
        <v>75</v>
      </c>
      <c r="C177" s="8" t="str">
        <f t="shared" si="7"/>
        <v>291HO17042</v>
      </c>
      <c r="D177" s="8">
        <v>15514212</v>
      </c>
      <c r="E177" s="8" t="str">
        <f t="shared" si="8"/>
        <v>15514212</v>
      </c>
      <c r="G177" s="8" t="str">
        <f t="shared" si="9"/>
        <v/>
      </c>
    </row>
    <row r="178" spans="1:7" x14ac:dyDescent="0.2">
      <c r="A178" s="8">
        <v>20149</v>
      </c>
      <c r="B178" s="8">
        <v>11109875</v>
      </c>
      <c r="C178" s="8" t="str">
        <f t="shared" si="7"/>
        <v>11109875</v>
      </c>
      <c r="E178" s="8" t="str">
        <f t="shared" si="8"/>
        <v/>
      </c>
      <c r="G178" s="8" t="str">
        <f t="shared" si="9"/>
        <v/>
      </c>
    </row>
    <row r="179" spans="1:7" x14ac:dyDescent="0.2">
      <c r="A179" s="8">
        <v>20148</v>
      </c>
      <c r="B179" s="8" t="s">
        <v>75</v>
      </c>
      <c r="C179" s="8" t="str">
        <f t="shared" si="7"/>
        <v>291HO17042</v>
      </c>
      <c r="E179" s="8" t="str">
        <f t="shared" si="8"/>
        <v/>
      </c>
      <c r="G179" s="8" t="str">
        <f t="shared" si="9"/>
        <v/>
      </c>
    </row>
    <row r="180" spans="1:7" x14ac:dyDescent="0.2">
      <c r="A180" s="8">
        <v>20147</v>
      </c>
      <c r="B180" s="8" t="s">
        <v>158</v>
      </c>
      <c r="C180" s="8" t="str">
        <f t="shared" si="7"/>
        <v/>
      </c>
      <c r="E180" s="8" t="str">
        <f t="shared" si="8"/>
        <v/>
      </c>
      <c r="G180" s="8" t="str">
        <f t="shared" si="9"/>
        <v/>
      </c>
    </row>
    <row r="181" spans="1:7" x14ac:dyDescent="0.2">
      <c r="A181" s="8">
        <v>20146</v>
      </c>
      <c r="B181" s="8">
        <v>15180513</v>
      </c>
      <c r="C181" s="8" t="str">
        <f t="shared" si="7"/>
        <v>15180513</v>
      </c>
      <c r="E181" s="8" t="str">
        <f t="shared" si="8"/>
        <v/>
      </c>
      <c r="G181" s="8" t="str">
        <f t="shared" si="9"/>
        <v/>
      </c>
    </row>
    <row r="182" spans="1:7" x14ac:dyDescent="0.2">
      <c r="A182" s="8">
        <v>20145</v>
      </c>
      <c r="B182" s="8" t="s">
        <v>75</v>
      </c>
      <c r="C182" s="8" t="str">
        <f t="shared" si="7"/>
        <v>291HO17042</v>
      </c>
      <c r="E182" s="8" t="str">
        <f t="shared" si="8"/>
        <v/>
      </c>
      <c r="G182" s="8" t="str">
        <f t="shared" si="9"/>
        <v/>
      </c>
    </row>
    <row r="183" spans="1:7" x14ac:dyDescent="0.2">
      <c r="A183" s="8">
        <v>20144</v>
      </c>
      <c r="B183" s="8" t="s">
        <v>75</v>
      </c>
      <c r="C183" s="8" t="str">
        <f t="shared" si="7"/>
        <v>291HO17042</v>
      </c>
      <c r="E183" s="8" t="str">
        <f t="shared" si="8"/>
        <v/>
      </c>
      <c r="G183" s="8" t="str">
        <f t="shared" si="9"/>
        <v/>
      </c>
    </row>
    <row r="184" spans="1:7" x14ac:dyDescent="0.2">
      <c r="A184" s="8">
        <v>20143</v>
      </c>
      <c r="B184" s="8" t="s">
        <v>159</v>
      </c>
      <c r="C184" s="8" t="str">
        <f t="shared" si="7"/>
        <v>291HO16049</v>
      </c>
      <c r="E184" s="8" t="str">
        <f t="shared" si="8"/>
        <v/>
      </c>
      <c r="G184" s="8" t="str">
        <f t="shared" si="9"/>
        <v/>
      </c>
    </row>
    <row r="185" spans="1:7" x14ac:dyDescent="0.2">
      <c r="A185" s="8">
        <v>20142</v>
      </c>
      <c r="B185" s="8" t="s">
        <v>159</v>
      </c>
      <c r="C185" s="8" t="str">
        <f t="shared" si="7"/>
        <v>291HO16049</v>
      </c>
      <c r="E185" s="8" t="str">
        <f t="shared" si="8"/>
        <v/>
      </c>
      <c r="G185" s="8" t="str">
        <f t="shared" si="9"/>
        <v/>
      </c>
    </row>
    <row r="186" spans="1:7" x14ac:dyDescent="0.2">
      <c r="A186" s="8">
        <v>20141</v>
      </c>
      <c r="B186" s="8">
        <v>15180513</v>
      </c>
      <c r="C186" s="8" t="str">
        <f t="shared" si="7"/>
        <v>15180513</v>
      </c>
      <c r="E186" s="8" t="str">
        <f t="shared" si="8"/>
        <v/>
      </c>
      <c r="G186" s="8" t="str">
        <f t="shared" si="9"/>
        <v/>
      </c>
    </row>
    <row r="187" spans="1:7" x14ac:dyDescent="0.2">
      <c r="A187" s="8">
        <v>20140</v>
      </c>
      <c r="B187" s="8" t="s">
        <v>159</v>
      </c>
      <c r="C187" s="8" t="str">
        <f t="shared" si="7"/>
        <v>291HO16049</v>
      </c>
      <c r="E187" s="8" t="str">
        <f t="shared" si="8"/>
        <v/>
      </c>
      <c r="G187" s="8" t="str">
        <f t="shared" si="9"/>
        <v/>
      </c>
    </row>
    <row r="188" spans="1:7" x14ac:dyDescent="0.2">
      <c r="A188" s="8">
        <v>20139</v>
      </c>
      <c r="B188" s="8">
        <v>15180513</v>
      </c>
      <c r="C188" s="8" t="str">
        <f t="shared" si="7"/>
        <v>15180513</v>
      </c>
      <c r="E188" s="8" t="str">
        <f t="shared" si="8"/>
        <v/>
      </c>
      <c r="G188" s="8" t="str">
        <f t="shared" si="9"/>
        <v/>
      </c>
    </row>
    <row r="189" spans="1:7" x14ac:dyDescent="0.2">
      <c r="A189" s="8">
        <v>20138</v>
      </c>
      <c r="B189" s="8" t="s">
        <v>159</v>
      </c>
      <c r="C189" s="8" t="str">
        <f t="shared" si="7"/>
        <v>291HO16049</v>
      </c>
      <c r="E189" s="8" t="str">
        <f t="shared" si="8"/>
        <v/>
      </c>
      <c r="G189" s="8" t="str">
        <f t="shared" si="9"/>
        <v/>
      </c>
    </row>
    <row r="190" spans="1:7" x14ac:dyDescent="0.2">
      <c r="A190" s="8">
        <v>20137</v>
      </c>
      <c r="B190" s="8">
        <v>15180513</v>
      </c>
      <c r="C190" s="8" t="str">
        <f t="shared" si="7"/>
        <v>15180513</v>
      </c>
      <c r="E190" s="8" t="str">
        <f t="shared" si="8"/>
        <v/>
      </c>
      <c r="G190" s="8" t="str">
        <f t="shared" si="9"/>
        <v/>
      </c>
    </row>
    <row r="191" spans="1:7" x14ac:dyDescent="0.2">
      <c r="A191" s="8">
        <v>20136</v>
      </c>
      <c r="B191" s="8">
        <v>15180513</v>
      </c>
      <c r="C191" s="8" t="str">
        <f t="shared" si="7"/>
        <v>15180513</v>
      </c>
      <c r="D191" s="8">
        <v>1187</v>
      </c>
      <c r="E191" s="8" t="str">
        <f t="shared" si="8"/>
        <v>1187</v>
      </c>
      <c r="G191" s="8" t="str">
        <f t="shared" si="9"/>
        <v/>
      </c>
    </row>
    <row r="192" spans="1:7" x14ac:dyDescent="0.2">
      <c r="A192" s="8">
        <v>20135</v>
      </c>
      <c r="B192" s="8" t="s">
        <v>158</v>
      </c>
      <c r="C192" s="8" t="str">
        <f t="shared" si="7"/>
        <v/>
      </c>
      <c r="E192" s="8" t="str">
        <f t="shared" si="8"/>
        <v/>
      </c>
      <c r="G192" s="8" t="str">
        <f t="shared" si="9"/>
        <v/>
      </c>
    </row>
    <row r="193" spans="1:7" x14ac:dyDescent="0.2">
      <c r="A193" s="8">
        <v>20134</v>
      </c>
      <c r="B193" s="8">
        <v>15180513</v>
      </c>
      <c r="C193" s="8" t="str">
        <f t="shared" si="7"/>
        <v>15180513</v>
      </c>
      <c r="E193" s="8" t="str">
        <f t="shared" si="8"/>
        <v/>
      </c>
      <c r="G193" s="8" t="str">
        <f t="shared" si="9"/>
        <v/>
      </c>
    </row>
    <row r="194" spans="1:7" x14ac:dyDescent="0.2">
      <c r="A194" s="8">
        <v>20133</v>
      </c>
      <c r="B194" s="8">
        <v>15180513</v>
      </c>
      <c r="C194" s="8" t="str">
        <f t="shared" si="7"/>
        <v>15180513</v>
      </c>
      <c r="E194" s="8" t="str">
        <f t="shared" si="8"/>
        <v/>
      </c>
      <c r="G194" s="8" t="str">
        <f t="shared" si="9"/>
        <v/>
      </c>
    </row>
    <row r="195" spans="1:7" x14ac:dyDescent="0.2">
      <c r="A195" s="8">
        <v>20132</v>
      </c>
      <c r="B195" s="8" t="s">
        <v>159</v>
      </c>
      <c r="C195" s="8" t="str">
        <f t="shared" ref="C195:C258" si="10">IFERROR(VLOOKUP(B195,$J:$K,2,0),B195)&amp;""</f>
        <v>291HO16049</v>
      </c>
      <c r="E195" s="8" t="str">
        <f t="shared" ref="E195:E258" si="11">IFERROR(VLOOKUP(D195,$J:$K,2,0),D195)&amp;""</f>
        <v/>
      </c>
      <c r="G195" s="8" t="str">
        <f t="shared" ref="G195:G258" si="12">IFERROR(VLOOKUP(F195,$J:$K,2,0),F195)&amp;""</f>
        <v/>
      </c>
    </row>
    <row r="196" spans="1:7" x14ac:dyDescent="0.2">
      <c r="A196" s="8">
        <v>20131</v>
      </c>
      <c r="B196" s="8">
        <v>15180513</v>
      </c>
      <c r="C196" s="8" t="str">
        <f t="shared" si="10"/>
        <v>15180513</v>
      </c>
      <c r="D196" s="8" t="s">
        <v>132</v>
      </c>
      <c r="E196" s="8" t="str">
        <f t="shared" si="11"/>
        <v>151HO00653</v>
      </c>
      <c r="G196" s="8" t="str">
        <f t="shared" si="12"/>
        <v/>
      </c>
    </row>
    <row r="197" spans="1:7" x14ac:dyDescent="0.2">
      <c r="A197" s="8">
        <v>180097</v>
      </c>
      <c r="B197" s="8">
        <v>15507000</v>
      </c>
      <c r="C197" s="8" t="str">
        <f t="shared" si="10"/>
        <v>029HO15496</v>
      </c>
      <c r="E197" s="8" t="str">
        <f t="shared" si="11"/>
        <v/>
      </c>
      <c r="G197" s="8" t="str">
        <f t="shared" si="12"/>
        <v/>
      </c>
    </row>
    <row r="198" spans="1:7" x14ac:dyDescent="0.2">
      <c r="A198" s="8">
        <v>7568</v>
      </c>
      <c r="C198" s="8" t="str">
        <f t="shared" si="10"/>
        <v/>
      </c>
      <c r="E198" s="8" t="str">
        <f t="shared" si="11"/>
        <v/>
      </c>
      <c r="F198" s="8" t="s">
        <v>164</v>
      </c>
      <c r="G198" s="8" t="str">
        <f t="shared" si="12"/>
        <v>291HO17029</v>
      </c>
    </row>
    <row r="199" spans="1:7" x14ac:dyDescent="0.2">
      <c r="A199" s="8">
        <v>7570</v>
      </c>
      <c r="C199" s="8" t="str">
        <f t="shared" si="10"/>
        <v/>
      </c>
      <c r="E199" s="8" t="str">
        <f t="shared" si="11"/>
        <v/>
      </c>
      <c r="F199" s="8" t="s">
        <v>89</v>
      </c>
      <c r="G199" s="8" t="str">
        <f t="shared" si="12"/>
        <v>029HO18790</v>
      </c>
    </row>
    <row r="200" spans="1:7" x14ac:dyDescent="0.2">
      <c r="A200" s="8">
        <v>7482</v>
      </c>
      <c r="C200" s="8" t="str">
        <f t="shared" si="10"/>
        <v/>
      </c>
      <c r="E200" s="8" t="str">
        <f t="shared" si="11"/>
        <v/>
      </c>
      <c r="G200" s="8" t="str">
        <f t="shared" si="12"/>
        <v/>
      </c>
    </row>
    <row r="201" spans="1:7" x14ac:dyDescent="0.2">
      <c r="A201" s="8">
        <v>7590</v>
      </c>
      <c r="C201" s="8" t="str">
        <f t="shared" si="10"/>
        <v/>
      </c>
      <c r="E201" s="8" t="str">
        <f t="shared" si="11"/>
        <v/>
      </c>
      <c r="F201" s="8" t="s">
        <v>89</v>
      </c>
      <c r="G201" s="8" t="str">
        <f t="shared" si="12"/>
        <v>029HO18790</v>
      </c>
    </row>
    <row r="202" spans="1:7" x14ac:dyDescent="0.2">
      <c r="A202" s="8">
        <v>180177</v>
      </c>
      <c r="B202" s="8">
        <v>65204045</v>
      </c>
      <c r="C202" s="8" t="str">
        <f t="shared" si="10"/>
        <v>65204045</v>
      </c>
      <c r="E202" s="8" t="str">
        <f t="shared" si="11"/>
        <v/>
      </c>
      <c r="G202" s="8" t="str">
        <f t="shared" si="12"/>
        <v/>
      </c>
    </row>
    <row r="203" spans="1:7" x14ac:dyDescent="0.2">
      <c r="A203" s="8">
        <v>7591</v>
      </c>
      <c r="C203" s="8" t="str">
        <f t="shared" si="10"/>
        <v/>
      </c>
      <c r="E203" s="8" t="str">
        <f t="shared" si="11"/>
        <v/>
      </c>
      <c r="F203" s="8" t="s">
        <v>164</v>
      </c>
      <c r="G203" s="8" t="str">
        <f t="shared" si="12"/>
        <v>291HO17029</v>
      </c>
    </row>
    <row r="204" spans="1:7" x14ac:dyDescent="0.2">
      <c r="A204" s="8">
        <v>7618</v>
      </c>
      <c r="C204" s="8" t="str">
        <f t="shared" si="10"/>
        <v/>
      </c>
      <c r="E204" s="8" t="str">
        <f t="shared" si="11"/>
        <v/>
      </c>
      <c r="G204" s="8" t="str">
        <f t="shared" si="12"/>
        <v/>
      </c>
    </row>
    <row r="205" spans="1:7" x14ac:dyDescent="0.2">
      <c r="A205" s="8">
        <v>7624</v>
      </c>
      <c r="C205" s="8" t="str">
        <f t="shared" si="10"/>
        <v/>
      </c>
      <c r="E205" s="8" t="str">
        <f t="shared" si="11"/>
        <v/>
      </c>
      <c r="G205" s="8" t="str">
        <f t="shared" si="12"/>
        <v/>
      </c>
    </row>
    <row r="206" spans="1:7" x14ac:dyDescent="0.2">
      <c r="A206" s="8">
        <v>180162</v>
      </c>
      <c r="C206" s="8" t="str">
        <f t="shared" si="10"/>
        <v/>
      </c>
      <c r="E206" s="8" t="str">
        <f t="shared" si="11"/>
        <v/>
      </c>
      <c r="G206" s="8" t="str">
        <f t="shared" si="12"/>
        <v/>
      </c>
    </row>
    <row r="207" spans="1:7" x14ac:dyDescent="0.2">
      <c r="A207" s="8">
        <v>7598</v>
      </c>
      <c r="C207" s="8" t="str">
        <f t="shared" si="10"/>
        <v/>
      </c>
      <c r="E207" s="8" t="str">
        <f t="shared" si="11"/>
        <v/>
      </c>
      <c r="F207" s="8" t="s">
        <v>89</v>
      </c>
      <c r="G207" s="8" t="str">
        <f t="shared" si="12"/>
        <v>029HO18790</v>
      </c>
    </row>
    <row r="208" spans="1:7" x14ac:dyDescent="0.2">
      <c r="A208" s="8">
        <v>7629</v>
      </c>
      <c r="C208" s="8" t="str">
        <f t="shared" si="10"/>
        <v/>
      </c>
      <c r="E208" s="8" t="str">
        <f t="shared" si="11"/>
        <v/>
      </c>
      <c r="F208" s="8">
        <v>31106121</v>
      </c>
      <c r="G208" s="8" t="str">
        <f t="shared" si="12"/>
        <v>31106121</v>
      </c>
    </row>
    <row r="209" spans="1:7" x14ac:dyDescent="0.2">
      <c r="A209" s="8">
        <v>20130</v>
      </c>
      <c r="B209" s="8" t="s">
        <v>159</v>
      </c>
      <c r="C209" s="8" t="str">
        <f t="shared" si="10"/>
        <v>291HO16049</v>
      </c>
      <c r="E209" s="8" t="str">
        <f t="shared" si="11"/>
        <v/>
      </c>
      <c r="G209" s="8" t="str">
        <f t="shared" si="12"/>
        <v/>
      </c>
    </row>
    <row r="210" spans="1:7" x14ac:dyDescent="0.2">
      <c r="A210" s="8">
        <v>20129</v>
      </c>
      <c r="B210" s="8">
        <v>15180513</v>
      </c>
      <c r="C210" s="8" t="str">
        <f t="shared" si="10"/>
        <v>15180513</v>
      </c>
      <c r="E210" s="8" t="str">
        <f t="shared" si="11"/>
        <v/>
      </c>
      <c r="G210" s="8" t="str">
        <f t="shared" si="12"/>
        <v/>
      </c>
    </row>
    <row r="211" spans="1:7" x14ac:dyDescent="0.2">
      <c r="A211" s="8">
        <v>20128</v>
      </c>
      <c r="B211" s="8">
        <v>15180513</v>
      </c>
      <c r="C211" s="8" t="str">
        <f t="shared" si="10"/>
        <v>15180513</v>
      </c>
      <c r="E211" s="8" t="str">
        <f t="shared" si="11"/>
        <v/>
      </c>
      <c r="G211" s="8" t="str">
        <f t="shared" si="12"/>
        <v/>
      </c>
    </row>
    <row r="212" spans="1:7" x14ac:dyDescent="0.2">
      <c r="A212" s="8">
        <v>7574</v>
      </c>
      <c r="C212" s="8" t="str">
        <f t="shared" si="10"/>
        <v/>
      </c>
      <c r="E212" s="8" t="str">
        <f t="shared" si="11"/>
        <v/>
      </c>
      <c r="G212" s="8" t="str">
        <f t="shared" si="12"/>
        <v/>
      </c>
    </row>
    <row r="213" spans="1:7" x14ac:dyDescent="0.2">
      <c r="A213" s="8">
        <v>7517</v>
      </c>
      <c r="C213" s="8" t="str">
        <f t="shared" si="10"/>
        <v/>
      </c>
      <c r="E213" s="8" t="str">
        <f t="shared" si="11"/>
        <v/>
      </c>
      <c r="F213" s="8">
        <v>11116697</v>
      </c>
      <c r="G213" s="8" t="str">
        <f t="shared" si="12"/>
        <v>11116697</v>
      </c>
    </row>
    <row r="214" spans="1:7" x14ac:dyDescent="0.2">
      <c r="A214" s="8">
        <v>180131</v>
      </c>
      <c r="B214" s="8">
        <v>65204045</v>
      </c>
      <c r="C214" s="8" t="str">
        <f t="shared" si="10"/>
        <v>65204045</v>
      </c>
      <c r="E214" s="8" t="str">
        <f t="shared" si="11"/>
        <v/>
      </c>
      <c r="G214" s="8" t="str">
        <f t="shared" si="12"/>
        <v/>
      </c>
    </row>
    <row r="215" spans="1:7" x14ac:dyDescent="0.2">
      <c r="A215" s="8">
        <v>7479</v>
      </c>
      <c r="C215" s="8" t="str">
        <f t="shared" si="10"/>
        <v/>
      </c>
      <c r="E215" s="8" t="str">
        <f t="shared" si="11"/>
        <v/>
      </c>
      <c r="F215" s="8">
        <v>11116697</v>
      </c>
      <c r="G215" s="8" t="str">
        <f t="shared" si="12"/>
        <v>11116697</v>
      </c>
    </row>
    <row r="216" spans="1:7" x14ac:dyDescent="0.2">
      <c r="A216" s="8">
        <v>7599</v>
      </c>
      <c r="C216" s="8" t="str">
        <f t="shared" si="10"/>
        <v/>
      </c>
      <c r="E216" s="8" t="str">
        <f t="shared" si="11"/>
        <v/>
      </c>
      <c r="G216" s="8" t="str">
        <f t="shared" si="12"/>
        <v/>
      </c>
    </row>
    <row r="217" spans="1:7" x14ac:dyDescent="0.2">
      <c r="A217" s="8">
        <v>7507</v>
      </c>
      <c r="C217" s="8" t="str">
        <f t="shared" si="10"/>
        <v/>
      </c>
      <c r="E217" s="8" t="str">
        <f t="shared" si="11"/>
        <v/>
      </c>
      <c r="F217" s="8">
        <v>11116697</v>
      </c>
      <c r="G217" s="8" t="str">
        <f t="shared" si="12"/>
        <v>11116697</v>
      </c>
    </row>
    <row r="218" spans="1:7" x14ac:dyDescent="0.2">
      <c r="A218" s="8">
        <v>7532</v>
      </c>
      <c r="C218" s="8" t="str">
        <f t="shared" si="10"/>
        <v/>
      </c>
      <c r="E218" s="8" t="str">
        <f t="shared" si="11"/>
        <v/>
      </c>
      <c r="G218" s="8" t="str">
        <f t="shared" si="12"/>
        <v/>
      </c>
    </row>
    <row r="219" spans="1:7" x14ac:dyDescent="0.2">
      <c r="A219" s="8">
        <v>7497</v>
      </c>
      <c r="C219" s="8" t="str">
        <f t="shared" si="10"/>
        <v/>
      </c>
      <c r="E219" s="8" t="str">
        <f t="shared" si="11"/>
        <v/>
      </c>
      <c r="F219" s="8" t="s">
        <v>89</v>
      </c>
      <c r="G219" s="8" t="str">
        <f t="shared" si="12"/>
        <v>029HO18790</v>
      </c>
    </row>
    <row r="220" spans="1:7" x14ac:dyDescent="0.2">
      <c r="A220" s="8">
        <v>7506</v>
      </c>
      <c r="C220" s="8" t="str">
        <f t="shared" si="10"/>
        <v/>
      </c>
      <c r="E220" s="8" t="str">
        <f t="shared" si="11"/>
        <v/>
      </c>
      <c r="F220" s="8" t="s">
        <v>89</v>
      </c>
      <c r="G220" s="8" t="str">
        <f t="shared" si="12"/>
        <v>029HO18790</v>
      </c>
    </row>
    <row r="221" spans="1:7" x14ac:dyDescent="0.2">
      <c r="A221" s="8">
        <v>7519</v>
      </c>
      <c r="C221" s="8" t="str">
        <f t="shared" si="10"/>
        <v/>
      </c>
      <c r="E221" s="8" t="str">
        <f t="shared" si="11"/>
        <v/>
      </c>
      <c r="F221" s="8" t="s">
        <v>89</v>
      </c>
      <c r="G221" s="8" t="str">
        <f t="shared" si="12"/>
        <v>029HO18790</v>
      </c>
    </row>
    <row r="222" spans="1:7" x14ac:dyDescent="0.2">
      <c r="A222" s="8">
        <v>7492</v>
      </c>
      <c r="C222" s="8" t="str">
        <f t="shared" si="10"/>
        <v/>
      </c>
      <c r="E222" s="8" t="str">
        <f t="shared" si="11"/>
        <v/>
      </c>
      <c r="F222" s="8">
        <v>11116697</v>
      </c>
      <c r="G222" s="8" t="str">
        <f t="shared" si="12"/>
        <v>11116697</v>
      </c>
    </row>
    <row r="223" spans="1:7" x14ac:dyDescent="0.2">
      <c r="A223" s="8">
        <v>180201</v>
      </c>
      <c r="B223" s="8">
        <v>65204045</v>
      </c>
      <c r="C223" s="8" t="str">
        <f t="shared" si="10"/>
        <v>65204045</v>
      </c>
      <c r="E223" s="8" t="str">
        <f t="shared" si="11"/>
        <v/>
      </c>
      <c r="F223" s="8">
        <v>31106121</v>
      </c>
      <c r="G223" s="8" t="str">
        <f t="shared" si="12"/>
        <v>31106121</v>
      </c>
    </row>
    <row r="224" spans="1:7" x14ac:dyDescent="0.2">
      <c r="A224" s="8">
        <v>7478</v>
      </c>
      <c r="C224" s="8" t="str">
        <f t="shared" si="10"/>
        <v/>
      </c>
      <c r="E224" s="8" t="str">
        <f t="shared" si="11"/>
        <v/>
      </c>
      <c r="F224" s="8" t="s">
        <v>89</v>
      </c>
      <c r="G224" s="8" t="str">
        <f t="shared" si="12"/>
        <v>029HO18790</v>
      </c>
    </row>
    <row r="225" spans="1:7" x14ac:dyDescent="0.2">
      <c r="A225" s="8">
        <v>7525</v>
      </c>
      <c r="C225" s="8" t="str">
        <f t="shared" si="10"/>
        <v/>
      </c>
      <c r="E225" s="8" t="str">
        <f t="shared" si="11"/>
        <v/>
      </c>
      <c r="F225" s="8">
        <v>11116697</v>
      </c>
      <c r="G225" s="8" t="str">
        <f t="shared" si="12"/>
        <v>11116697</v>
      </c>
    </row>
    <row r="226" spans="1:7" x14ac:dyDescent="0.2">
      <c r="A226" s="8">
        <v>7527</v>
      </c>
      <c r="C226" s="8" t="str">
        <f t="shared" si="10"/>
        <v/>
      </c>
      <c r="E226" s="8" t="str">
        <f t="shared" si="11"/>
        <v/>
      </c>
      <c r="F226" s="8" t="s">
        <v>89</v>
      </c>
      <c r="G226" s="8" t="str">
        <f t="shared" si="12"/>
        <v>029HO18790</v>
      </c>
    </row>
    <row r="227" spans="1:7" x14ac:dyDescent="0.2">
      <c r="A227" s="8">
        <v>7530</v>
      </c>
      <c r="C227" s="8" t="str">
        <f t="shared" si="10"/>
        <v/>
      </c>
      <c r="E227" s="8" t="str">
        <f t="shared" si="11"/>
        <v/>
      </c>
      <c r="F227" s="8" t="s">
        <v>89</v>
      </c>
      <c r="G227" s="8" t="str">
        <f t="shared" si="12"/>
        <v>029HO18790</v>
      </c>
    </row>
    <row r="228" spans="1:7" x14ac:dyDescent="0.2">
      <c r="A228" s="8">
        <v>7448</v>
      </c>
      <c r="C228" s="8" t="str">
        <f t="shared" si="10"/>
        <v/>
      </c>
      <c r="E228" s="8" t="str">
        <f t="shared" si="11"/>
        <v/>
      </c>
      <c r="F228" s="8">
        <v>31106121</v>
      </c>
      <c r="G228" s="8" t="str">
        <f t="shared" si="12"/>
        <v>31106121</v>
      </c>
    </row>
    <row r="229" spans="1:7" x14ac:dyDescent="0.2">
      <c r="A229" s="8">
        <v>7533</v>
      </c>
      <c r="C229" s="8" t="str">
        <f t="shared" si="10"/>
        <v/>
      </c>
      <c r="E229" s="8" t="str">
        <f t="shared" si="11"/>
        <v/>
      </c>
      <c r="G229" s="8" t="str">
        <f t="shared" si="12"/>
        <v/>
      </c>
    </row>
    <row r="230" spans="1:7" x14ac:dyDescent="0.2">
      <c r="A230" s="8">
        <v>180200</v>
      </c>
      <c r="B230" s="8">
        <v>65204045</v>
      </c>
      <c r="C230" s="8" t="str">
        <f t="shared" si="10"/>
        <v>65204045</v>
      </c>
      <c r="E230" s="8" t="str">
        <f t="shared" si="11"/>
        <v/>
      </c>
      <c r="F230" s="8">
        <v>31106121</v>
      </c>
      <c r="G230" s="8" t="str">
        <f t="shared" si="12"/>
        <v>31106121</v>
      </c>
    </row>
    <row r="231" spans="1:7" x14ac:dyDescent="0.2">
      <c r="A231" s="8">
        <v>7510</v>
      </c>
      <c r="C231" s="8" t="str">
        <f t="shared" si="10"/>
        <v/>
      </c>
      <c r="E231" s="8" t="str">
        <f t="shared" si="11"/>
        <v/>
      </c>
      <c r="F231" s="8">
        <v>31106121</v>
      </c>
      <c r="G231" s="8" t="str">
        <f t="shared" si="12"/>
        <v>31106121</v>
      </c>
    </row>
    <row r="232" spans="1:7" x14ac:dyDescent="0.2">
      <c r="A232" s="8">
        <v>7544</v>
      </c>
      <c r="C232" s="8" t="str">
        <f t="shared" si="10"/>
        <v/>
      </c>
      <c r="E232" s="8" t="str">
        <f t="shared" si="11"/>
        <v/>
      </c>
      <c r="G232" s="8" t="str">
        <f t="shared" si="12"/>
        <v/>
      </c>
    </row>
    <row r="233" spans="1:7" x14ac:dyDescent="0.2">
      <c r="A233" s="8">
        <v>7549</v>
      </c>
      <c r="C233" s="8" t="str">
        <f t="shared" si="10"/>
        <v/>
      </c>
      <c r="E233" s="8" t="str">
        <f t="shared" si="11"/>
        <v/>
      </c>
      <c r="F233" s="8" t="s">
        <v>89</v>
      </c>
      <c r="G233" s="8" t="str">
        <f t="shared" si="12"/>
        <v>029HO18790</v>
      </c>
    </row>
    <row r="234" spans="1:7" x14ac:dyDescent="0.2">
      <c r="A234" s="8">
        <v>7548</v>
      </c>
      <c r="C234" s="8" t="str">
        <f t="shared" si="10"/>
        <v/>
      </c>
      <c r="E234" s="8" t="str">
        <f t="shared" si="11"/>
        <v/>
      </c>
      <c r="G234" s="8" t="str">
        <f t="shared" si="12"/>
        <v/>
      </c>
    </row>
    <row r="235" spans="1:7" x14ac:dyDescent="0.2">
      <c r="A235" s="8">
        <v>7550</v>
      </c>
      <c r="C235" s="8" t="str">
        <f t="shared" si="10"/>
        <v/>
      </c>
      <c r="E235" s="8" t="str">
        <f t="shared" si="11"/>
        <v/>
      </c>
      <c r="F235" s="8" t="s">
        <v>89</v>
      </c>
      <c r="G235" s="8" t="str">
        <f t="shared" si="12"/>
        <v>029HO18790</v>
      </c>
    </row>
    <row r="236" spans="1:7" x14ac:dyDescent="0.2">
      <c r="A236" s="8">
        <v>7551</v>
      </c>
      <c r="C236" s="8" t="str">
        <f t="shared" si="10"/>
        <v/>
      </c>
      <c r="E236" s="8" t="str">
        <f t="shared" si="11"/>
        <v/>
      </c>
      <c r="F236" s="8" t="s">
        <v>89</v>
      </c>
      <c r="G236" s="8" t="str">
        <f t="shared" si="12"/>
        <v>029HO18790</v>
      </c>
    </row>
    <row r="237" spans="1:7" x14ac:dyDescent="0.2">
      <c r="A237" s="8">
        <v>7554</v>
      </c>
      <c r="C237" s="8" t="str">
        <f t="shared" si="10"/>
        <v/>
      </c>
      <c r="E237" s="8" t="str">
        <f t="shared" si="11"/>
        <v/>
      </c>
      <c r="F237" s="8" t="s">
        <v>89</v>
      </c>
      <c r="G237" s="8" t="str">
        <f t="shared" si="12"/>
        <v>029HO18790</v>
      </c>
    </row>
    <row r="238" spans="1:7" x14ac:dyDescent="0.2">
      <c r="A238" s="8">
        <v>7556</v>
      </c>
      <c r="C238" s="8" t="str">
        <f t="shared" si="10"/>
        <v/>
      </c>
      <c r="E238" s="8" t="str">
        <f t="shared" si="11"/>
        <v/>
      </c>
      <c r="F238" s="8">
        <v>31106121</v>
      </c>
      <c r="G238" s="8" t="str">
        <f t="shared" si="12"/>
        <v>31106121</v>
      </c>
    </row>
    <row r="239" spans="1:7" x14ac:dyDescent="0.2">
      <c r="A239" s="8">
        <v>7079</v>
      </c>
      <c r="C239" s="8" t="str">
        <f t="shared" si="10"/>
        <v/>
      </c>
      <c r="E239" s="8" t="str">
        <f t="shared" si="11"/>
        <v/>
      </c>
      <c r="F239" s="8">
        <v>31106121</v>
      </c>
      <c r="G239" s="8" t="str">
        <f t="shared" si="12"/>
        <v>31106121</v>
      </c>
    </row>
    <row r="240" spans="1:7" x14ac:dyDescent="0.2">
      <c r="A240" s="8">
        <v>7560</v>
      </c>
      <c r="C240" s="8" t="str">
        <f t="shared" si="10"/>
        <v/>
      </c>
      <c r="E240" s="8" t="str">
        <f t="shared" si="11"/>
        <v/>
      </c>
      <c r="F240" s="8" t="s">
        <v>89</v>
      </c>
      <c r="G240" s="8" t="str">
        <f t="shared" si="12"/>
        <v>029HO18790</v>
      </c>
    </row>
    <row r="241" spans="1:7" x14ac:dyDescent="0.2">
      <c r="A241" s="8">
        <v>7563</v>
      </c>
      <c r="C241" s="8" t="str">
        <f t="shared" si="10"/>
        <v/>
      </c>
      <c r="E241" s="8" t="str">
        <f t="shared" si="11"/>
        <v/>
      </c>
      <c r="F241" s="8" t="s">
        <v>164</v>
      </c>
      <c r="G241" s="8" t="str">
        <f t="shared" si="12"/>
        <v>291HO17029</v>
      </c>
    </row>
    <row r="242" spans="1:7" x14ac:dyDescent="0.2">
      <c r="A242" s="8">
        <v>7564</v>
      </c>
      <c r="C242" s="8" t="str">
        <f t="shared" si="10"/>
        <v/>
      </c>
      <c r="E242" s="8" t="str">
        <f t="shared" si="11"/>
        <v/>
      </c>
      <c r="F242" s="8" t="s">
        <v>89</v>
      </c>
      <c r="G242" s="8" t="str">
        <f t="shared" si="12"/>
        <v>029HO18790</v>
      </c>
    </row>
    <row r="243" spans="1:7" x14ac:dyDescent="0.2">
      <c r="A243" s="8">
        <v>20127</v>
      </c>
      <c r="B243" s="8" t="s">
        <v>159</v>
      </c>
      <c r="C243" s="8" t="str">
        <f t="shared" si="10"/>
        <v>291HO16049</v>
      </c>
      <c r="D243" s="8">
        <v>65204045</v>
      </c>
      <c r="E243" s="8" t="str">
        <f t="shared" si="11"/>
        <v>65204045</v>
      </c>
      <c r="G243" s="8" t="str">
        <f t="shared" si="12"/>
        <v/>
      </c>
    </row>
    <row r="244" spans="1:7" x14ac:dyDescent="0.2">
      <c r="A244" s="8">
        <v>20126</v>
      </c>
      <c r="B244" s="8" t="s">
        <v>159</v>
      </c>
      <c r="C244" s="8" t="str">
        <f t="shared" si="10"/>
        <v>291HO16049</v>
      </c>
      <c r="E244" s="8" t="str">
        <f t="shared" si="11"/>
        <v/>
      </c>
      <c r="G244" s="8" t="str">
        <f t="shared" si="12"/>
        <v/>
      </c>
    </row>
    <row r="245" spans="1:7" x14ac:dyDescent="0.2">
      <c r="A245" s="8">
        <v>7474</v>
      </c>
      <c r="C245" s="8" t="str">
        <f t="shared" si="10"/>
        <v/>
      </c>
      <c r="E245" s="8" t="str">
        <f t="shared" si="11"/>
        <v/>
      </c>
      <c r="F245" s="8" t="s">
        <v>89</v>
      </c>
      <c r="G245" s="8" t="str">
        <f t="shared" si="12"/>
        <v>029HO18790</v>
      </c>
    </row>
    <row r="246" spans="1:7" x14ac:dyDescent="0.2">
      <c r="A246" s="8">
        <v>7475</v>
      </c>
      <c r="C246" s="8" t="str">
        <f t="shared" si="10"/>
        <v/>
      </c>
      <c r="E246" s="8" t="str">
        <f t="shared" si="11"/>
        <v/>
      </c>
      <c r="F246" s="8">
        <v>11116697</v>
      </c>
      <c r="G246" s="8" t="str">
        <f t="shared" si="12"/>
        <v>11116697</v>
      </c>
    </row>
    <row r="247" spans="1:7" x14ac:dyDescent="0.2">
      <c r="A247" s="8">
        <v>7415</v>
      </c>
      <c r="C247" s="8" t="str">
        <f t="shared" si="10"/>
        <v/>
      </c>
      <c r="E247" s="8" t="str">
        <f t="shared" si="11"/>
        <v/>
      </c>
      <c r="F247" s="8">
        <v>11116697</v>
      </c>
      <c r="G247" s="8" t="str">
        <f t="shared" si="12"/>
        <v>11116697</v>
      </c>
    </row>
    <row r="248" spans="1:7" x14ac:dyDescent="0.2">
      <c r="A248" s="8">
        <v>7476</v>
      </c>
      <c r="C248" s="8" t="str">
        <f t="shared" si="10"/>
        <v/>
      </c>
      <c r="E248" s="8" t="str">
        <f t="shared" si="11"/>
        <v/>
      </c>
      <c r="F248" s="8">
        <v>11116697</v>
      </c>
      <c r="G248" s="8" t="str">
        <f t="shared" si="12"/>
        <v>11116697</v>
      </c>
    </row>
    <row r="249" spans="1:7" x14ac:dyDescent="0.2">
      <c r="A249" s="8">
        <v>7446</v>
      </c>
      <c r="C249" s="8" t="str">
        <f t="shared" si="10"/>
        <v/>
      </c>
      <c r="E249" s="8" t="str">
        <f t="shared" si="11"/>
        <v/>
      </c>
      <c r="F249" s="8" t="s">
        <v>164</v>
      </c>
      <c r="G249" s="8" t="str">
        <f t="shared" si="12"/>
        <v>291HO17029</v>
      </c>
    </row>
    <row r="250" spans="1:7" x14ac:dyDescent="0.2">
      <c r="A250" s="8">
        <v>7450</v>
      </c>
      <c r="C250" s="8" t="str">
        <f t="shared" si="10"/>
        <v/>
      </c>
      <c r="E250" s="8" t="str">
        <f t="shared" si="11"/>
        <v/>
      </c>
      <c r="F250" s="8" t="s">
        <v>89</v>
      </c>
      <c r="G250" s="8" t="str">
        <f t="shared" si="12"/>
        <v>029HO18790</v>
      </c>
    </row>
    <row r="251" spans="1:7" x14ac:dyDescent="0.2">
      <c r="A251" s="8">
        <v>7461</v>
      </c>
      <c r="C251" s="8" t="str">
        <f t="shared" si="10"/>
        <v/>
      </c>
      <c r="E251" s="8" t="str">
        <f t="shared" si="11"/>
        <v/>
      </c>
      <c r="F251" s="8">
        <v>11116697</v>
      </c>
      <c r="G251" s="8" t="str">
        <f t="shared" si="12"/>
        <v>11116697</v>
      </c>
    </row>
    <row r="252" spans="1:7" x14ac:dyDescent="0.2">
      <c r="A252" s="8">
        <v>7424</v>
      </c>
      <c r="C252" s="8" t="str">
        <f t="shared" si="10"/>
        <v/>
      </c>
      <c r="E252" s="8" t="str">
        <f t="shared" si="11"/>
        <v/>
      </c>
      <c r="F252" s="8">
        <v>31106121</v>
      </c>
      <c r="G252" s="8" t="str">
        <f t="shared" si="12"/>
        <v>31106121</v>
      </c>
    </row>
    <row r="253" spans="1:7" x14ac:dyDescent="0.2">
      <c r="A253" s="8">
        <v>7444</v>
      </c>
      <c r="C253" s="8" t="str">
        <f t="shared" si="10"/>
        <v/>
      </c>
      <c r="E253" s="8" t="str">
        <f t="shared" si="11"/>
        <v/>
      </c>
      <c r="F253" s="8" t="s">
        <v>89</v>
      </c>
      <c r="G253" s="8" t="str">
        <f t="shared" si="12"/>
        <v>029HO18790</v>
      </c>
    </row>
    <row r="254" spans="1:7" x14ac:dyDescent="0.2">
      <c r="A254" s="8">
        <v>7442</v>
      </c>
      <c r="C254" s="8" t="str">
        <f t="shared" si="10"/>
        <v/>
      </c>
      <c r="E254" s="8" t="str">
        <f t="shared" si="11"/>
        <v/>
      </c>
      <c r="F254" s="8" t="s">
        <v>89</v>
      </c>
      <c r="G254" s="8" t="str">
        <f t="shared" si="12"/>
        <v>029HO18790</v>
      </c>
    </row>
    <row r="255" spans="1:7" x14ac:dyDescent="0.2">
      <c r="A255" s="8">
        <v>7459</v>
      </c>
      <c r="C255" s="8" t="str">
        <f t="shared" si="10"/>
        <v/>
      </c>
      <c r="E255" s="8" t="str">
        <f t="shared" si="11"/>
        <v/>
      </c>
      <c r="F255" s="8" t="s">
        <v>89</v>
      </c>
      <c r="G255" s="8" t="str">
        <f t="shared" si="12"/>
        <v>029HO18790</v>
      </c>
    </row>
    <row r="256" spans="1:7" x14ac:dyDescent="0.2">
      <c r="A256" s="8">
        <v>7470</v>
      </c>
      <c r="C256" s="8" t="str">
        <f t="shared" si="10"/>
        <v/>
      </c>
      <c r="E256" s="8" t="str">
        <f t="shared" si="11"/>
        <v/>
      </c>
      <c r="F256" s="8" t="s">
        <v>89</v>
      </c>
      <c r="G256" s="8" t="str">
        <f t="shared" si="12"/>
        <v>029HO18790</v>
      </c>
    </row>
    <row r="257" spans="1:7" x14ac:dyDescent="0.2">
      <c r="A257" s="8">
        <v>7467</v>
      </c>
      <c r="C257" s="8" t="str">
        <f t="shared" si="10"/>
        <v/>
      </c>
      <c r="E257" s="8" t="str">
        <f t="shared" si="11"/>
        <v/>
      </c>
      <c r="F257" s="8">
        <v>11116697</v>
      </c>
      <c r="G257" s="8" t="str">
        <f t="shared" si="12"/>
        <v>11116697</v>
      </c>
    </row>
    <row r="258" spans="1:7" x14ac:dyDescent="0.2">
      <c r="A258" s="8">
        <v>7426</v>
      </c>
      <c r="C258" s="8" t="str">
        <f t="shared" si="10"/>
        <v/>
      </c>
      <c r="E258" s="8" t="str">
        <f t="shared" si="11"/>
        <v/>
      </c>
      <c r="F258" s="8" t="s">
        <v>89</v>
      </c>
      <c r="G258" s="8" t="str">
        <f t="shared" si="12"/>
        <v>029HO18790</v>
      </c>
    </row>
    <row r="259" spans="1:7" x14ac:dyDescent="0.2">
      <c r="A259" s="8">
        <v>7496</v>
      </c>
      <c r="C259" s="8" t="str">
        <f t="shared" ref="C259:C322" si="13">IFERROR(VLOOKUP(B259,$J:$K,2,0),B259)&amp;""</f>
        <v/>
      </c>
      <c r="E259" s="8" t="str">
        <f t="shared" ref="E259:E322" si="14">IFERROR(VLOOKUP(D259,$J:$K,2,0),D259)&amp;""</f>
        <v/>
      </c>
      <c r="F259" s="8">
        <v>31106121</v>
      </c>
      <c r="G259" s="8" t="str">
        <f t="shared" ref="G259:G322" si="15">IFERROR(VLOOKUP(F259,$J:$K,2,0),F259)&amp;""</f>
        <v>31106121</v>
      </c>
    </row>
    <row r="260" spans="1:7" x14ac:dyDescent="0.2">
      <c r="A260" s="8">
        <v>7441</v>
      </c>
      <c r="C260" s="8" t="str">
        <f t="shared" si="13"/>
        <v/>
      </c>
      <c r="E260" s="8" t="str">
        <f t="shared" si="14"/>
        <v/>
      </c>
      <c r="F260" s="8" t="s">
        <v>89</v>
      </c>
      <c r="G260" s="8" t="str">
        <f t="shared" si="15"/>
        <v>029HO18790</v>
      </c>
    </row>
    <row r="261" spans="1:7" x14ac:dyDescent="0.2">
      <c r="A261" s="8">
        <v>7580</v>
      </c>
      <c r="C261" s="8" t="str">
        <f t="shared" si="13"/>
        <v/>
      </c>
      <c r="E261" s="8" t="str">
        <f t="shared" si="14"/>
        <v/>
      </c>
      <c r="F261" s="8">
        <v>31106121</v>
      </c>
      <c r="G261" s="8" t="str">
        <f t="shared" si="15"/>
        <v>31106121</v>
      </c>
    </row>
    <row r="262" spans="1:7" x14ac:dyDescent="0.2">
      <c r="A262" s="8">
        <v>7472</v>
      </c>
      <c r="C262" s="8" t="str">
        <f t="shared" si="13"/>
        <v/>
      </c>
      <c r="E262" s="8" t="str">
        <f t="shared" si="14"/>
        <v/>
      </c>
      <c r="F262" s="8">
        <v>11116697</v>
      </c>
      <c r="G262" s="8" t="str">
        <f t="shared" si="15"/>
        <v>11116697</v>
      </c>
    </row>
    <row r="263" spans="1:7" x14ac:dyDescent="0.2">
      <c r="A263" s="8">
        <v>7435</v>
      </c>
      <c r="C263" s="8" t="str">
        <f t="shared" si="13"/>
        <v/>
      </c>
      <c r="E263" s="8" t="str">
        <f t="shared" si="14"/>
        <v/>
      </c>
      <c r="F263" s="8">
        <v>11116697</v>
      </c>
      <c r="G263" s="8" t="str">
        <f t="shared" si="15"/>
        <v>11116697</v>
      </c>
    </row>
    <row r="264" spans="1:7" x14ac:dyDescent="0.2">
      <c r="A264" s="8">
        <v>7427</v>
      </c>
      <c r="C264" s="8" t="str">
        <f t="shared" si="13"/>
        <v/>
      </c>
      <c r="E264" s="8" t="str">
        <f t="shared" si="14"/>
        <v/>
      </c>
      <c r="F264" s="8" t="s">
        <v>89</v>
      </c>
      <c r="G264" s="8" t="str">
        <f t="shared" si="15"/>
        <v>029HO18790</v>
      </c>
    </row>
    <row r="265" spans="1:7" x14ac:dyDescent="0.2">
      <c r="A265" s="8">
        <v>7419</v>
      </c>
      <c r="C265" s="8" t="str">
        <f t="shared" si="13"/>
        <v/>
      </c>
      <c r="E265" s="8" t="str">
        <f t="shared" si="14"/>
        <v/>
      </c>
      <c r="F265" s="8" t="s">
        <v>164</v>
      </c>
      <c r="G265" s="8" t="str">
        <f t="shared" si="15"/>
        <v>291HO17029</v>
      </c>
    </row>
    <row r="266" spans="1:7" x14ac:dyDescent="0.2">
      <c r="A266" s="8">
        <v>20125</v>
      </c>
      <c r="B266" s="8" t="s">
        <v>159</v>
      </c>
      <c r="C266" s="8" t="str">
        <f t="shared" si="13"/>
        <v>291HO16049</v>
      </c>
      <c r="E266" s="8" t="str">
        <f t="shared" si="14"/>
        <v/>
      </c>
      <c r="G266" s="8" t="str">
        <f t="shared" si="15"/>
        <v/>
      </c>
    </row>
    <row r="267" spans="1:7" x14ac:dyDescent="0.2">
      <c r="A267" s="8">
        <v>20124</v>
      </c>
      <c r="B267" s="8" t="s">
        <v>159</v>
      </c>
      <c r="C267" s="8" t="str">
        <f t="shared" si="13"/>
        <v>291HO16049</v>
      </c>
      <c r="D267" s="8">
        <v>15514212</v>
      </c>
      <c r="E267" s="8" t="str">
        <f t="shared" si="14"/>
        <v>15514212</v>
      </c>
      <c r="G267" s="8" t="str">
        <f t="shared" si="15"/>
        <v/>
      </c>
    </row>
    <row r="268" spans="1:7" x14ac:dyDescent="0.2">
      <c r="A268" s="8">
        <v>20123</v>
      </c>
      <c r="B268" s="8">
        <v>15180513</v>
      </c>
      <c r="C268" s="8" t="str">
        <f t="shared" si="13"/>
        <v>15180513</v>
      </c>
      <c r="E268" s="8" t="str">
        <f t="shared" si="14"/>
        <v/>
      </c>
      <c r="G268" s="8" t="str">
        <f t="shared" si="15"/>
        <v/>
      </c>
    </row>
    <row r="269" spans="1:7" x14ac:dyDescent="0.2">
      <c r="A269" s="8">
        <v>20122</v>
      </c>
      <c r="B269" s="8">
        <v>15108513</v>
      </c>
      <c r="C269" s="8" t="str">
        <f t="shared" si="13"/>
        <v>15108513</v>
      </c>
      <c r="E269" s="8" t="str">
        <f t="shared" si="14"/>
        <v/>
      </c>
      <c r="G269" s="8" t="str">
        <f t="shared" si="15"/>
        <v/>
      </c>
    </row>
    <row r="270" spans="1:7" x14ac:dyDescent="0.2">
      <c r="A270" s="8">
        <v>20121</v>
      </c>
      <c r="B270" s="8" t="s">
        <v>159</v>
      </c>
      <c r="C270" s="8" t="str">
        <f t="shared" si="13"/>
        <v>291HO16049</v>
      </c>
      <c r="D270" s="8">
        <v>15507000</v>
      </c>
      <c r="E270" s="8" t="str">
        <f t="shared" si="14"/>
        <v>029HO15496</v>
      </c>
      <c r="G270" s="8" t="str">
        <f t="shared" si="15"/>
        <v/>
      </c>
    </row>
    <row r="271" spans="1:7" x14ac:dyDescent="0.2">
      <c r="A271" s="8">
        <v>20119</v>
      </c>
      <c r="B271" s="8" t="s">
        <v>159</v>
      </c>
      <c r="C271" s="8" t="str">
        <f t="shared" si="13"/>
        <v>291HO16049</v>
      </c>
      <c r="D271" s="8">
        <v>15514212</v>
      </c>
      <c r="E271" s="8" t="str">
        <f t="shared" si="14"/>
        <v>15514212</v>
      </c>
      <c r="G271" s="8" t="str">
        <f t="shared" si="15"/>
        <v/>
      </c>
    </row>
    <row r="272" spans="1:7" x14ac:dyDescent="0.2">
      <c r="A272" s="8">
        <v>20118</v>
      </c>
      <c r="B272" s="8" t="s">
        <v>159</v>
      </c>
      <c r="C272" s="8" t="str">
        <f t="shared" si="13"/>
        <v>291HO16049</v>
      </c>
      <c r="E272" s="8" t="str">
        <f t="shared" si="14"/>
        <v/>
      </c>
      <c r="G272" s="8" t="str">
        <f t="shared" si="15"/>
        <v/>
      </c>
    </row>
    <row r="273" spans="1:7" x14ac:dyDescent="0.2">
      <c r="A273" s="8">
        <v>20116</v>
      </c>
      <c r="B273" s="8">
        <v>15180513</v>
      </c>
      <c r="C273" s="8" t="str">
        <f t="shared" si="13"/>
        <v>15180513</v>
      </c>
      <c r="E273" s="8" t="str">
        <f t="shared" si="14"/>
        <v/>
      </c>
      <c r="G273" s="8" t="str">
        <f t="shared" si="15"/>
        <v/>
      </c>
    </row>
    <row r="274" spans="1:7" x14ac:dyDescent="0.2">
      <c r="A274" s="8">
        <v>20115</v>
      </c>
      <c r="B274" s="8">
        <v>15180513</v>
      </c>
      <c r="C274" s="8" t="str">
        <f t="shared" si="13"/>
        <v>15180513</v>
      </c>
      <c r="D274" s="8">
        <v>15511573</v>
      </c>
      <c r="E274" s="8" t="str">
        <f t="shared" si="14"/>
        <v>AUSHO1657573</v>
      </c>
      <c r="G274" s="8" t="str">
        <f t="shared" si="15"/>
        <v/>
      </c>
    </row>
    <row r="275" spans="1:7" x14ac:dyDescent="0.2">
      <c r="A275" s="8">
        <v>20114</v>
      </c>
      <c r="B275" s="8" t="s">
        <v>159</v>
      </c>
      <c r="C275" s="8" t="str">
        <f t="shared" si="13"/>
        <v>291HO16049</v>
      </c>
      <c r="E275" s="8" t="str">
        <f t="shared" si="14"/>
        <v/>
      </c>
      <c r="G275" s="8" t="str">
        <f t="shared" si="15"/>
        <v/>
      </c>
    </row>
    <row r="276" spans="1:7" x14ac:dyDescent="0.2">
      <c r="A276" s="8">
        <v>20113</v>
      </c>
      <c r="B276" s="8">
        <v>15180513</v>
      </c>
      <c r="C276" s="8" t="str">
        <f t="shared" si="13"/>
        <v>15180513</v>
      </c>
      <c r="D276" s="8">
        <v>15503832</v>
      </c>
      <c r="E276" s="8" t="str">
        <f t="shared" si="14"/>
        <v>15503832</v>
      </c>
      <c r="G276" s="8" t="str">
        <f t="shared" si="15"/>
        <v/>
      </c>
    </row>
    <row r="277" spans="1:7" x14ac:dyDescent="0.2">
      <c r="A277" s="8">
        <v>20112</v>
      </c>
      <c r="B277" s="8">
        <v>11109875</v>
      </c>
      <c r="C277" s="8" t="str">
        <f t="shared" si="13"/>
        <v>11109875</v>
      </c>
      <c r="E277" s="8" t="str">
        <f t="shared" si="14"/>
        <v/>
      </c>
      <c r="G277" s="8" t="str">
        <f t="shared" si="15"/>
        <v/>
      </c>
    </row>
    <row r="278" spans="1:7" x14ac:dyDescent="0.2">
      <c r="A278" s="8">
        <v>20111</v>
      </c>
      <c r="B278" s="8" t="s">
        <v>158</v>
      </c>
      <c r="C278" s="8" t="str">
        <f t="shared" si="13"/>
        <v/>
      </c>
      <c r="E278" s="8" t="str">
        <f t="shared" si="14"/>
        <v/>
      </c>
      <c r="G278" s="8" t="str">
        <f t="shared" si="15"/>
        <v/>
      </c>
    </row>
    <row r="279" spans="1:7" x14ac:dyDescent="0.2">
      <c r="A279" s="8">
        <v>20110</v>
      </c>
      <c r="B279" s="8">
        <v>15180513</v>
      </c>
      <c r="C279" s="8" t="str">
        <f t="shared" si="13"/>
        <v>15180513</v>
      </c>
      <c r="E279" s="8" t="str">
        <f t="shared" si="14"/>
        <v/>
      </c>
      <c r="G279" s="8" t="str">
        <f t="shared" si="15"/>
        <v/>
      </c>
    </row>
    <row r="280" spans="1:7" x14ac:dyDescent="0.2">
      <c r="A280" s="8">
        <v>20108</v>
      </c>
      <c r="B280" s="8">
        <v>15180513</v>
      </c>
      <c r="C280" s="8" t="str">
        <f t="shared" si="13"/>
        <v>15180513</v>
      </c>
      <c r="E280" s="8" t="str">
        <f t="shared" si="14"/>
        <v/>
      </c>
      <c r="G280" s="8" t="str">
        <f t="shared" si="15"/>
        <v/>
      </c>
    </row>
    <row r="281" spans="1:7" x14ac:dyDescent="0.2">
      <c r="A281" s="8">
        <v>20107</v>
      </c>
      <c r="B281" s="8">
        <v>15180513</v>
      </c>
      <c r="C281" s="8" t="str">
        <f t="shared" si="13"/>
        <v>15180513</v>
      </c>
      <c r="E281" s="8" t="str">
        <f t="shared" si="14"/>
        <v/>
      </c>
      <c r="G281" s="8" t="str">
        <f t="shared" si="15"/>
        <v/>
      </c>
    </row>
    <row r="282" spans="1:7" x14ac:dyDescent="0.2">
      <c r="A282" s="8">
        <v>20106</v>
      </c>
      <c r="B282" s="8" t="s">
        <v>75</v>
      </c>
      <c r="C282" s="8" t="str">
        <f t="shared" si="13"/>
        <v>291HO17042</v>
      </c>
      <c r="E282" s="8" t="str">
        <f t="shared" si="14"/>
        <v/>
      </c>
      <c r="G282" s="8" t="str">
        <f t="shared" si="15"/>
        <v/>
      </c>
    </row>
    <row r="283" spans="1:7" x14ac:dyDescent="0.2">
      <c r="A283" s="8">
        <v>20105</v>
      </c>
      <c r="B283" s="8">
        <v>15180513</v>
      </c>
      <c r="C283" s="8" t="str">
        <f t="shared" si="13"/>
        <v>15180513</v>
      </c>
      <c r="E283" s="8" t="str">
        <f t="shared" si="14"/>
        <v/>
      </c>
      <c r="G283" s="8" t="str">
        <f t="shared" si="15"/>
        <v/>
      </c>
    </row>
    <row r="284" spans="1:7" x14ac:dyDescent="0.2">
      <c r="A284" s="8">
        <v>20104</v>
      </c>
      <c r="B284" s="8">
        <v>15180513</v>
      </c>
      <c r="C284" s="8" t="str">
        <f t="shared" si="13"/>
        <v>15180513</v>
      </c>
      <c r="E284" s="8" t="str">
        <f t="shared" si="14"/>
        <v/>
      </c>
      <c r="G284" s="8" t="str">
        <f t="shared" si="15"/>
        <v/>
      </c>
    </row>
    <row r="285" spans="1:7" x14ac:dyDescent="0.2">
      <c r="A285" s="8">
        <v>20103</v>
      </c>
      <c r="B285" s="8" t="s">
        <v>159</v>
      </c>
      <c r="C285" s="8" t="str">
        <f t="shared" si="13"/>
        <v>291HO16049</v>
      </c>
      <c r="D285" s="8">
        <v>15514212</v>
      </c>
      <c r="E285" s="8" t="str">
        <f t="shared" si="14"/>
        <v>15514212</v>
      </c>
      <c r="G285" s="8" t="str">
        <f t="shared" si="15"/>
        <v/>
      </c>
    </row>
    <row r="286" spans="1:7" x14ac:dyDescent="0.2">
      <c r="A286" s="8">
        <v>20102</v>
      </c>
      <c r="B286" s="8">
        <v>15180513</v>
      </c>
      <c r="C286" s="8" t="str">
        <f t="shared" si="13"/>
        <v>15180513</v>
      </c>
      <c r="E286" s="8" t="str">
        <f t="shared" si="14"/>
        <v/>
      </c>
      <c r="G286" s="8" t="str">
        <f t="shared" si="15"/>
        <v/>
      </c>
    </row>
    <row r="287" spans="1:7" x14ac:dyDescent="0.2">
      <c r="A287" s="8">
        <v>20101</v>
      </c>
      <c r="B287" s="8">
        <v>15180513</v>
      </c>
      <c r="C287" s="8" t="str">
        <f t="shared" si="13"/>
        <v>15180513</v>
      </c>
      <c r="D287" s="8" t="s">
        <v>38</v>
      </c>
      <c r="E287" s="8" t="str">
        <f t="shared" si="14"/>
        <v>151HO01610</v>
      </c>
      <c r="G287" s="8" t="str">
        <f t="shared" si="15"/>
        <v/>
      </c>
    </row>
    <row r="288" spans="1:7" x14ac:dyDescent="0.2">
      <c r="A288" s="8">
        <v>20100</v>
      </c>
      <c r="B288" s="8" t="s">
        <v>159</v>
      </c>
      <c r="C288" s="8" t="str">
        <f t="shared" si="13"/>
        <v>291HO16049</v>
      </c>
      <c r="E288" s="8" t="str">
        <f t="shared" si="14"/>
        <v/>
      </c>
      <c r="G288" s="8" t="str">
        <f t="shared" si="15"/>
        <v/>
      </c>
    </row>
    <row r="289" spans="1:7" x14ac:dyDescent="0.2">
      <c r="A289" s="8">
        <v>20098</v>
      </c>
      <c r="B289" s="8">
        <v>15180513</v>
      </c>
      <c r="C289" s="8" t="str">
        <f t="shared" si="13"/>
        <v>15180513</v>
      </c>
      <c r="D289" s="8">
        <v>15511910</v>
      </c>
      <c r="E289" s="8" t="str">
        <f t="shared" si="14"/>
        <v>AUSHO1682910</v>
      </c>
      <c r="G289" s="8" t="str">
        <f t="shared" si="15"/>
        <v/>
      </c>
    </row>
    <row r="290" spans="1:7" x14ac:dyDescent="0.2">
      <c r="A290" s="8">
        <v>20097</v>
      </c>
      <c r="B290" s="8">
        <v>15180513</v>
      </c>
      <c r="C290" s="8" t="str">
        <f t="shared" si="13"/>
        <v>15180513</v>
      </c>
      <c r="E290" s="8" t="str">
        <f t="shared" si="14"/>
        <v/>
      </c>
      <c r="G290" s="8" t="str">
        <f t="shared" si="15"/>
        <v/>
      </c>
    </row>
    <row r="291" spans="1:7" x14ac:dyDescent="0.2">
      <c r="A291" s="8">
        <v>20096</v>
      </c>
      <c r="B291" s="8">
        <v>15180513</v>
      </c>
      <c r="C291" s="8" t="str">
        <f t="shared" si="13"/>
        <v>15180513</v>
      </c>
      <c r="E291" s="8" t="str">
        <f t="shared" si="14"/>
        <v/>
      </c>
      <c r="G291" s="8" t="str">
        <f t="shared" si="15"/>
        <v/>
      </c>
    </row>
    <row r="292" spans="1:7" x14ac:dyDescent="0.2">
      <c r="A292" s="8">
        <v>20094</v>
      </c>
      <c r="B292" s="8">
        <v>15180513</v>
      </c>
      <c r="C292" s="8" t="str">
        <f t="shared" si="13"/>
        <v>15180513</v>
      </c>
      <c r="E292" s="8" t="str">
        <f t="shared" si="14"/>
        <v/>
      </c>
      <c r="G292" s="8" t="str">
        <f t="shared" si="15"/>
        <v/>
      </c>
    </row>
    <row r="293" spans="1:7" x14ac:dyDescent="0.2">
      <c r="A293" s="8">
        <v>20093</v>
      </c>
      <c r="B293" s="8" t="s">
        <v>159</v>
      </c>
      <c r="C293" s="8" t="str">
        <f t="shared" si="13"/>
        <v>291HO16049</v>
      </c>
      <c r="E293" s="8" t="str">
        <f t="shared" si="14"/>
        <v/>
      </c>
      <c r="G293" s="8" t="str">
        <f t="shared" si="15"/>
        <v/>
      </c>
    </row>
    <row r="294" spans="1:7" x14ac:dyDescent="0.2">
      <c r="A294" s="8">
        <v>20092</v>
      </c>
      <c r="B294" s="8" t="s">
        <v>159</v>
      </c>
      <c r="C294" s="8" t="str">
        <f t="shared" si="13"/>
        <v>291HO16049</v>
      </c>
      <c r="D294" s="8">
        <v>15507000</v>
      </c>
      <c r="E294" s="8" t="str">
        <f t="shared" si="14"/>
        <v>029HO15496</v>
      </c>
      <c r="G294" s="8" t="str">
        <f t="shared" si="15"/>
        <v/>
      </c>
    </row>
    <row r="295" spans="1:7" x14ac:dyDescent="0.2">
      <c r="A295" s="8">
        <v>20091</v>
      </c>
      <c r="B295" s="8">
        <v>15180513</v>
      </c>
      <c r="C295" s="8" t="str">
        <f t="shared" si="13"/>
        <v>15180513</v>
      </c>
      <c r="D295" s="8" t="s">
        <v>132</v>
      </c>
      <c r="E295" s="8" t="str">
        <f t="shared" si="14"/>
        <v>151HO00653</v>
      </c>
      <c r="G295" s="8" t="str">
        <f t="shared" si="15"/>
        <v/>
      </c>
    </row>
    <row r="296" spans="1:7" x14ac:dyDescent="0.2">
      <c r="A296" s="8">
        <v>20090</v>
      </c>
      <c r="B296" s="8">
        <v>15180513</v>
      </c>
      <c r="C296" s="8" t="str">
        <f t="shared" si="13"/>
        <v>15180513</v>
      </c>
      <c r="E296" s="8" t="str">
        <f t="shared" si="14"/>
        <v/>
      </c>
      <c r="G296" s="8" t="str">
        <f t="shared" si="15"/>
        <v/>
      </c>
    </row>
    <row r="297" spans="1:7" x14ac:dyDescent="0.2">
      <c r="A297" s="8">
        <v>20088</v>
      </c>
      <c r="B297" s="8" t="s">
        <v>159</v>
      </c>
      <c r="C297" s="8" t="str">
        <f t="shared" si="13"/>
        <v>291HO16049</v>
      </c>
      <c r="E297" s="8" t="str">
        <f t="shared" si="14"/>
        <v/>
      </c>
      <c r="G297" s="8" t="str">
        <f t="shared" si="15"/>
        <v/>
      </c>
    </row>
    <row r="298" spans="1:7" x14ac:dyDescent="0.2">
      <c r="A298" s="8">
        <v>20087</v>
      </c>
      <c r="B298" s="8">
        <v>15180513</v>
      </c>
      <c r="C298" s="8" t="str">
        <f t="shared" si="13"/>
        <v>15180513</v>
      </c>
      <c r="D298" s="8">
        <v>15511910</v>
      </c>
      <c r="E298" s="8" t="str">
        <f t="shared" si="14"/>
        <v>AUSHO1682910</v>
      </c>
      <c r="G298" s="8" t="str">
        <f t="shared" si="15"/>
        <v/>
      </c>
    </row>
    <row r="299" spans="1:7" x14ac:dyDescent="0.2">
      <c r="A299" s="8">
        <v>20086</v>
      </c>
      <c r="B299" s="8" t="s">
        <v>159</v>
      </c>
      <c r="C299" s="8" t="str">
        <f t="shared" si="13"/>
        <v>291HO16049</v>
      </c>
      <c r="E299" s="8" t="str">
        <f t="shared" si="14"/>
        <v/>
      </c>
      <c r="G299" s="8" t="str">
        <f t="shared" si="15"/>
        <v/>
      </c>
    </row>
    <row r="300" spans="1:7" x14ac:dyDescent="0.2">
      <c r="A300" s="8">
        <v>20085</v>
      </c>
      <c r="B300" s="8">
        <v>15180513</v>
      </c>
      <c r="C300" s="8" t="str">
        <f t="shared" si="13"/>
        <v>15180513</v>
      </c>
      <c r="E300" s="8" t="str">
        <f t="shared" si="14"/>
        <v/>
      </c>
      <c r="G300" s="8" t="str">
        <f t="shared" si="15"/>
        <v/>
      </c>
    </row>
    <row r="301" spans="1:7" x14ac:dyDescent="0.2">
      <c r="A301" s="8">
        <v>20084</v>
      </c>
      <c r="B301" s="8" t="s">
        <v>159</v>
      </c>
      <c r="C301" s="8" t="str">
        <f t="shared" si="13"/>
        <v>291HO16049</v>
      </c>
      <c r="D301" s="8">
        <v>15507000</v>
      </c>
      <c r="E301" s="8" t="str">
        <f t="shared" si="14"/>
        <v>029HO15496</v>
      </c>
      <c r="G301" s="8" t="str">
        <f t="shared" si="15"/>
        <v/>
      </c>
    </row>
    <row r="302" spans="1:7" x14ac:dyDescent="0.2">
      <c r="A302" s="8">
        <v>20083</v>
      </c>
      <c r="B302" s="8">
        <v>15180513</v>
      </c>
      <c r="C302" s="8" t="str">
        <f t="shared" si="13"/>
        <v>15180513</v>
      </c>
      <c r="E302" s="8" t="str">
        <f t="shared" si="14"/>
        <v/>
      </c>
      <c r="G302" s="8" t="str">
        <f t="shared" si="15"/>
        <v/>
      </c>
    </row>
    <row r="303" spans="1:7" x14ac:dyDescent="0.2">
      <c r="A303" s="8">
        <v>190246</v>
      </c>
      <c r="B303" s="8" t="s">
        <v>159</v>
      </c>
      <c r="C303" s="8" t="str">
        <f t="shared" si="13"/>
        <v>291HO16049</v>
      </c>
      <c r="D303" s="8" t="s">
        <v>46</v>
      </c>
      <c r="E303" s="8" t="str">
        <f t="shared" si="14"/>
        <v>151HO03060</v>
      </c>
      <c r="G303" s="8" t="str">
        <f t="shared" si="15"/>
        <v/>
      </c>
    </row>
    <row r="304" spans="1:7" x14ac:dyDescent="0.2">
      <c r="A304" s="8">
        <v>20082</v>
      </c>
      <c r="B304" s="8">
        <v>15180513</v>
      </c>
      <c r="C304" s="8" t="str">
        <f t="shared" si="13"/>
        <v>15180513</v>
      </c>
      <c r="E304" s="8" t="str">
        <f t="shared" si="14"/>
        <v/>
      </c>
      <c r="G304" s="8" t="str">
        <f t="shared" si="15"/>
        <v/>
      </c>
    </row>
    <row r="305" spans="1:7" x14ac:dyDescent="0.2">
      <c r="A305" s="8">
        <v>20081</v>
      </c>
      <c r="B305" s="8">
        <v>11109875</v>
      </c>
      <c r="C305" s="8" t="str">
        <f t="shared" si="13"/>
        <v>11109875</v>
      </c>
      <c r="E305" s="8" t="str">
        <f t="shared" si="14"/>
        <v/>
      </c>
      <c r="G305" s="8" t="str">
        <f t="shared" si="15"/>
        <v/>
      </c>
    </row>
    <row r="306" spans="1:7" x14ac:dyDescent="0.2">
      <c r="A306" s="8">
        <v>20080</v>
      </c>
      <c r="B306" s="8" t="s">
        <v>159</v>
      </c>
      <c r="C306" s="8" t="str">
        <f t="shared" si="13"/>
        <v>291HO16049</v>
      </c>
      <c r="D306" s="8">
        <v>15507000</v>
      </c>
      <c r="E306" s="8" t="str">
        <f t="shared" si="14"/>
        <v>029HO15496</v>
      </c>
      <c r="G306" s="8" t="str">
        <f t="shared" si="15"/>
        <v/>
      </c>
    </row>
    <row r="307" spans="1:7" x14ac:dyDescent="0.2">
      <c r="A307" s="8">
        <v>20079</v>
      </c>
      <c r="B307" s="8" t="s">
        <v>159</v>
      </c>
      <c r="C307" s="8" t="str">
        <f t="shared" si="13"/>
        <v>291HO16049</v>
      </c>
      <c r="E307" s="8" t="str">
        <f t="shared" si="14"/>
        <v/>
      </c>
      <c r="G307" s="8" t="str">
        <f t="shared" si="15"/>
        <v/>
      </c>
    </row>
    <row r="308" spans="1:7" x14ac:dyDescent="0.2">
      <c r="A308" s="8">
        <v>20078</v>
      </c>
      <c r="B308" s="8" t="s">
        <v>159</v>
      </c>
      <c r="C308" s="8" t="str">
        <f t="shared" si="13"/>
        <v>291HO16049</v>
      </c>
      <c r="D308" s="8" t="s">
        <v>39</v>
      </c>
      <c r="E308" s="8" t="str">
        <f t="shared" si="14"/>
        <v>151HO01615</v>
      </c>
      <c r="G308" s="8" t="str">
        <f t="shared" si="15"/>
        <v/>
      </c>
    </row>
    <row r="309" spans="1:7" x14ac:dyDescent="0.2">
      <c r="A309" s="8">
        <v>20076</v>
      </c>
      <c r="B309" s="8">
        <v>15180513</v>
      </c>
      <c r="C309" s="8" t="str">
        <f t="shared" si="13"/>
        <v>15180513</v>
      </c>
      <c r="E309" s="8" t="str">
        <f t="shared" si="14"/>
        <v/>
      </c>
      <c r="G309" s="8" t="str">
        <f t="shared" si="15"/>
        <v/>
      </c>
    </row>
    <row r="310" spans="1:7" x14ac:dyDescent="0.2">
      <c r="A310" s="8">
        <v>20075</v>
      </c>
      <c r="B310" s="8">
        <v>15180513</v>
      </c>
      <c r="C310" s="8" t="str">
        <f t="shared" si="13"/>
        <v>15180513</v>
      </c>
      <c r="E310" s="8" t="str">
        <f t="shared" si="14"/>
        <v/>
      </c>
      <c r="G310" s="8" t="str">
        <f t="shared" si="15"/>
        <v/>
      </c>
    </row>
    <row r="311" spans="1:7" x14ac:dyDescent="0.2">
      <c r="A311" s="8">
        <v>20074</v>
      </c>
      <c r="B311" s="8">
        <v>11109875</v>
      </c>
      <c r="C311" s="8" t="str">
        <f t="shared" si="13"/>
        <v>11109875</v>
      </c>
      <c r="E311" s="8" t="str">
        <f t="shared" si="14"/>
        <v/>
      </c>
      <c r="G311" s="8" t="str">
        <f t="shared" si="15"/>
        <v/>
      </c>
    </row>
    <row r="312" spans="1:7" x14ac:dyDescent="0.2">
      <c r="A312" s="8">
        <v>20073</v>
      </c>
      <c r="B312" s="8">
        <v>15180513</v>
      </c>
      <c r="C312" s="8" t="str">
        <f t="shared" si="13"/>
        <v>15180513</v>
      </c>
      <c r="E312" s="8" t="str">
        <f t="shared" si="14"/>
        <v/>
      </c>
      <c r="G312" s="8" t="str">
        <f t="shared" si="15"/>
        <v/>
      </c>
    </row>
    <row r="313" spans="1:7" x14ac:dyDescent="0.2">
      <c r="A313" s="8">
        <v>20072</v>
      </c>
      <c r="B313" s="8">
        <v>11109875</v>
      </c>
      <c r="C313" s="8" t="str">
        <f t="shared" si="13"/>
        <v>11109875</v>
      </c>
      <c r="E313" s="8" t="str">
        <f t="shared" si="14"/>
        <v/>
      </c>
      <c r="G313" s="8" t="str">
        <f t="shared" si="15"/>
        <v/>
      </c>
    </row>
    <row r="314" spans="1:7" x14ac:dyDescent="0.2">
      <c r="A314" s="8">
        <v>20071</v>
      </c>
      <c r="B314" s="8">
        <v>15180513</v>
      </c>
      <c r="C314" s="8" t="str">
        <f t="shared" si="13"/>
        <v>15180513</v>
      </c>
      <c r="D314" s="8" t="s">
        <v>132</v>
      </c>
      <c r="E314" s="8" t="str">
        <f t="shared" si="14"/>
        <v>151HO00653</v>
      </c>
      <c r="G314" s="8" t="str">
        <f t="shared" si="15"/>
        <v/>
      </c>
    </row>
    <row r="315" spans="1:7" x14ac:dyDescent="0.2">
      <c r="A315" s="8">
        <v>20070</v>
      </c>
      <c r="B315" s="8" t="s">
        <v>159</v>
      </c>
      <c r="C315" s="8" t="str">
        <f t="shared" si="13"/>
        <v>291HO16049</v>
      </c>
      <c r="E315" s="8" t="str">
        <f t="shared" si="14"/>
        <v/>
      </c>
      <c r="G315" s="8" t="str">
        <f t="shared" si="15"/>
        <v/>
      </c>
    </row>
    <row r="316" spans="1:7" x14ac:dyDescent="0.2">
      <c r="A316" s="8">
        <v>20068</v>
      </c>
      <c r="B316" s="8">
        <v>15180513</v>
      </c>
      <c r="C316" s="8" t="str">
        <f t="shared" si="13"/>
        <v>15180513</v>
      </c>
      <c r="E316" s="8" t="str">
        <f t="shared" si="14"/>
        <v/>
      </c>
      <c r="G316" s="8" t="str">
        <f t="shared" si="15"/>
        <v/>
      </c>
    </row>
    <row r="317" spans="1:7" x14ac:dyDescent="0.2">
      <c r="A317" s="8">
        <v>20067</v>
      </c>
      <c r="B317" s="8">
        <v>15180513</v>
      </c>
      <c r="C317" s="8" t="str">
        <f t="shared" si="13"/>
        <v>15180513</v>
      </c>
      <c r="D317" s="8" t="s">
        <v>132</v>
      </c>
      <c r="E317" s="8" t="str">
        <f t="shared" si="14"/>
        <v>151HO00653</v>
      </c>
      <c r="G317" s="8" t="str">
        <f t="shared" si="15"/>
        <v/>
      </c>
    </row>
    <row r="318" spans="1:7" x14ac:dyDescent="0.2">
      <c r="A318" s="8">
        <v>7010</v>
      </c>
      <c r="C318" s="8" t="str">
        <f t="shared" si="13"/>
        <v/>
      </c>
      <c r="E318" s="8" t="str">
        <f t="shared" si="14"/>
        <v/>
      </c>
      <c r="F318" s="8" t="s">
        <v>164</v>
      </c>
      <c r="G318" s="8" t="str">
        <f t="shared" si="15"/>
        <v>291HO17029</v>
      </c>
    </row>
    <row r="319" spans="1:7" x14ac:dyDescent="0.2">
      <c r="A319" s="8">
        <v>7036</v>
      </c>
      <c r="C319" s="8" t="str">
        <f t="shared" si="13"/>
        <v/>
      </c>
      <c r="E319" s="8" t="str">
        <f t="shared" si="14"/>
        <v/>
      </c>
      <c r="F319" s="8">
        <v>31106121</v>
      </c>
      <c r="G319" s="8" t="str">
        <f t="shared" si="15"/>
        <v>31106121</v>
      </c>
    </row>
    <row r="320" spans="1:7" x14ac:dyDescent="0.2">
      <c r="A320" s="8">
        <v>7046</v>
      </c>
      <c r="C320" s="8" t="str">
        <f t="shared" si="13"/>
        <v/>
      </c>
      <c r="E320" s="8" t="str">
        <f t="shared" si="14"/>
        <v/>
      </c>
      <c r="F320" s="8" t="s">
        <v>89</v>
      </c>
      <c r="G320" s="8" t="str">
        <f t="shared" si="15"/>
        <v>029HO18790</v>
      </c>
    </row>
    <row r="321" spans="1:7" x14ac:dyDescent="0.2">
      <c r="A321" s="8">
        <v>7480</v>
      </c>
      <c r="C321" s="8" t="str">
        <f t="shared" si="13"/>
        <v/>
      </c>
      <c r="E321" s="8" t="str">
        <f t="shared" si="14"/>
        <v/>
      </c>
      <c r="F321" s="8">
        <v>11116697</v>
      </c>
      <c r="G321" s="8" t="str">
        <f t="shared" si="15"/>
        <v>11116697</v>
      </c>
    </row>
    <row r="322" spans="1:7" x14ac:dyDescent="0.2">
      <c r="A322" s="8">
        <v>7069</v>
      </c>
      <c r="C322" s="8" t="str">
        <f t="shared" si="13"/>
        <v/>
      </c>
      <c r="E322" s="8" t="str">
        <f t="shared" si="14"/>
        <v/>
      </c>
      <c r="F322" s="8" t="s">
        <v>164</v>
      </c>
      <c r="G322" s="8" t="str">
        <f t="shared" si="15"/>
        <v>291HO17029</v>
      </c>
    </row>
    <row r="323" spans="1:7" x14ac:dyDescent="0.2">
      <c r="A323" s="8">
        <v>7360</v>
      </c>
      <c r="C323" s="8" t="str">
        <f t="shared" ref="C323:C386" si="16">IFERROR(VLOOKUP(B323,$J:$K,2,0),B323)&amp;""</f>
        <v/>
      </c>
      <c r="E323" s="8" t="str">
        <f t="shared" ref="E323:E386" si="17">IFERROR(VLOOKUP(D323,$J:$K,2,0),D323)&amp;""</f>
        <v/>
      </c>
      <c r="F323" s="8">
        <v>31106121</v>
      </c>
      <c r="G323" s="8" t="str">
        <f t="shared" ref="G323:G386" si="18">IFERROR(VLOOKUP(F323,$J:$K,2,0),F323)&amp;""</f>
        <v>31106121</v>
      </c>
    </row>
    <row r="324" spans="1:7" x14ac:dyDescent="0.2">
      <c r="A324" s="8">
        <v>7094</v>
      </c>
      <c r="C324" s="8" t="str">
        <f t="shared" si="16"/>
        <v/>
      </c>
      <c r="E324" s="8" t="str">
        <f t="shared" si="17"/>
        <v/>
      </c>
      <c r="F324" s="8" t="s">
        <v>89</v>
      </c>
      <c r="G324" s="8" t="str">
        <f t="shared" si="18"/>
        <v>029HO18790</v>
      </c>
    </row>
    <row r="325" spans="1:7" x14ac:dyDescent="0.2">
      <c r="A325" s="8">
        <v>181024</v>
      </c>
      <c r="C325" s="8" t="str">
        <f t="shared" si="16"/>
        <v/>
      </c>
      <c r="E325" s="8" t="str">
        <f t="shared" si="17"/>
        <v/>
      </c>
      <c r="F325" s="8" t="s">
        <v>164</v>
      </c>
      <c r="G325" s="8" t="str">
        <f t="shared" si="18"/>
        <v>291HO17029</v>
      </c>
    </row>
    <row r="326" spans="1:7" x14ac:dyDescent="0.2">
      <c r="A326" s="8">
        <v>7134</v>
      </c>
      <c r="C326" s="8" t="str">
        <f t="shared" si="16"/>
        <v/>
      </c>
      <c r="E326" s="8" t="str">
        <f t="shared" si="17"/>
        <v/>
      </c>
      <c r="F326" s="8">
        <v>11116697</v>
      </c>
      <c r="G326" s="8" t="str">
        <f t="shared" si="18"/>
        <v>11116697</v>
      </c>
    </row>
    <row r="327" spans="1:7" x14ac:dyDescent="0.2">
      <c r="A327" s="8">
        <v>7138</v>
      </c>
      <c r="C327" s="8" t="str">
        <f t="shared" si="16"/>
        <v/>
      </c>
      <c r="E327" s="8" t="str">
        <f t="shared" si="17"/>
        <v/>
      </c>
      <c r="F327" s="8" t="s">
        <v>89</v>
      </c>
      <c r="G327" s="8" t="str">
        <f t="shared" si="18"/>
        <v>029HO18790</v>
      </c>
    </row>
    <row r="328" spans="1:7" x14ac:dyDescent="0.2">
      <c r="A328" s="8">
        <v>7140</v>
      </c>
      <c r="C328" s="8" t="str">
        <f t="shared" si="16"/>
        <v/>
      </c>
      <c r="E328" s="8" t="str">
        <f t="shared" si="17"/>
        <v/>
      </c>
      <c r="F328" s="8" t="s">
        <v>89</v>
      </c>
      <c r="G328" s="8" t="str">
        <f t="shared" si="18"/>
        <v>029HO18790</v>
      </c>
    </row>
    <row r="329" spans="1:7" x14ac:dyDescent="0.2">
      <c r="A329" s="8">
        <v>7143</v>
      </c>
      <c r="C329" s="8" t="str">
        <f t="shared" si="16"/>
        <v/>
      </c>
      <c r="E329" s="8" t="str">
        <f t="shared" si="17"/>
        <v/>
      </c>
      <c r="F329" s="8" t="s">
        <v>89</v>
      </c>
      <c r="G329" s="8" t="str">
        <f t="shared" si="18"/>
        <v>029HO18790</v>
      </c>
    </row>
    <row r="330" spans="1:7" x14ac:dyDescent="0.2">
      <c r="A330" s="8">
        <v>7144</v>
      </c>
      <c r="C330" s="8" t="str">
        <f t="shared" si="16"/>
        <v/>
      </c>
      <c r="E330" s="8" t="str">
        <f t="shared" si="17"/>
        <v/>
      </c>
      <c r="F330" s="8">
        <v>31106121</v>
      </c>
      <c r="G330" s="8" t="str">
        <f t="shared" si="18"/>
        <v>31106121</v>
      </c>
    </row>
    <row r="331" spans="1:7" x14ac:dyDescent="0.2">
      <c r="A331" s="8">
        <v>7147</v>
      </c>
      <c r="C331" s="8" t="str">
        <f t="shared" si="16"/>
        <v/>
      </c>
      <c r="E331" s="8" t="str">
        <f t="shared" si="17"/>
        <v/>
      </c>
      <c r="F331" s="8">
        <v>31106121</v>
      </c>
      <c r="G331" s="8" t="str">
        <f t="shared" si="18"/>
        <v>31106121</v>
      </c>
    </row>
    <row r="332" spans="1:7" x14ac:dyDescent="0.2">
      <c r="A332" s="8">
        <v>7151</v>
      </c>
      <c r="C332" s="8" t="str">
        <f t="shared" si="16"/>
        <v/>
      </c>
      <c r="E332" s="8" t="str">
        <f t="shared" si="17"/>
        <v/>
      </c>
      <c r="F332" s="8" t="s">
        <v>89</v>
      </c>
      <c r="G332" s="8" t="str">
        <f t="shared" si="18"/>
        <v>029HO18790</v>
      </c>
    </row>
    <row r="333" spans="1:7" x14ac:dyDescent="0.2">
      <c r="A333" s="8">
        <v>7558</v>
      </c>
      <c r="C333" s="8" t="str">
        <f t="shared" si="16"/>
        <v/>
      </c>
      <c r="E333" s="8" t="str">
        <f t="shared" si="17"/>
        <v/>
      </c>
      <c r="F333" s="8" t="s">
        <v>164</v>
      </c>
      <c r="G333" s="8" t="str">
        <f t="shared" si="18"/>
        <v>291HO17029</v>
      </c>
    </row>
    <row r="334" spans="1:7" x14ac:dyDescent="0.2">
      <c r="A334" s="8">
        <v>7528</v>
      </c>
      <c r="C334" s="8" t="str">
        <f t="shared" si="16"/>
        <v/>
      </c>
      <c r="E334" s="8" t="str">
        <f t="shared" si="17"/>
        <v/>
      </c>
      <c r="F334" s="8">
        <v>31106121</v>
      </c>
      <c r="G334" s="8" t="str">
        <f t="shared" si="18"/>
        <v>31106121</v>
      </c>
    </row>
    <row r="335" spans="1:7" x14ac:dyDescent="0.2">
      <c r="A335" s="8">
        <v>7154</v>
      </c>
      <c r="C335" s="8" t="str">
        <f t="shared" si="16"/>
        <v/>
      </c>
      <c r="E335" s="8" t="str">
        <f t="shared" si="17"/>
        <v/>
      </c>
      <c r="F335" s="8" t="s">
        <v>89</v>
      </c>
      <c r="G335" s="8" t="str">
        <f t="shared" si="18"/>
        <v>029HO18790</v>
      </c>
    </row>
    <row r="336" spans="1:7" x14ac:dyDescent="0.2">
      <c r="A336" s="8">
        <v>20066</v>
      </c>
      <c r="B336" s="8" t="s">
        <v>159</v>
      </c>
      <c r="C336" s="8" t="str">
        <f t="shared" si="16"/>
        <v>291HO16049</v>
      </c>
      <c r="E336" s="8" t="str">
        <f t="shared" si="17"/>
        <v/>
      </c>
      <c r="G336" s="8" t="str">
        <f t="shared" si="18"/>
        <v/>
      </c>
    </row>
    <row r="337" spans="1:7" x14ac:dyDescent="0.2">
      <c r="A337" s="8">
        <v>20065</v>
      </c>
      <c r="B337" s="8" t="s">
        <v>159</v>
      </c>
      <c r="C337" s="8" t="str">
        <f t="shared" si="16"/>
        <v>291HO16049</v>
      </c>
      <c r="D337" s="8">
        <v>15511910</v>
      </c>
      <c r="E337" s="8" t="str">
        <f t="shared" si="17"/>
        <v>AUSHO1682910</v>
      </c>
      <c r="G337" s="8" t="str">
        <f t="shared" si="18"/>
        <v/>
      </c>
    </row>
    <row r="338" spans="1:7" x14ac:dyDescent="0.2">
      <c r="A338" s="8">
        <v>20064</v>
      </c>
      <c r="B338" s="8">
        <v>15180513</v>
      </c>
      <c r="C338" s="8" t="str">
        <f t="shared" si="16"/>
        <v>15180513</v>
      </c>
      <c r="E338" s="8" t="str">
        <f t="shared" si="17"/>
        <v/>
      </c>
      <c r="G338" s="8" t="str">
        <f t="shared" si="18"/>
        <v/>
      </c>
    </row>
    <row r="339" spans="1:7" x14ac:dyDescent="0.2">
      <c r="A339" s="8">
        <v>20063</v>
      </c>
      <c r="B339" s="8" t="s">
        <v>159</v>
      </c>
      <c r="C339" s="8" t="str">
        <f t="shared" si="16"/>
        <v>291HO16049</v>
      </c>
      <c r="E339" s="8" t="str">
        <f t="shared" si="17"/>
        <v/>
      </c>
      <c r="G339" s="8" t="str">
        <f t="shared" si="18"/>
        <v/>
      </c>
    </row>
    <row r="340" spans="1:7" x14ac:dyDescent="0.2">
      <c r="A340" s="8">
        <v>20062</v>
      </c>
      <c r="B340" s="8">
        <v>15180513</v>
      </c>
      <c r="C340" s="8" t="str">
        <f t="shared" si="16"/>
        <v>15180513</v>
      </c>
      <c r="D340" s="8">
        <v>15511910</v>
      </c>
      <c r="E340" s="8" t="str">
        <f t="shared" si="17"/>
        <v>AUSHO1682910</v>
      </c>
      <c r="G340" s="8" t="str">
        <f t="shared" si="18"/>
        <v/>
      </c>
    </row>
    <row r="341" spans="1:7" x14ac:dyDescent="0.2">
      <c r="A341" s="8">
        <v>20061</v>
      </c>
      <c r="B341" s="8">
        <v>11109875</v>
      </c>
      <c r="C341" s="8" t="str">
        <f t="shared" si="16"/>
        <v>11109875</v>
      </c>
      <c r="E341" s="8" t="str">
        <f t="shared" si="17"/>
        <v/>
      </c>
      <c r="G341" s="8" t="str">
        <f t="shared" si="18"/>
        <v/>
      </c>
    </row>
    <row r="342" spans="1:7" x14ac:dyDescent="0.2">
      <c r="A342" s="8">
        <v>20059</v>
      </c>
      <c r="B342" s="8">
        <v>15180513</v>
      </c>
      <c r="C342" s="8" t="str">
        <f t="shared" si="16"/>
        <v>15180513</v>
      </c>
      <c r="E342" s="8" t="str">
        <f t="shared" si="17"/>
        <v/>
      </c>
      <c r="G342" s="8" t="str">
        <f t="shared" si="18"/>
        <v/>
      </c>
    </row>
    <row r="343" spans="1:7" x14ac:dyDescent="0.2">
      <c r="A343" s="8">
        <v>20057</v>
      </c>
      <c r="B343" s="8">
        <v>15180513</v>
      </c>
      <c r="C343" s="8" t="str">
        <f t="shared" si="16"/>
        <v>15180513</v>
      </c>
      <c r="E343" s="8" t="str">
        <f t="shared" si="17"/>
        <v/>
      </c>
      <c r="G343" s="8" t="str">
        <f t="shared" si="18"/>
        <v/>
      </c>
    </row>
    <row r="344" spans="1:7" x14ac:dyDescent="0.2">
      <c r="A344" s="8">
        <v>20056</v>
      </c>
      <c r="B344" s="8" t="s">
        <v>159</v>
      </c>
      <c r="C344" s="8" t="str">
        <f t="shared" si="16"/>
        <v>291HO16049</v>
      </c>
      <c r="E344" s="8" t="str">
        <f t="shared" si="17"/>
        <v/>
      </c>
      <c r="G344" s="8" t="str">
        <f t="shared" si="18"/>
        <v/>
      </c>
    </row>
    <row r="345" spans="1:7" x14ac:dyDescent="0.2">
      <c r="A345" s="8">
        <v>20055</v>
      </c>
      <c r="B345" s="8">
        <v>15180513</v>
      </c>
      <c r="C345" s="8" t="str">
        <f t="shared" si="16"/>
        <v>15180513</v>
      </c>
      <c r="E345" s="8" t="str">
        <f t="shared" si="17"/>
        <v/>
      </c>
      <c r="G345" s="8" t="str">
        <f t="shared" si="18"/>
        <v/>
      </c>
    </row>
    <row r="346" spans="1:7" x14ac:dyDescent="0.2">
      <c r="A346" s="8">
        <v>20054</v>
      </c>
      <c r="B346" s="8">
        <v>15180513</v>
      </c>
      <c r="C346" s="8" t="str">
        <f t="shared" si="16"/>
        <v>15180513</v>
      </c>
      <c r="D346" s="8">
        <v>15511573</v>
      </c>
      <c r="E346" s="8" t="str">
        <f t="shared" si="17"/>
        <v>AUSHO1657573</v>
      </c>
      <c r="G346" s="8" t="str">
        <f t="shared" si="18"/>
        <v/>
      </c>
    </row>
    <row r="347" spans="1:7" x14ac:dyDescent="0.2">
      <c r="A347" s="8">
        <v>20051</v>
      </c>
      <c r="B347" s="8">
        <v>15180513</v>
      </c>
      <c r="C347" s="8" t="str">
        <f t="shared" si="16"/>
        <v>15180513</v>
      </c>
      <c r="E347" s="8" t="str">
        <f t="shared" si="17"/>
        <v/>
      </c>
      <c r="G347" s="8" t="str">
        <f t="shared" si="18"/>
        <v/>
      </c>
    </row>
    <row r="348" spans="1:7" x14ac:dyDescent="0.2">
      <c r="A348" s="8">
        <v>20050</v>
      </c>
      <c r="B348" s="8" t="s">
        <v>159</v>
      </c>
      <c r="C348" s="8" t="str">
        <f t="shared" si="16"/>
        <v>291HO16049</v>
      </c>
      <c r="E348" s="8" t="str">
        <f t="shared" si="17"/>
        <v/>
      </c>
      <c r="G348" s="8" t="str">
        <f t="shared" si="18"/>
        <v/>
      </c>
    </row>
    <row r="349" spans="1:7" x14ac:dyDescent="0.2">
      <c r="A349" s="8">
        <v>20049</v>
      </c>
      <c r="B349" s="8" t="s">
        <v>159</v>
      </c>
      <c r="C349" s="8" t="str">
        <f t="shared" si="16"/>
        <v>291HO16049</v>
      </c>
      <c r="D349" s="8" t="s">
        <v>172</v>
      </c>
      <c r="E349" s="8" t="str">
        <f t="shared" si="17"/>
        <v>151HO00731</v>
      </c>
      <c r="G349" s="8" t="str">
        <f t="shared" si="18"/>
        <v/>
      </c>
    </row>
    <row r="350" spans="1:7" x14ac:dyDescent="0.2">
      <c r="A350" s="8">
        <v>20048</v>
      </c>
      <c r="B350" s="8" t="s">
        <v>159</v>
      </c>
      <c r="C350" s="8" t="str">
        <f t="shared" si="16"/>
        <v>291HO16049</v>
      </c>
      <c r="D350" s="8">
        <v>15507000</v>
      </c>
      <c r="E350" s="8" t="str">
        <f t="shared" si="17"/>
        <v>029HO15496</v>
      </c>
      <c r="G350" s="8" t="str">
        <f t="shared" si="18"/>
        <v/>
      </c>
    </row>
    <row r="351" spans="1:7" x14ac:dyDescent="0.2">
      <c r="A351" s="8">
        <v>20047</v>
      </c>
      <c r="B351" s="8" t="s">
        <v>75</v>
      </c>
      <c r="C351" s="8" t="str">
        <f t="shared" si="16"/>
        <v>291HO17042</v>
      </c>
      <c r="D351" s="8">
        <v>15511910</v>
      </c>
      <c r="E351" s="8" t="str">
        <f t="shared" si="17"/>
        <v>AUSHO1682910</v>
      </c>
      <c r="G351" s="8" t="str">
        <f t="shared" si="18"/>
        <v/>
      </c>
    </row>
    <row r="352" spans="1:7" x14ac:dyDescent="0.2">
      <c r="A352" s="8">
        <v>20046</v>
      </c>
      <c r="B352" s="8">
        <v>11109875</v>
      </c>
      <c r="C352" s="8" t="str">
        <f t="shared" si="16"/>
        <v>11109875</v>
      </c>
      <c r="E352" s="8" t="str">
        <f t="shared" si="17"/>
        <v/>
      </c>
      <c r="G352" s="8" t="str">
        <f t="shared" si="18"/>
        <v/>
      </c>
    </row>
    <row r="353" spans="1:7" x14ac:dyDescent="0.2">
      <c r="A353" s="8">
        <v>20045</v>
      </c>
      <c r="B353" s="8" t="s">
        <v>159</v>
      </c>
      <c r="C353" s="8" t="str">
        <f t="shared" si="16"/>
        <v>291HO16049</v>
      </c>
      <c r="D353" s="8">
        <v>15511910</v>
      </c>
      <c r="E353" s="8" t="str">
        <f t="shared" si="17"/>
        <v>AUSHO1682910</v>
      </c>
      <c r="G353" s="8" t="str">
        <f t="shared" si="18"/>
        <v/>
      </c>
    </row>
    <row r="354" spans="1:7" x14ac:dyDescent="0.2">
      <c r="A354" s="8">
        <v>20044</v>
      </c>
      <c r="B354" s="8">
        <v>11109875</v>
      </c>
      <c r="C354" s="8" t="str">
        <f t="shared" si="16"/>
        <v>11109875</v>
      </c>
      <c r="E354" s="8" t="str">
        <f t="shared" si="17"/>
        <v/>
      </c>
      <c r="G354" s="8" t="str">
        <f t="shared" si="18"/>
        <v/>
      </c>
    </row>
    <row r="355" spans="1:7" x14ac:dyDescent="0.2">
      <c r="A355" s="8">
        <v>20043</v>
      </c>
      <c r="B355" s="8">
        <v>15180513</v>
      </c>
      <c r="C355" s="8" t="str">
        <f t="shared" si="16"/>
        <v>15180513</v>
      </c>
      <c r="E355" s="8" t="str">
        <f t="shared" si="17"/>
        <v/>
      </c>
      <c r="G355" s="8" t="str">
        <f t="shared" si="18"/>
        <v/>
      </c>
    </row>
    <row r="356" spans="1:7" x14ac:dyDescent="0.2">
      <c r="A356" s="8">
        <v>20042</v>
      </c>
      <c r="B356" s="8" t="s">
        <v>159</v>
      </c>
      <c r="C356" s="8" t="str">
        <f t="shared" si="16"/>
        <v>291HO16049</v>
      </c>
      <c r="E356" s="8" t="str">
        <f t="shared" si="17"/>
        <v/>
      </c>
      <c r="G356" s="8" t="str">
        <f t="shared" si="18"/>
        <v/>
      </c>
    </row>
    <row r="357" spans="1:7" x14ac:dyDescent="0.2">
      <c r="A357" s="8">
        <v>20041</v>
      </c>
      <c r="B357" s="8" t="s">
        <v>159</v>
      </c>
      <c r="C357" s="8" t="str">
        <f t="shared" si="16"/>
        <v>291HO16049</v>
      </c>
      <c r="E357" s="8" t="str">
        <f t="shared" si="17"/>
        <v/>
      </c>
      <c r="G357" s="8" t="str">
        <f t="shared" si="18"/>
        <v/>
      </c>
    </row>
    <row r="358" spans="1:7" x14ac:dyDescent="0.2">
      <c r="A358" s="8">
        <v>20040</v>
      </c>
      <c r="B358" s="8" t="s">
        <v>159</v>
      </c>
      <c r="C358" s="8" t="str">
        <f t="shared" si="16"/>
        <v>291HO16049</v>
      </c>
      <c r="D358" s="8" t="s">
        <v>172</v>
      </c>
      <c r="E358" s="8" t="str">
        <f t="shared" si="17"/>
        <v>151HO00731</v>
      </c>
      <c r="G358" s="8" t="str">
        <f t="shared" si="18"/>
        <v/>
      </c>
    </row>
    <row r="359" spans="1:7" x14ac:dyDescent="0.2">
      <c r="A359" s="8">
        <v>20039</v>
      </c>
      <c r="B359" s="8">
        <v>15180513</v>
      </c>
      <c r="C359" s="8" t="str">
        <f t="shared" si="16"/>
        <v>15180513</v>
      </c>
      <c r="D359" s="8">
        <v>15511910</v>
      </c>
      <c r="E359" s="8" t="str">
        <f t="shared" si="17"/>
        <v>AUSHO1682910</v>
      </c>
      <c r="G359" s="8" t="str">
        <f t="shared" si="18"/>
        <v/>
      </c>
    </row>
    <row r="360" spans="1:7" x14ac:dyDescent="0.2">
      <c r="A360" s="8">
        <v>20038</v>
      </c>
      <c r="B360" s="8">
        <v>15180513</v>
      </c>
      <c r="C360" s="8" t="str">
        <f t="shared" si="16"/>
        <v>15180513</v>
      </c>
      <c r="D360" s="8">
        <v>15511910</v>
      </c>
      <c r="E360" s="8" t="str">
        <f t="shared" si="17"/>
        <v>AUSHO1682910</v>
      </c>
      <c r="G360" s="8" t="str">
        <f t="shared" si="18"/>
        <v/>
      </c>
    </row>
    <row r="361" spans="1:7" x14ac:dyDescent="0.2">
      <c r="A361" s="8">
        <v>20037</v>
      </c>
      <c r="B361" s="8">
        <v>15180513</v>
      </c>
      <c r="C361" s="8" t="str">
        <f t="shared" si="16"/>
        <v>15180513</v>
      </c>
      <c r="E361" s="8" t="str">
        <f t="shared" si="17"/>
        <v/>
      </c>
      <c r="G361" s="8" t="str">
        <f t="shared" si="18"/>
        <v/>
      </c>
    </row>
    <row r="362" spans="1:7" x14ac:dyDescent="0.2">
      <c r="A362" s="8">
        <v>20035</v>
      </c>
      <c r="B362" s="8">
        <v>11109875</v>
      </c>
      <c r="C362" s="8" t="str">
        <f t="shared" si="16"/>
        <v>11109875</v>
      </c>
      <c r="E362" s="8" t="str">
        <f t="shared" si="17"/>
        <v/>
      </c>
      <c r="G362" s="8" t="str">
        <f t="shared" si="18"/>
        <v/>
      </c>
    </row>
    <row r="363" spans="1:7" x14ac:dyDescent="0.2">
      <c r="A363" s="8">
        <v>20034</v>
      </c>
      <c r="B363" s="8">
        <v>15180513</v>
      </c>
      <c r="C363" s="8" t="str">
        <f t="shared" si="16"/>
        <v>15180513</v>
      </c>
      <c r="D363" s="8">
        <v>15511910</v>
      </c>
      <c r="E363" s="8" t="str">
        <f t="shared" si="17"/>
        <v>AUSHO1682910</v>
      </c>
      <c r="G363" s="8" t="str">
        <f t="shared" si="18"/>
        <v/>
      </c>
    </row>
    <row r="364" spans="1:7" x14ac:dyDescent="0.2">
      <c r="A364" s="8">
        <v>20033</v>
      </c>
      <c r="B364" s="8" t="s">
        <v>159</v>
      </c>
      <c r="C364" s="8" t="str">
        <f t="shared" si="16"/>
        <v>291HO16049</v>
      </c>
      <c r="E364" s="8" t="str">
        <f t="shared" si="17"/>
        <v/>
      </c>
      <c r="G364" s="8" t="str">
        <f t="shared" si="18"/>
        <v/>
      </c>
    </row>
    <row r="365" spans="1:7" x14ac:dyDescent="0.2">
      <c r="A365" s="8">
        <v>20032</v>
      </c>
      <c r="B365" s="8">
        <v>15180513</v>
      </c>
      <c r="C365" s="8" t="str">
        <f t="shared" si="16"/>
        <v>15180513</v>
      </c>
      <c r="E365" s="8" t="str">
        <f t="shared" si="17"/>
        <v/>
      </c>
      <c r="G365" s="8" t="str">
        <f t="shared" si="18"/>
        <v/>
      </c>
    </row>
    <row r="366" spans="1:7" x14ac:dyDescent="0.2">
      <c r="A366" s="8">
        <v>20031</v>
      </c>
      <c r="B366" s="8">
        <v>11109875</v>
      </c>
      <c r="C366" s="8" t="str">
        <f t="shared" si="16"/>
        <v>11109875</v>
      </c>
      <c r="D366" s="8">
        <v>1142</v>
      </c>
      <c r="E366" s="8" t="str">
        <f t="shared" si="17"/>
        <v>1142</v>
      </c>
      <c r="G366" s="8" t="str">
        <f t="shared" si="18"/>
        <v/>
      </c>
    </row>
    <row r="367" spans="1:7" x14ac:dyDescent="0.2">
      <c r="A367" s="8">
        <v>20030</v>
      </c>
      <c r="B367" s="8">
        <v>11109875</v>
      </c>
      <c r="C367" s="8" t="str">
        <f t="shared" si="16"/>
        <v>11109875</v>
      </c>
      <c r="E367" s="8" t="str">
        <f t="shared" si="17"/>
        <v/>
      </c>
      <c r="G367" s="8" t="str">
        <f t="shared" si="18"/>
        <v/>
      </c>
    </row>
    <row r="368" spans="1:7" x14ac:dyDescent="0.2">
      <c r="A368" s="8">
        <v>20029</v>
      </c>
      <c r="B368" s="8">
        <v>15180513</v>
      </c>
      <c r="C368" s="8" t="str">
        <f t="shared" si="16"/>
        <v>15180513</v>
      </c>
      <c r="E368" s="8" t="str">
        <f t="shared" si="17"/>
        <v/>
      </c>
      <c r="G368" s="8" t="str">
        <f t="shared" si="18"/>
        <v/>
      </c>
    </row>
    <row r="369" spans="1:7" x14ac:dyDescent="0.2">
      <c r="A369" s="8">
        <v>20027</v>
      </c>
      <c r="B369" s="8">
        <v>11109875</v>
      </c>
      <c r="C369" s="8" t="str">
        <f t="shared" si="16"/>
        <v>11109875</v>
      </c>
      <c r="E369" s="8" t="str">
        <f t="shared" si="17"/>
        <v/>
      </c>
      <c r="G369" s="8" t="str">
        <f t="shared" si="18"/>
        <v/>
      </c>
    </row>
    <row r="370" spans="1:7" x14ac:dyDescent="0.2">
      <c r="A370" s="8">
        <v>20026</v>
      </c>
      <c r="B370" s="8" t="s">
        <v>159</v>
      </c>
      <c r="C370" s="8" t="str">
        <f t="shared" si="16"/>
        <v>291HO16049</v>
      </c>
      <c r="E370" s="8" t="str">
        <f t="shared" si="17"/>
        <v/>
      </c>
      <c r="G370" s="8" t="str">
        <f t="shared" si="18"/>
        <v/>
      </c>
    </row>
    <row r="371" spans="1:7" x14ac:dyDescent="0.2">
      <c r="A371" s="8">
        <v>20025</v>
      </c>
      <c r="B371" s="8" t="s">
        <v>159</v>
      </c>
      <c r="C371" s="8" t="str">
        <f t="shared" si="16"/>
        <v>291HO16049</v>
      </c>
      <c r="D371" s="8">
        <v>15511910</v>
      </c>
      <c r="E371" s="8" t="str">
        <f t="shared" si="17"/>
        <v>AUSHO1682910</v>
      </c>
      <c r="G371" s="8" t="str">
        <f t="shared" si="18"/>
        <v/>
      </c>
    </row>
    <row r="372" spans="1:7" x14ac:dyDescent="0.2">
      <c r="A372" s="8">
        <v>20024</v>
      </c>
      <c r="B372" s="8">
        <v>15180513</v>
      </c>
      <c r="C372" s="8" t="str">
        <f t="shared" si="16"/>
        <v>15180513</v>
      </c>
      <c r="E372" s="8" t="str">
        <f t="shared" si="17"/>
        <v/>
      </c>
      <c r="G372" s="8" t="str">
        <f t="shared" si="18"/>
        <v/>
      </c>
    </row>
    <row r="373" spans="1:7" x14ac:dyDescent="0.2">
      <c r="A373" s="8">
        <v>20021</v>
      </c>
      <c r="B373" s="8">
        <v>15180513</v>
      </c>
      <c r="C373" s="8" t="str">
        <f t="shared" si="16"/>
        <v>15180513</v>
      </c>
      <c r="E373" s="8" t="str">
        <f t="shared" si="17"/>
        <v/>
      </c>
      <c r="G373" s="8" t="str">
        <f t="shared" si="18"/>
        <v/>
      </c>
    </row>
    <row r="374" spans="1:7" x14ac:dyDescent="0.2">
      <c r="A374" s="8">
        <v>20020</v>
      </c>
      <c r="B374" s="8">
        <v>11109875</v>
      </c>
      <c r="C374" s="8" t="str">
        <f t="shared" si="16"/>
        <v>11109875</v>
      </c>
      <c r="E374" s="8" t="str">
        <f t="shared" si="17"/>
        <v/>
      </c>
      <c r="G374" s="8" t="str">
        <f t="shared" si="18"/>
        <v/>
      </c>
    </row>
    <row r="375" spans="1:7" x14ac:dyDescent="0.2">
      <c r="A375" s="8">
        <v>20018</v>
      </c>
      <c r="B375" s="8">
        <v>15180513</v>
      </c>
      <c r="C375" s="8" t="str">
        <f t="shared" si="16"/>
        <v>15180513</v>
      </c>
      <c r="E375" s="8" t="str">
        <f t="shared" si="17"/>
        <v/>
      </c>
      <c r="G375" s="8" t="str">
        <f t="shared" si="18"/>
        <v/>
      </c>
    </row>
    <row r="376" spans="1:7" x14ac:dyDescent="0.2">
      <c r="A376" s="8">
        <v>20017</v>
      </c>
      <c r="B376" s="8">
        <v>15180513</v>
      </c>
      <c r="C376" s="8" t="str">
        <f t="shared" si="16"/>
        <v>15180513</v>
      </c>
      <c r="E376" s="8" t="str">
        <f t="shared" si="17"/>
        <v/>
      </c>
      <c r="G376" s="8" t="str">
        <f t="shared" si="18"/>
        <v/>
      </c>
    </row>
    <row r="377" spans="1:7" x14ac:dyDescent="0.2">
      <c r="A377" s="8">
        <v>20016</v>
      </c>
      <c r="B377" s="8">
        <v>15180513</v>
      </c>
      <c r="C377" s="8" t="str">
        <f t="shared" si="16"/>
        <v>15180513</v>
      </c>
      <c r="E377" s="8" t="str">
        <f t="shared" si="17"/>
        <v/>
      </c>
      <c r="G377" s="8" t="str">
        <f t="shared" si="18"/>
        <v/>
      </c>
    </row>
    <row r="378" spans="1:7" x14ac:dyDescent="0.2">
      <c r="A378" s="8">
        <v>20015</v>
      </c>
      <c r="B378" s="8">
        <v>15180513</v>
      </c>
      <c r="C378" s="8" t="str">
        <f t="shared" si="16"/>
        <v>15180513</v>
      </c>
      <c r="E378" s="8" t="str">
        <f t="shared" si="17"/>
        <v/>
      </c>
      <c r="G378" s="8" t="str">
        <f t="shared" si="18"/>
        <v/>
      </c>
    </row>
    <row r="379" spans="1:7" x14ac:dyDescent="0.2">
      <c r="A379" s="8">
        <v>20013</v>
      </c>
      <c r="B379" s="8">
        <v>15180513</v>
      </c>
      <c r="C379" s="8" t="str">
        <f t="shared" si="16"/>
        <v>15180513</v>
      </c>
      <c r="E379" s="8" t="str">
        <f t="shared" si="17"/>
        <v/>
      </c>
      <c r="G379" s="8" t="str">
        <f t="shared" si="18"/>
        <v/>
      </c>
    </row>
    <row r="380" spans="1:7" x14ac:dyDescent="0.2">
      <c r="A380" s="8">
        <v>20012</v>
      </c>
      <c r="B380" s="8" t="s">
        <v>159</v>
      </c>
      <c r="C380" s="8" t="str">
        <f t="shared" si="16"/>
        <v>291HO16049</v>
      </c>
      <c r="E380" s="8" t="str">
        <f t="shared" si="17"/>
        <v/>
      </c>
      <c r="G380" s="8" t="str">
        <f t="shared" si="18"/>
        <v/>
      </c>
    </row>
    <row r="381" spans="1:7" x14ac:dyDescent="0.2">
      <c r="A381" s="8">
        <v>20011</v>
      </c>
      <c r="B381" s="8">
        <v>15180513</v>
      </c>
      <c r="C381" s="8" t="str">
        <f t="shared" si="16"/>
        <v>15180513</v>
      </c>
      <c r="E381" s="8" t="str">
        <f t="shared" si="17"/>
        <v/>
      </c>
      <c r="G381" s="8" t="str">
        <f t="shared" si="18"/>
        <v/>
      </c>
    </row>
    <row r="382" spans="1:7" x14ac:dyDescent="0.2">
      <c r="A382" s="8">
        <v>20010</v>
      </c>
      <c r="B382" s="8" t="s">
        <v>159</v>
      </c>
      <c r="C382" s="8" t="str">
        <f t="shared" si="16"/>
        <v>291HO16049</v>
      </c>
      <c r="E382" s="8" t="str">
        <f t="shared" si="17"/>
        <v/>
      </c>
      <c r="G382" s="8" t="str">
        <f t="shared" si="18"/>
        <v/>
      </c>
    </row>
    <row r="383" spans="1:7" x14ac:dyDescent="0.2">
      <c r="A383" s="8">
        <v>20007</v>
      </c>
      <c r="B383" s="8" t="s">
        <v>159</v>
      </c>
      <c r="C383" s="8" t="str">
        <f t="shared" si="16"/>
        <v>291HO16049</v>
      </c>
      <c r="D383" s="8">
        <v>15511910</v>
      </c>
      <c r="E383" s="8" t="str">
        <f t="shared" si="17"/>
        <v>AUSHO1682910</v>
      </c>
      <c r="G383" s="8" t="str">
        <f t="shared" si="18"/>
        <v/>
      </c>
    </row>
    <row r="384" spans="1:7" x14ac:dyDescent="0.2">
      <c r="A384" s="8">
        <v>20005</v>
      </c>
      <c r="B384" s="8" t="s">
        <v>159</v>
      </c>
      <c r="C384" s="8" t="str">
        <f t="shared" si="16"/>
        <v>291HO16049</v>
      </c>
      <c r="E384" s="8" t="str">
        <f t="shared" si="17"/>
        <v/>
      </c>
      <c r="G384" s="8" t="str">
        <f t="shared" si="18"/>
        <v/>
      </c>
    </row>
    <row r="385" spans="1:7" x14ac:dyDescent="0.2">
      <c r="A385" s="8">
        <v>20004</v>
      </c>
      <c r="B385" s="8">
        <v>15180513</v>
      </c>
      <c r="C385" s="8" t="str">
        <f t="shared" si="16"/>
        <v>15180513</v>
      </c>
      <c r="E385" s="8" t="str">
        <f t="shared" si="17"/>
        <v/>
      </c>
      <c r="G385" s="8" t="str">
        <f t="shared" si="18"/>
        <v/>
      </c>
    </row>
    <row r="386" spans="1:7" x14ac:dyDescent="0.2">
      <c r="A386" s="8">
        <v>20003</v>
      </c>
      <c r="B386" s="8" t="s">
        <v>159</v>
      </c>
      <c r="C386" s="8" t="str">
        <f t="shared" si="16"/>
        <v>291HO16049</v>
      </c>
      <c r="D386" s="8" t="s">
        <v>39</v>
      </c>
      <c r="E386" s="8" t="str">
        <f t="shared" si="17"/>
        <v>151HO01615</v>
      </c>
      <c r="G386" s="8" t="str">
        <f t="shared" si="18"/>
        <v/>
      </c>
    </row>
    <row r="387" spans="1:7" x14ac:dyDescent="0.2">
      <c r="A387" s="8">
        <v>20002</v>
      </c>
      <c r="B387" s="8" t="s">
        <v>159</v>
      </c>
      <c r="C387" s="8" t="str">
        <f t="shared" ref="C387:C450" si="19">IFERROR(VLOOKUP(B387,$J:$K,2,0),B387)&amp;""</f>
        <v>291HO16049</v>
      </c>
      <c r="E387" s="8" t="str">
        <f t="shared" ref="E387:E450" si="20">IFERROR(VLOOKUP(D387,$J:$K,2,0),D387)&amp;""</f>
        <v/>
      </c>
      <c r="G387" s="8" t="str">
        <f t="shared" ref="G387:G450" si="21">IFERROR(VLOOKUP(F387,$J:$K,2,0),F387)&amp;""</f>
        <v/>
      </c>
    </row>
    <row r="388" spans="1:7" x14ac:dyDescent="0.2">
      <c r="A388" s="8">
        <v>20001</v>
      </c>
      <c r="B388" s="8" t="s">
        <v>159</v>
      </c>
      <c r="C388" s="8" t="str">
        <f t="shared" si="19"/>
        <v>291HO16049</v>
      </c>
      <c r="E388" s="8" t="str">
        <f t="shared" si="20"/>
        <v/>
      </c>
      <c r="G388" s="8" t="str">
        <f t="shared" si="21"/>
        <v/>
      </c>
    </row>
    <row r="389" spans="1:7" x14ac:dyDescent="0.2">
      <c r="A389" s="8">
        <v>190354</v>
      </c>
      <c r="B389" s="8" t="s">
        <v>159</v>
      </c>
      <c r="C389" s="8" t="str">
        <f t="shared" si="19"/>
        <v>291HO16049</v>
      </c>
      <c r="E389" s="8" t="str">
        <f t="shared" si="20"/>
        <v/>
      </c>
      <c r="G389" s="8" t="str">
        <f t="shared" si="21"/>
        <v/>
      </c>
    </row>
    <row r="390" spans="1:7" x14ac:dyDescent="0.2">
      <c r="A390" s="8">
        <v>190353</v>
      </c>
      <c r="B390" s="8">
        <v>11109875</v>
      </c>
      <c r="C390" s="8" t="str">
        <f t="shared" si="19"/>
        <v>11109875</v>
      </c>
      <c r="D390" s="8" t="s">
        <v>46</v>
      </c>
      <c r="E390" s="8" t="str">
        <f t="shared" si="20"/>
        <v>151HO03060</v>
      </c>
      <c r="G390" s="8" t="str">
        <f t="shared" si="21"/>
        <v/>
      </c>
    </row>
    <row r="391" spans="1:7" x14ac:dyDescent="0.2">
      <c r="A391" s="8">
        <v>190351</v>
      </c>
      <c r="B391" s="8">
        <v>15180513</v>
      </c>
      <c r="C391" s="8" t="str">
        <f t="shared" si="19"/>
        <v>15180513</v>
      </c>
      <c r="E391" s="8" t="str">
        <f t="shared" si="20"/>
        <v/>
      </c>
      <c r="G391" s="8" t="str">
        <f t="shared" si="21"/>
        <v/>
      </c>
    </row>
    <row r="392" spans="1:7" x14ac:dyDescent="0.2">
      <c r="A392" s="8">
        <v>190350</v>
      </c>
      <c r="B392" s="8" t="s">
        <v>159</v>
      </c>
      <c r="C392" s="8" t="str">
        <f t="shared" si="19"/>
        <v>291HO16049</v>
      </c>
      <c r="E392" s="8" t="str">
        <f t="shared" si="20"/>
        <v/>
      </c>
      <c r="G392" s="8" t="str">
        <f t="shared" si="21"/>
        <v/>
      </c>
    </row>
    <row r="393" spans="1:7" x14ac:dyDescent="0.2">
      <c r="A393" s="8">
        <v>190349</v>
      </c>
      <c r="B393" s="8">
        <v>15180513</v>
      </c>
      <c r="C393" s="8" t="str">
        <f t="shared" si="19"/>
        <v>15180513</v>
      </c>
      <c r="D393" s="8" t="s">
        <v>38</v>
      </c>
      <c r="E393" s="8" t="str">
        <f t="shared" si="20"/>
        <v>151HO01610</v>
      </c>
      <c r="G393" s="8" t="str">
        <f t="shared" si="21"/>
        <v/>
      </c>
    </row>
    <row r="394" spans="1:7" x14ac:dyDescent="0.2">
      <c r="A394" s="8">
        <v>190348</v>
      </c>
      <c r="B394" s="8" t="s">
        <v>159</v>
      </c>
      <c r="C394" s="8" t="str">
        <f t="shared" si="19"/>
        <v>291HO16049</v>
      </c>
      <c r="E394" s="8" t="str">
        <f t="shared" si="20"/>
        <v/>
      </c>
      <c r="G394" s="8" t="str">
        <f t="shared" si="21"/>
        <v/>
      </c>
    </row>
    <row r="395" spans="1:7" x14ac:dyDescent="0.2">
      <c r="A395" s="8">
        <v>190344</v>
      </c>
      <c r="B395" s="8">
        <v>15180513</v>
      </c>
      <c r="C395" s="8" t="str">
        <f t="shared" si="19"/>
        <v>15180513</v>
      </c>
      <c r="E395" s="8" t="str">
        <f t="shared" si="20"/>
        <v/>
      </c>
      <c r="G395" s="8" t="str">
        <f t="shared" si="21"/>
        <v/>
      </c>
    </row>
    <row r="396" spans="1:7" x14ac:dyDescent="0.2">
      <c r="A396" s="8">
        <v>190343</v>
      </c>
      <c r="B396" s="8">
        <v>15180513</v>
      </c>
      <c r="C396" s="8" t="str">
        <f t="shared" si="19"/>
        <v>15180513</v>
      </c>
      <c r="E396" s="8" t="str">
        <f t="shared" si="20"/>
        <v/>
      </c>
      <c r="G396" s="8" t="str">
        <f t="shared" si="21"/>
        <v/>
      </c>
    </row>
    <row r="397" spans="1:7" x14ac:dyDescent="0.2">
      <c r="A397" s="8">
        <v>190341</v>
      </c>
      <c r="B397" s="8">
        <v>15180513</v>
      </c>
      <c r="C397" s="8" t="str">
        <f t="shared" si="19"/>
        <v>15180513</v>
      </c>
      <c r="E397" s="8" t="str">
        <f t="shared" si="20"/>
        <v/>
      </c>
      <c r="G397" s="8" t="str">
        <f t="shared" si="21"/>
        <v/>
      </c>
    </row>
    <row r="398" spans="1:7" x14ac:dyDescent="0.2">
      <c r="A398" s="8">
        <v>190340</v>
      </c>
      <c r="B398" s="8">
        <v>15180513</v>
      </c>
      <c r="C398" s="8" t="str">
        <f t="shared" si="19"/>
        <v>15180513</v>
      </c>
      <c r="D398" s="8" t="s">
        <v>132</v>
      </c>
      <c r="E398" s="8" t="str">
        <f t="shared" si="20"/>
        <v>151HO00653</v>
      </c>
      <c r="G398" s="8" t="str">
        <f t="shared" si="21"/>
        <v/>
      </c>
    </row>
    <row r="399" spans="1:7" x14ac:dyDescent="0.2">
      <c r="A399" s="8">
        <v>190339</v>
      </c>
      <c r="B399" s="8" t="s">
        <v>159</v>
      </c>
      <c r="C399" s="8" t="str">
        <f t="shared" si="19"/>
        <v>291HO16049</v>
      </c>
      <c r="E399" s="8" t="str">
        <f t="shared" si="20"/>
        <v/>
      </c>
      <c r="G399" s="8" t="str">
        <f t="shared" si="21"/>
        <v/>
      </c>
    </row>
    <row r="400" spans="1:7" x14ac:dyDescent="0.2">
      <c r="A400" s="8">
        <v>190336</v>
      </c>
      <c r="B400" s="8">
        <v>15180513</v>
      </c>
      <c r="C400" s="8" t="str">
        <f t="shared" si="19"/>
        <v>15180513</v>
      </c>
      <c r="E400" s="8" t="str">
        <f t="shared" si="20"/>
        <v/>
      </c>
      <c r="G400" s="8" t="str">
        <f t="shared" si="21"/>
        <v/>
      </c>
    </row>
    <row r="401" spans="1:7" x14ac:dyDescent="0.2">
      <c r="A401" s="8">
        <v>190335</v>
      </c>
      <c r="B401" s="8">
        <v>15180513</v>
      </c>
      <c r="C401" s="8" t="str">
        <f t="shared" si="19"/>
        <v>15180513</v>
      </c>
      <c r="D401" s="8" t="s">
        <v>38</v>
      </c>
      <c r="E401" s="8" t="str">
        <f t="shared" si="20"/>
        <v>151HO01610</v>
      </c>
      <c r="G401" s="8" t="str">
        <f t="shared" si="21"/>
        <v/>
      </c>
    </row>
    <row r="402" spans="1:7" x14ac:dyDescent="0.2">
      <c r="A402" s="8">
        <v>190334</v>
      </c>
      <c r="B402" s="8" t="s">
        <v>159</v>
      </c>
      <c r="C402" s="8" t="str">
        <f t="shared" si="19"/>
        <v>291HO16049</v>
      </c>
      <c r="E402" s="8" t="str">
        <f t="shared" si="20"/>
        <v/>
      </c>
      <c r="G402" s="8" t="str">
        <f t="shared" si="21"/>
        <v/>
      </c>
    </row>
    <row r="403" spans="1:7" x14ac:dyDescent="0.2">
      <c r="A403" s="8">
        <v>190333</v>
      </c>
      <c r="B403" s="8" t="s">
        <v>159</v>
      </c>
      <c r="C403" s="8" t="str">
        <f t="shared" si="19"/>
        <v>291HO16049</v>
      </c>
      <c r="E403" s="8" t="str">
        <f t="shared" si="20"/>
        <v/>
      </c>
      <c r="G403" s="8" t="str">
        <f t="shared" si="21"/>
        <v/>
      </c>
    </row>
    <row r="404" spans="1:7" x14ac:dyDescent="0.2">
      <c r="A404" s="8">
        <v>190332</v>
      </c>
      <c r="B404" s="8" t="s">
        <v>159</v>
      </c>
      <c r="C404" s="8" t="str">
        <f t="shared" si="19"/>
        <v>291HO16049</v>
      </c>
      <c r="E404" s="8" t="str">
        <f t="shared" si="20"/>
        <v/>
      </c>
      <c r="G404" s="8" t="str">
        <f t="shared" si="21"/>
        <v/>
      </c>
    </row>
    <row r="405" spans="1:7" x14ac:dyDescent="0.2">
      <c r="A405" s="8">
        <v>190331</v>
      </c>
      <c r="B405" s="8">
        <v>15180513</v>
      </c>
      <c r="C405" s="8" t="str">
        <f t="shared" si="19"/>
        <v>15180513</v>
      </c>
      <c r="D405" s="8">
        <v>15511573</v>
      </c>
      <c r="E405" s="8" t="str">
        <f t="shared" si="20"/>
        <v>AUSHO1657573</v>
      </c>
      <c r="G405" s="8" t="str">
        <f t="shared" si="21"/>
        <v/>
      </c>
    </row>
    <row r="406" spans="1:7" x14ac:dyDescent="0.2">
      <c r="A406" s="8">
        <v>190330</v>
      </c>
      <c r="B406" s="8" t="s">
        <v>159</v>
      </c>
      <c r="C406" s="8" t="str">
        <f t="shared" si="19"/>
        <v>291HO16049</v>
      </c>
      <c r="E406" s="8" t="str">
        <f t="shared" si="20"/>
        <v/>
      </c>
      <c r="G406" s="8" t="str">
        <f t="shared" si="21"/>
        <v/>
      </c>
    </row>
    <row r="407" spans="1:7" x14ac:dyDescent="0.2">
      <c r="A407" s="8">
        <v>190329</v>
      </c>
      <c r="B407" s="8" t="s">
        <v>159</v>
      </c>
      <c r="C407" s="8" t="str">
        <f t="shared" si="19"/>
        <v>291HO16049</v>
      </c>
      <c r="D407" s="8" t="s">
        <v>39</v>
      </c>
      <c r="E407" s="8" t="str">
        <f t="shared" si="20"/>
        <v>151HO01615</v>
      </c>
      <c r="G407" s="8" t="str">
        <f t="shared" si="21"/>
        <v/>
      </c>
    </row>
    <row r="408" spans="1:7" x14ac:dyDescent="0.2">
      <c r="A408" s="8">
        <v>190328</v>
      </c>
      <c r="B408" s="8">
        <v>15180513</v>
      </c>
      <c r="C408" s="8" t="str">
        <f t="shared" si="19"/>
        <v>15180513</v>
      </c>
      <c r="E408" s="8" t="str">
        <f t="shared" si="20"/>
        <v/>
      </c>
      <c r="G408" s="8" t="str">
        <f t="shared" si="21"/>
        <v/>
      </c>
    </row>
    <row r="409" spans="1:7" x14ac:dyDescent="0.2">
      <c r="A409" s="8">
        <v>190327</v>
      </c>
      <c r="B409" s="8" t="s">
        <v>159</v>
      </c>
      <c r="C409" s="8" t="str">
        <f t="shared" si="19"/>
        <v>291HO16049</v>
      </c>
      <c r="D409" s="8" t="s">
        <v>38</v>
      </c>
      <c r="E409" s="8" t="str">
        <f t="shared" si="20"/>
        <v>151HO01610</v>
      </c>
      <c r="G409" s="8" t="str">
        <f t="shared" si="21"/>
        <v/>
      </c>
    </row>
    <row r="410" spans="1:7" x14ac:dyDescent="0.2">
      <c r="A410" s="8">
        <v>190326</v>
      </c>
      <c r="B410" s="8">
        <v>15180513</v>
      </c>
      <c r="C410" s="8" t="str">
        <f t="shared" si="19"/>
        <v>15180513</v>
      </c>
      <c r="E410" s="8" t="str">
        <f t="shared" si="20"/>
        <v/>
      </c>
      <c r="G410" s="8" t="str">
        <f t="shared" si="21"/>
        <v/>
      </c>
    </row>
    <row r="411" spans="1:7" x14ac:dyDescent="0.2">
      <c r="A411" s="8">
        <v>190325</v>
      </c>
      <c r="B411" s="8">
        <v>15180513</v>
      </c>
      <c r="C411" s="8" t="str">
        <f t="shared" si="19"/>
        <v>15180513</v>
      </c>
      <c r="E411" s="8" t="str">
        <f t="shared" si="20"/>
        <v/>
      </c>
      <c r="G411" s="8" t="str">
        <f t="shared" si="21"/>
        <v/>
      </c>
    </row>
    <row r="412" spans="1:7" x14ac:dyDescent="0.2">
      <c r="A412" s="8">
        <v>190324</v>
      </c>
      <c r="B412" s="8">
        <v>15180513</v>
      </c>
      <c r="C412" s="8" t="str">
        <f t="shared" si="19"/>
        <v>15180513</v>
      </c>
      <c r="E412" s="8" t="str">
        <f t="shared" si="20"/>
        <v/>
      </c>
      <c r="G412" s="8" t="str">
        <f t="shared" si="21"/>
        <v/>
      </c>
    </row>
    <row r="413" spans="1:7" x14ac:dyDescent="0.2">
      <c r="A413" s="8">
        <v>190323</v>
      </c>
      <c r="B413" s="8">
        <v>15180513</v>
      </c>
      <c r="C413" s="8" t="str">
        <f t="shared" si="19"/>
        <v>15180513</v>
      </c>
      <c r="E413" s="8" t="str">
        <f t="shared" si="20"/>
        <v/>
      </c>
      <c r="G413" s="8" t="str">
        <f t="shared" si="21"/>
        <v/>
      </c>
    </row>
    <row r="414" spans="1:7" x14ac:dyDescent="0.2">
      <c r="A414" s="8">
        <v>190322</v>
      </c>
      <c r="B414" s="8" t="s">
        <v>159</v>
      </c>
      <c r="C414" s="8" t="str">
        <f t="shared" si="19"/>
        <v>291HO16049</v>
      </c>
      <c r="E414" s="8" t="str">
        <f t="shared" si="20"/>
        <v/>
      </c>
      <c r="G414" s="8" t="str">
        <f t="shared" si="21"/>
        <v/>
      </c>
    </row>
    <row r="415" spans="1:7" x14ac:dyDescent="0.2">
      <c r="A415" s="8">
        <v>190321</v>
      </c>
      <c r="B415" s="8" t="s">
        <v>159</v>
      </c>
      <c r="C415" s="8" t="str">
        <f t="shared" si="19"/>
        <v>291HO16049</v>
      </c>
      <c r="D415" s="8" t="s">
        <v>173</v>
      </c>
      <c r="E415" s="8" t="str">
        <f t="shared" si="20"/>
        <v>151HO01615</v>
      </c>
      <c r="G415" s="8" t="str">
        <f t="shared" si="21"/>
        <v/>
      </c>
    </row>
    <row r="416" spans="1:7" x14ac:dyDescent="0.2">
      <c r="A416" s="8">
        <v>190320</v>
      </c>
      <c r="B416" s="8">
        <v>15180513</v>
      </c>
      <c r="C416" s="8" t="str">
        <f t="shared" si="19"/>
        <v>15180513</v>
      </c>
      <c r="D416" s="8">
        <v>1083</v>
      </c>
      <c r="E416" s="8" t="str">
        <f t="shared" si="20"/>
        <v>1083</v>
      </c>
      <c r="G416" s="8" t="str">
        <f t="shared" si="21"/>
        <v/>
      </c>
    </row>
    <row r="417" spans="1:7" x14ac:dyDescent="0.2">
      <c r="A417" s="8">
        <v>190318</v>
      </c>
      <c r="B417" s="8">
        <v>15180513</v>
      </c>
      <c r="C417" s="8" t="str">
        <f t="shared" si="19"/>
        <v>15180513</v>
      </c>
      <c r="E417" s="8" t="str">
        <f t="shared" si="20"/>
        <v/>
      </c>
      <c r="G417" s="8" t="str">
        <f t="shared" si="21"/>
        <v/>
      </c>
    </row>
    <row r="418" spans="1:7" x14ac:dyDescent="0.2">
      <c r="A418" s="8">
        <v>190317</v>
      </c>
      <c r="B418" s="8" t="s">
        <v>159</v>
      </c>
      <c r="C418" s="8" t="str">
        <f t="shared" si="19"/>
        <v>291HO16049</v>
      </c>
      <c r="D418" s="8" t="s">
        <v>38</v>
      </c>
      <c r="E418" s="8" t="str">
        <f t="shared" si="20"/>
        <v>151HO01610</v>
      </c>
      <c r="G418" s="8" t="str">
        <f t="shared" si="21"/>
        <v/>
      </c>
    </row>
    <row r="419" spans="1:7" x14ac:dyDescent="0.2">
      <c r="A419" s="8">
        <v>190316</v>
      </c>
      <c r="B419" s="8" t="s">
        <v>159</v>
      </c>
      <c r="C419" s="8" t="str">
        <f t="shared" si="19"/>
        <v>291HO16049</v>
      </c>
      <c r="E419" s="8" t="str">
        <f t="shared" si="20"/>
        <v/>
      </c>
      <c r="G419" s="8" t="str">
        <f t="shared" si="21"/>
        <v/>
      </c>
    </row>
    <row r="420" spans="1:7" x14ac:dyDescent="0.2">
      <c r="A420" s="8">
        <v>190315</v>
      </c>
      <c r="B420" s="8">
        <v>11109875</v>
      </c>
      <c r="C420" s="8" t="str">
        <f t="shared" si="19"/>
        <v>11109875</v>
      </c>
      <c r="E420" s="8" t="str">
        <f t="shared" si="20"/>
        <v/>
      </c>
      <c r="G420" s="8" t="str">
        <f t="shared" si="21"/>
        <v/>
      </c>
    </row>
    <row r="421" spans="1:7" x14ac:dyDescent="0.2">
      <c r="A421" s="8">
        <v>190314</v>
      </c>
      <c r="B421" s="8" t="s">
        <v>159</v>
      </c>
      <c r="C421" s="8" t="str">
        <f t="shared" si="19"/>
        <v>291HO16049</v>
      </c>
      <c r="D421" s="8" t="s">
        <v>39</v>
      </c>
      <c r="E421" s="8" t="str">
        <f t="shared" si="20"/>
        <v>151HO01615</v>
      </c>
      <c r="G421" s="8" t="str">
        <f t="shared" si="21"/>
        <v/>
      </c>
    </row>
    <row r="422" spans="1:7" x14ac:dyDescent="0.2">
      <c r="A422" s="8">
        <v>190313</v>
      </c>
      <c r="B422" s="8">
        <v>15180513</v>
      </c>
      <c r="C422" s="8" t="str">
        <f t="shared" si="19"/>
        <v>15180513</v>
      </c>
      <c r="E422" s="8" t="str">
        <f t="shared" si="20"/>
        <v/>
      </c>
      <c r="G422" s="8" t="str">
        <f t="shared" si="21"/>
        <v/>
      </c>
    </row>
    <row r="423" spans="1:7" x14ac:dyDescent="0.2">
      <c r="A423" s="8">
        <v>190310</v>
      </c>
      <c r="B423" s="8">
        <v>15180513</v>
      </c>
      <c r="C423" s="8" t="str">
        <f t="shared" si="19"/>
        <v>15180513</v>
      </c>
      <c r="D423" s="8">
        <v>15511573</v>
      </c>
      <c r="E423" s="8" t="str">
        <f t="shared" si="20"/>
        <v>AUSHO1657573</v>
      </c>
      <c r="G423" s="8" t="str">
        <f t="shared" si="21"/>
        <v/>
      </c>
    </row>
    <row r="424" spans="1:7" x14ac:dyDescent="0.2">
      <c r="A424" s="8">
        <v>190309</v>
      </c>
      <c r="B424" s="8" t="s">
        <v>159</v>
      </c>
      <c r="C424" s="8" t="str">
        <f t="shared" si="19"/>
        <v>291HO16049</v>
      </c>
      <c r="D424" s="8" t="s">
        <v>38</v>
      </c>
      <c r="E424" s="8" t="str">
        <f t="shared" si="20"/>
        <v>151HO01610</v>
      </c>
      <c r="G424" s="8" t="str">
        <f t="shared" si="21"/>
        <v/>
      </c>
    </row>
    <row r="425" spans="1:7" x14ac:dyDescent="0.2">
      <c r="A425" s="8">
        <v>190308</v>
      </c>
      <c r="B425" s="8">
        <v>15180513</v>
      </c>
      <c r="C425" s="8" t="str">
        <f t="shared" si="19"/>
        <v>15180513</v>
      </c>
      <c r="E425" s="8" t="str">
        <f t="shared" si="20"/>
        <v/>
      </c>
      <c r="G425" s="8" t="str">
        <f t="shared" si="21"/>
        <v/>
      </c>
    </row>
    <row r="426" spans="1:7" x14ac:dyDescent="0.2">
      <c r="A426" s="8">
        <v>190307</v>
      </c>
      <c r="B426" s="8">
        <v>15180513</v>
      </c>
      <c r="C426" s="8" t="str">
        <f t="shared" si="19"/>
        <v>15180513</v>
      </c>
      <c r="E426" s="8" t="str">
        <f t="shared" si="20"/>
        <v/>
      </c>
      <c r="G426" s="8" t="str">
        <f t="shared" si="21"/>
        <v/>
      </c>
    </row>
    <row r="427" spans="1:7" x14ac:dyDescent="0.2">
      <c r="A427" s="8">
        <v>190306</v>
      </c>
      <c r="B427" s="8" t="s">
        <v>159</v>
      </c>
      <c r="C427" s="8" t="str">
        <f t="shared" si="19"/>
        <v>291HO16049</v>
      </c>
      <c r="E427" s="8" t="str">
        <f t="shared" si="20"/>
        <v/>
      </c>
      <c r="G427" s="8" t="str">
        <f t="shared" si="21"/>
        <v/>
      </c>
    </row>
    <row r="428" spans="1:7" x14ac:dyDescent="0.2">
      <c r="A428" s="8">
        <v>190305</v>
      </c>
      <c r="B428" s="8">
        <v>15180513</v>
      </c>
      <c r="C428" s="8" t="str">
        <f t="shared" si="19"/>
        <v>15180513</v>
      </c>
      <c r="E428" s="8" t="str">
        <f t="shared" si="20"/>
        <v/>
      </c>
      <c r="G428" s="8" t="str">
        <f t="shared" si="21"/>
        <v/>
      </c>
    </row>
    <row r="429" spans="1:7" x14ac:dyDescent="0.2">
      <c r="A429" s="8">
        <v>190304</v>
      </c>
      <c r="B429" s="8">
        <v>15180513</v>
      </c>
      <c r="C429" s="8" t="str">
        <f t="shared" si="19"/>
        <v>15180513</v>
      </c>
      <c r="E429" s="8" t="str">
        <f t="shared" si="20"/>
        <v/>
      </c>
      <c r="G429" s="8" t="str">
        <f t="shared" si="21"/>
        <v/>
      </c>
    </row>
    <row r="430" spans="1:7" x14ac:dyDescent="0.2">
      <c r="A430" s="8">
        <v>190303</v>
      </c>
      <c r="B430" s="8">
        <v>15180513</v>
      </c>
      <c r="C430" s="8" t="str">
        <f t="shared" si="19"/>
        <v>15180513</v>
      </c>
      <c r="E430" s="8" t="str">
        <f t="shared" si="20"/>
        <v/>
      </c>
      <c r="G430" s="8" t="str">
        <f t="shared" si="21"/>
        <v/>
      </c>
    </row>
    <row r="431" spans="1:7" x14ac:dyDescent="0.2">
      <c r="A431" s="8">
        <v>190302</v>
      </c>
      <c r="B431" s="8" t="s">
        <v>159</v>
      </c>
      <c r="C431" s="8" t="str">
        <f t="shared" si="19"/>
        <v>291HO16049</v>
      </c>
      <c r="E431" s="8" t="str">
        <f t="shared" si="20"/>
        <v/>
      </c>
      <c r="G431" s="8" t="str">
        <f t="shared" si="21"/>
        <v/>
      </c>
    </row>
    <row r="432" spans="1:7" x14ac:dyDescent="0.2">
      <c r="A432" s="8">
        <v>190301</v>
      </c>
      <c r="B432" s="8" t="s">
        <v>159</v>
      </c>
      <c r="C432" s="8" t="str">
        <f t="shared" si="19"/>
        <v>291HO16049</v>
      </c>
      <c r="E432" s="8" t="str">
        <f t="shared" si="20"/>
        <v/>
      </c>
      <c r="G432" s="8" t="str">
        <f t="shared" si="21"/>
        <v/>
      </c>
    </row>
    <row r="433" spans="1:7" x14ac:dyDescent="0.2">
      <c r="A433" s="8">
        <v>190300</v>
      </c>
      <c r="B433" s="8" t="s">
        <v>159</v>
      </c>
      <c r="C433" s="8" t="str">
        <f t="shared" si="19"/>
        <v>291HO16049</v>
      </c>
      <c r="D433" s="8" t="s">
        <v>38</v>
      </c>
      <c r="E433" s="8" t="str">
        <f t="shared" si="20"/>
        <v>151HO01610</v>
      </c>
      <c r="G433" s="8" t="str">
        <f t="shared" si="21"/>
        <v/>
      </c>
    </row>
    <row r="434" spans="1:7" x14ac:dyDescent="0.2">
      <c r="A434" s="8">
        <v>190299</v>
      </c>
      <c r="B434" s="8">
        <v>15180513</v>
      </c>
      <c r="C434" s="8" t="str">
        <f t="shared" si="19"/>
        <v>15180513</v>
      </c>
      <c r="E434" s="8" t="str">
        <f t="shared" si="20"/>
        <v/>
      </c>
      <c r="G434" s="8" t="str">
        <f t="shared" si="21"/>
        <v/>
      </c>
    </row>
    <row r="435" spans="1:7" x14ac:dyDescent="0.2">
      <c r="A435" s="8">
        <v>190297</v>
      </c>
      <c r="B435" s="8">
        <v>11109875</v>
      </c>
      <c r="C435" s="8" t="str">
        <f t="shared" si="19"/>
        <v>11109875</v>
      </c>
      <c r="E435" s="8" t="str">
        <f t="shared" si="20"/>
        <v/>
      </c>
      <c r="G435" s="8" t="str">
        <f t="shared" si="21"/>
        <v/>
      </c>
    </row>
    <row r="436" spans="1:7" x14ac:dyDescent="0.2">
      <c r="A436" s="8">
        <v>190296</v>
      </c>
      <c r="B436" s="8">
        <v>15180513</v>
      </c>
      <c r="C436" s="8" t="str">
        <f t="shared" si="19"/>
        <v>15180513</v>
      </c>
      <c r="E436" s="8" t="str">
        <f t="shared" si="20"/>
        <v/>
      </c>
      <c r="G436" s="8" t="str">
        <f t="shared" si="21"/>
        <v/>
      </c>
    </row>
    <row r="437" spans="1:7" x14ac:dyDescent="0.2">
      <c r="A437" s="8">
        <v>190295</v>
      </c>
      <c r="B437" s="8">
        <v>15180513</v>
      </c>
      <c r="C437" s="8" t="str">
        <f t="shared" si="19"/>
        <v>15180513</v>
      </c>
      <c r="E437" s="8" t="str">
        <f t="shared" si="20"/>
        <v/>
      </c>
      <c r="G437" s="8" t="str">
        <f t="shared" si="21"/>
        <v/>
      </c>
    </row>
    <row r="438" spans="1:7" x14ac:dyDescent="0.2">
      <c r="A438" s="8">
        <v>190294</v>
      </c>
      <c r="B438" s="8">
        <v>15180513</v>
      </c>
      <c r="C438" s="8" t="str">
        <f t="shared" si="19"/>
        <v>15180513</v>
      </c>
      <c r="D438" s="8">
        <v>15511910</v>
      </c>
      <c r="E438" s="8" t="str">
        <f t="shared" si="20"/>
        <v>AUSHO1682910</v>
      </c>
      <c r="G438" s="8" t="str">
        <f t="shared" si="21"/>
        <v/>
      </c>
    </row>
    <row r="439" spans="1:7" x14ac:dyDescent="0.2">
      <c r="A439" s="8">
        <v>190293</v>
      </c>
      <c r="B439" s="8">
        <v>15180513</v>
      </c>
      <c r="C439" s="8" t="str">
        <f t="shared" si="19"/>
        <v>15180513</v>
      </c>
      <c r="E439" s="8" t="str">
        <f t="shared" si="20"/>
        <v/>
      </c>
      <c r="G439" s="8" t="str">
        <f t="shared" si="21"/>
        <v/>
      </c>
    </row>
    <row r="440" spans="1:7" x14ac:dyDescent="0.2">
      <c r="A440" s="8">
        <v>190291</v>
      </c>
      <c r="B440" s="8">
        <v>15180513</v>
      </c>
      <c r="C440" s="8" t="str">
        <f t="shared" si="19"/>
        <v>15180513</v>
      </c>
      <c r="E440" s="8" t="str">
        <f t="shared" si="20"/>
        <v/>
      </c>
      <c r="G440" s="8" t="str">
        <f t="shared" si="21"/>
        <v/>
      </c>
    </row>
    <row r="441" spans="1:7" x14ac:dyDescent="0.2">
      <c r="A441" s="8">
        <v>190290</v>
      </c>
      <c r="B441" s="8" t="s">
        <v>159</v>
      </c>
      <c r="C441" s="8" t="str">
        <f t="shared" si="19"/>
        <v>291HO16049</v>
      </c>
      <c r="E441" s="8" t="str">
        <f t="shared" si="20"/>
        <v/>
      </c>
      <c r="G441" s="8" t="str">
        <f t="shared" si="21"/>
        <v/>
      </c>
    </row>
    <row r="442" spans="1:7" x14ac:dyDescent="0.2">
      <c r="A442" s="8">
        <v>190289</v>
      </c>
      <c r="B442" s="8" t="s">
        <v>159</v>
      </c>
      <c r="C442" s="8" t="str">
        <f t="shared" si="19"/>
        <v>291HO16049</v>
      </c>
      <c r="D442" s="8" t="s">
        <v>46</v>
      </c>
      <c r="E442" s="8" t="str">
        <f t="shared" si="20"/>
        <v>151HO03060</v>
      </c>
      <c r="G442" s="8" t="str">
        <f t="shared" si="21"/>
        <v/>
      </c>
    </row>
    <row r="443" spans="1:7" x14ac:dyDescent="0.2">
      <c r="A443" s="8">
        <v>190288</v>
      </c>
      <c r="B443" s="8">
        <v>15180513</v>
      </c>
      <c r="C443" s="8" t="str">
        <f t="shared" si="19"/>
        <v>15180513</v>
      </c>
      <c r="E443" s="8" t="str">
        <f t="shared" si="20"/>
        <v/>
      </c>
      <c r="G443" s="8" t="str">
        <f t="shared" si="21"/>
        <v/>
      </c>
    </row>
    <row r="444" spans="1:7" x14ac:dyDescent="0.2">
      <c r="A444" s="8">
        <v>190287</v>
      </c>
      <c r="B444" s="8">
        <v>11109875</v>
      </c>
      <c r="C444" s="8" t="str">
        <f t="shared" si="19"/>
        <v>11109875</v>
      </c>
      <c r="E444" s="8" t="str">
        <f t="shared" si="20"/>
        <v/>
      </c>
      <c r="G444" s="8" t="str">
        <f t="shared" si="21"/>
        <v/>
      </c>
    </row>
    <row r="445" spans="1:7" x14ac:dyDescent="0.2">
      <c r="A445" s="8">
        <v>190286</v>
      </c>
      <c r="B445" s="8" t="s">
        <v>159</v>
      </c>
      <c r="C445" s="8" t="str">
        <f t="shared" si="19"/>
        <v>291HO16049</v>
      </c>
      <c r="D445" s="8" t="s">
        <v>46</v>
      </c>
      <c r="E445" s="8" t="str">
        <f t="shared" si="20"/>
        <v>151HO03060</v>
      </c>
      <c r="G445" s="8" t="str">
        <f t="shared" si="21"/>
        <v/>
      </c>
    </row>
    <row r="446" spans="1:7" x14ac:dyDescent="0.2">
      <c r="A446" s="8">
        <v>190285</v>
      </c>
      <c r="B446" s="8">
        <v>15180513</v>
      </c>
      <c r="C446" s="8" t="str">
        <f t="shared" si="19"/>
        <v>15180513</v>
      </c>
      <c r="E446" s="8" t="str">
        <f t="shared" si="20"/>
        <v/>
      </c>
      <c r="G446" s="8" t="str">
        <f t="shared" si="21"/>
        <v/>
      </c>
    </row>
    <row r="447" spans="1:7" x14ac:dyDescent="0.2">
      <c r="A447" s="8">
        <v>190284</v>
      </c>
      <c r="B447" s="8">
        <v>15180513</v>
      </c>
      <c r="C447" s="8" t="str">
        <f t="shared" si="19"/>
        <v>15180513</v>
      </c>
      <c r="D447" s="8">
        <v>15511573</v>
      </c>
      <c r="E447" s="8" t="str">
        <f t="shared" si="20"/>
        <v>AUSHO1657573</v>
      </c>
      <c r="G447" s="8" t="str">
        <f t="shared" si="21"/>
        <v/>
      </c>
    </row>
    <row r="448" spans="1:7" x14ac:dyDescent="0.2">
      <c r="A448" s="8">
        <v>190282</v>
      </c>
      <c r="B448" s="8" t="s">
        <v>159</v>
      </c>
      <c r="C448" s="8" t="str">
        <f t="shared" si="19"/>
        <v>291HO16049</v>
      </c>
      <c r="E448" s="8" t="str">
        <f t="shared" si="20"/>
        <v/>
      </c>
      <c r="G448" s="8" t="str">
        <f t="shared" si="21"/>
        <v/>
      </c>
    </row>
    <row r="449" spans="1:7" x14ac:dyDescent="0.2">
      <c r="A449" s="8">
        <v>190281</v>
      </c>
      <c r="B449" s="8" t="s">
        <v>159</v>
      </c>
      <c r="C449" s="8" t="str">
        <f t="shared" si="19"/>
        <v>291HO16049</v>
      </c>
      <c r="E449" s="8" t="str">
        <f t="shared" si="20"/>
        <v/>
      </c>
      <c r="G449" s="8" t="str">
        <f t="shared" si="21"/>
        <v/>
      </c>
    </row>
    <row r="450" spans="1:7" x14ac:dyDescent="0.2">
      <c r="A450" s="8">
        <v>190280</v>
      </c>
      <c r="B450" s="8">
        <v>11109875</v>
      </c>
      <c r="C450" s="8" t="str">
        <f t="shared" si="19"/>
        <v>11109875</v>
      </c>
      <c r="E450" s="8" t="str">
        <f t="shared" si="20"/>
        <v/>
      </c>
      <c r="G450" s="8" t="str">
        <f t="shared" si="21"/>
        <v/>
      </c>
    </row>
    <row r="451" spans="1:7" x14ac:dyDescent="0.2">
      <c r="A451" s="8">
        <v>190279</v>
      </c>
      <c r="B451" s="8" t="s">
        <v>159</v>
      </c>
      <c r="C451" s="8" t="str">
        <f t="shared" ref="C451:C514" si="22">IFERROR(VLOOKUP(B451,$J:$K,2,0),B451)&amp;""</f>
        <v>291HO16049</v>
      </c>
      <c r="E451" s="8" t="str">
        <f t="shared" ref="E451:E514" si="23">IFERROR(VLOOKUP(D451,$J:$K,2,0),D451)&amp;""</f>
        <v/>
      </c>
      <c r="G451" s="8" t="str">
        <f t="shared" ref="G451:G514" si="24">IFERROR(VLOOKUP(F451,$J:$K,2,0),F451)&amp;""</f>
        <v/>
      </c>
    </row>
    <row r="452" spans="1:7" x14ac:dyDescent="0.2">
      <c r="A452" s="8">
        <v>190278</v>
      </c>
      <c r="B452" s="8" t="s">
        <v>159</v>
      </c>
      <c r="C452" s="8" t="str">
        <f t="shared" si="22"/>
        <v>291HO16049</v>
      </c>
      <c r="D452" s="8" t="s">
        <v>38</v>
      </c>
      <c r="E452" s="8" t="str">
        <f t="shared" si="23"/>
        <v>151HO01610</v>
      </c>
      <c r="G452" s="8" t="str">
        <f t="shared" si="24"/>
        <v/>
      </c>
    </row>
    <row r="453" spans="1:7" x14ac:dyDescent="0.2">
      <c r="A453" s="8">
        <v>190277</v>
      </c>
      <c r="B453" s="8">
        <v>15180513</v>
      </c>
      <c r="C453" s="8" t="str">
        <f t="shared" si="22"/>
        <v>15180513</v>
      </c>
      <c r="D453" s="8" t="s">
        <v>174</v>
      </c>
      <c r="E453" s="8" t="str">
        <f t="shared" si="23"/>
        <v>151HO00569</v>
      </c>
      <c r="G453" s="8" t="str">
        <f t="shared" si="24"/>
        <v/>
      </c>
    </row>
    <row r="454" spans="1:7" x14ac:dyDescent="0.2">
      <c r="A454" s="8">
        <v>190276</v>
      </c>
      <c r="B454" s="8" t="s">
        <v>159</v>
      </c>
      <c r="C454" s="8" t="str">
        <f t="shared" si="22"/>
        <v>291HO16049</v>
      </c>
      <c r="E454" s="8" t="str">
        <f t="shared" si="23"/>
        <v/>
      </c>
      <c r="G454" s="8" t="str">
        <f t="shared" si="24"/>
        <v/>
      </c>
    </row>
    <row r="455" spans="1:7" x14ac:dyDescent="0.2">
      <c r="A455" s="8">
        <v>190275</v>
      </c>
      <c r="B455" s="8">
        <v>15180513</v>
      </c>
      <c r="C455" s="8" t="str">
        <f t="shared" si="22"/>
        <v>15180513</v>
      </c>
      <c r="D455" s="8" t="s">
        <v>78</v>
      </c>
      <c r="E455" s="8" t="str">
        <f t="shared" si="23"/>
        <v>151HO00569</v>
      </c>
      <c r="F455" s="8" t="s">
        <v>164</v>
      </c>
      <c r="G455" s="8" t="str">
        <f t="shared" si="24"/>
        <v>291HO17029</v>
      </c>
    </row>
    <row r="456" spans="1:7" x14ac:dyDescent="0.2">
      <c r="A456" s="8">
        <v>190274</v>
      </c>
      <c r="B456" s="8">
        <v>15180513</v>
      </c>
      <c r="C456" s="8" t="str">
        <f t="shared" si="22"/>
        <v>15180513</v>
      </c>
      <c r="D456" s="8">
        <v>15504217</v>
      </c>
      <c r="E456" s="8" t="str">
        <f t="shared" si="23"/>
        <v>029HO15384</v>
      </c>
      <c r="F456" s="8" t="s">
        <v>164</v>
      </c>
      <c r="G456" s="8" t="str">
        <f t="shared" si="24"/>
        <v>291HO17029</v>
      </c>
    </row>
    <row r="457" spans="1:7" x14ac:dyDescent="0.2">
      <c r="A457" s="8">
        <v>190273</v>
      </c>
      <c r="B457" s="8" t="s">
        <v>159</v>
      </c>
      <c r="C457" s="8" t="str">
        <f t="shared" si="22"/>
        <v>291HO16049</v>
      </c>
      <c r="E457" s="8" t="str">
        <f t="shared" si="23"/>
        <v/>
      </c>
      <c r="G457" s="8" t="str">
        <f t="shared" si="24"/>
        <v/>
      </c>
    </row>
    <row r="458" spans="1:7" x14ac:dyDescent="0.2">
      <c r="A458" s="8">
        <v>190272</v>
      </c>
      <c r="B458" s="8">
        <v>15180513</v>
      </c>
      <c r="C458" s="8" t="str">
        <f t="shared" si="22"/>
        <v>15180513</v>
      </c>
      <c r="D458" s="8" t="s">
        <v>52</v>
      </c>
      <c r="E458" s="8" t="str">
        <f t="shared" si="23"/>
        <v>529HO14269</v>
      </c>
      <c r="G458" s="8" t="str">
        <f t="shared" si="24"/>
        <v/>
      </c>
    </row>
    <row r="459" spans="1:7" x14ac:dyDescent="0.2">
      <c r="A459" s="8">
        <v>190271</v>
      </c>
      <c r="B459" s="8" t="s">
        <v>159</v>
      </c>
      <c r="C459" s="8" t="str">
        <f t="shared" si="22"/>
        <v>291HO16049</v>
      </c>
      <c r="E459" s="8" t="str">
        <f t="shared" si="23"/>
        <v/>
      </c>
      <c r="G459" s="8" t="str">
        <f t="shared" si="24"/>
        <v/>
      </c>
    </row>
    <row r="460" spans="1:7" x14ac:dyDescent="0.2">
      <c r="A460" s="8">
        <v>190270</v>
      </c>
      <c r="B460" s="8">
        <v>15180513</v>
      </c>
      <c r="C460" s="8" t="str">
        <f t="shared" si="22"/>
        <v>15180513</v>
      </c>
      <c r="D460" s="8">
        <v>1336</v>
      </c>
      <c r="E460" s="8" t="str">
        <f t="shared" si="23"/>
        <v>1336</v>
      </c>
      <c r="G460" s="8" t="str">
        <f t="shared" si="24"/>
        <v/>
      </c>
    </row>
    <row r="461" spans="1:7" x14ac:dyDescent="0.2">
      <c r="A461" s="8">
        <v>190269</v>
      </c>
      <c r="B461" s="8" t="s">
        <v>159</v>
      </c>
      <c r="C461" s="8" t="str">
        <f t="shared" si="22"/>
        <v>291HO16049</v>
      </c>
      <c r="E461" s="8" t="str">
        <f t="shared" si="23"/>
        <v/>
      </c>
      <c r="G461" s="8" t="str">
        <f t="shared" si="24"/>
        <v/>
      </c>
    </row>
    <row r="462" spans="1:7" x14ac:dyDescent="0.2">
      <c r="A462" s="8">
        <v>190268</v>
      </c>
      <c r="B462" s="8" t="s">
        <v>159</v>
      </c>
      <c r="C462" s="8" t="str">
        <f t="shared" si="22"/>
        <v>291HO16049</v>
      </c>
      <c r="D462" s="8" t="s">
        <v>38</v>
      </c>
      <c r="E462" s="8" t="str">
        <f t="shared" si="23"/>
        <v>151HO01610</v>
      </c>
      <c r="G462" s="8" t="str">
        <f t="shared" si="24"/>
        <v/>
      </c>
    </row>
    <row r="463" spans="1:7" x14ac:dyDescent="0.2">
      <c r="A463" s="8">
        <v>190267</v>
      </c>
      <c r="B463" s="8">
        <v>11109875</v>
      </c>
      <c r="C463" s="8" t="str">
        <f t="shared" si="22"/>
        <v>11109875</v>
      </c>
      <c r="E463" s="8" t="str">
        <f t="shared" si="23"/>
        <v/>
      </c>
      <c r="G463" s="8" t="str">
        <f t="shared" si="24"/>
        <v/>
      </c>
    </row>
    <row r="464" spans="1:7" x14ac:dyDescent="0.2">
      <c r="A464" s="8">
        <v>190265</v>
      </c>
      <c r="B464" s="8" t="s">
        <v>159</v>
      </c>
      <c r="C464" s="8" t="str">
        <f t="shared" si="22"/>
        <v>291HO16049</v>
      </c>
      <c r="D464" s="8">
        <v>15511910</v>
      </c>
      <c r="E464" s="8" t="str">
        <f t="shared" si="23"/>
        <v>AUSHO1682910</v>
      </c>
      <c r="G464" s="8" t="str">
        <f t="shared" si="24"/>
        <v/>
      </c>
    </row>
    <row r="465" spans="1:7" x14ac:dyDescent="0.2">
      <c r="A465" s="8">
        <v>190264</v>
      </c>
      <c r="B465" s="8">
        <v>15180513</v>
      </c>
      <c r="C465" s="8" t="str">
        <f t="shared" si="22"/>
        <v>15180513</v>
      </c>
      <c r="E465" s="8" t="str">
        <f t="shared" si="23"/>
        <v/>
      </c>
      <c r="G465" s="8" t="str">
        <f t="shared" si="24"/>
        <v/>
      </c>
    </row>
    <row r="466" spans="1:7" x14ac:dyDescent="0.2">
      <c r="A466" s="8">
        <v>190263</v>
      </c>
      <c r="B466" s="8" t="s">
        <v>159</v>
      </c>
      <c r="C466" s="8" t="str">
        <f t="shared" si="22"/>
        <v>291HO16049</v>
      </c>
      <c r="D466" s="8" t="s">
        <v>46</v>
      </c>
      <c r="E466" s="8" t="str">
        <f t="shared" si="23"/>
        <v>151HO03060</v>
      </c>
      <c r="G466" s="8" t="str">
        <f t="shared" si="24"/>
        <v/>
      </c>
    </row>
    <row r="467" spans="1:7" x14ac:dyDescent="0.2">
      <c r="A467" s="8">
        <v>190262</v>
      </c>
      <c r="B467" s="8">
        <v>15180513</v>
      </c>
      <c r="C467" s="8" t="str">
        <f t="shared" si="22"/>
        <v>15180513</v>
      </c>
      <c r="E467" s="8" t="str">
        <f t="shared" si="23"/>
        <v/>
      </c>
      <c r="G467" s="8" t="str">
        <f t="shared" si="24"/>
        <v/>
      </c>
    </row>
    <row r="468" spans="1:7" x14ac:dyDescent="0.2">
      <c r="A468" s="8">
        <v>190261</v>
      </c>
      <c r="B468" s="8" t="s">
        <v>159</v>
      </c>
      <c r="C468" s="8" t="str">
        <f t="shared" si="22"/>
        <v>291HO16049</v>
      </c>
      <c r="D468" s="8" t="s">
        <v>46</v>
      </c>
      <c r="E468" s="8" t="str">
        <f t="shared" si="23"/>
        <v>151HO03060</v>
      </c>
      <c r="G468" s="8" t="str">
        <f t="shared" si="24"/>
        <v/>
      </c>
    </row>
    <row r="469" spans="1:7" x14ac:dyDescent="0.2">
      <c r="A469" s="8">
        <v>190259</v>
      </c>
      <c r="B469" s="8" t="s">
        <v>159</v>
      </c>
      <c r="C469" s="8" t="str">
        <f t="shared" si="22"/>
        <v>291HO16049</v>
      </c>
      <c r="E469" s="8" t="str">
        <f t="shared" si="23"/>
        <v/>
      </c>
      <c r="G469" s="8" t="str">
        <f t="shared" si="24"/>
        <v/>
      </c>
    </row>
    <row r="470" spans="1:7" x14ac:dyDescent="0.2">
      <c r="A470" s="8">
        <v>190258</v>
      </c>
      <c r="B470" s="8" t="s">
        <v>159</v>
      </c>
      <c r="C470" s="8" t="str">
        <f t="shared" si="22"/>
        <v>291HO16049</v>
      </c>
      <c r="E470" s="8" t="str">
        <f t="shared" si="23"/>
        <v/>
      </c>
      <c r="F470" s="8" t="s">
        <v>164</v>
      </c>
      <c r="G470" s="8" t="str">
        <f t="shared" si="24"/>
        <v>291HO17029</v>
      </c>
    </row>
    <row r="471" spans="1:7" x14ac:dyDescent="0.2">
      <c r="A471" s="8">
        <v>190257</v>
      </c>
      <c r="B471" s="8" t="s">
        <v>159</v>
      </c>
      <c r="C471" s="8" t="str">
        <f t="shared" si="22"/>
        <v>291HO16049</v>
      </c>
      <c r="D471" s="8" t="s">
        <v>46</v>
      </c>
      <c r="E471" s="8" t="str">
        <f t="shared" si="23"/>
        <v>151HO03060</v>
      </c>
      <c r="G471" s="8" t="str">
        <f t="shared" si="24"/>
        <v/>
      </c>
    </row>
    <row r="472" spans="1:7" x14ac:dyDescent="0.2">
      <c r="A472" s="8">
        <v>190256</v>
      </c>
      <c r="B472" s="8">
        <v>15180513</v>
      </c>
      <c r="C472" s="8" t="str">
        <f t="shared" si="22"/>
        <v>15180513</v>
      </c>
      <c r="E472" s="8" t="str">
        <f t="shared" si="23"/>
        <v/>
      </c>
      <c r="G472" s="8" t="str">
        <f t="shared" si="24"/>
        <v/>
      </c>
    </row>
    <row r="473" spans="1:7" x14ac:dyDescent="0.2">
      <c r="A473" s="8">
        <v>190255</v>
      </c>
      <c r="B473" s="8">
        <v>15180513</v>
      </c>
      <c r="C473" s="8" t="str">
        <f t="shared" si="22"/>
        <v>15180513</v>
      </c>
      <c r="D473" s="8" t="s">
        <v>78</v>
      </c>
      <c r="E473" s="8" t="str">
        <f t="shared" si="23"/>
        <v>151HO00569</v>
      </c>
      <c r="G473" s="8" t="str">
        <f t="shared" si="24"/>
        <v/>
      </c>
    </row>
    <row r="474" spans="1:7" x14ac:dyDescent="0.2">
      <c r="A474" s="8">
        <v>190254</v>
      </c>
      <c r="B474" s="8">
        <v>11109875</v>
      </c>
      <c r="C474" s="8" t="str">
        <f t="shared" si="22"/>
        <v>11109875</v>
      </c>
      <c r="E474" s="8" t="str">
        <f t="shared" si="23"/>
        <v/>
      </c>
      <c r="G474" s="8" t="str">
        <f t="shared" si="24"/>
        <v/>
      </c>
    </row>
    <row r="475" spans="1:7" x14ac:dyDescent="0.2">
      <c r="A475" s="8">
        <v>190253</v>
      </c>
      <c r="B475" s="8">
        <v>11109875</v>
      </c>
      <c r="C475" s="8" t="str">
        <f t="shared" si="22"/>
        <v>11109875</v>
      </c>
      <c r="E475" s="8" t="str">
        <f t="shared" si="23"/>
        <v/>
      </c>
      <c r="G475" s="8" t="str">
        <f t="shared" si="24"/>
        <v/>
      </c>
    </row>
    <row r="476" spans="1:7" x14ac:dyDescent="0.2">
      <c r="A476" s="8">
        <v>190252</v>
      </c>
      <c r="B476" s="8" t="s">
        <v>159</v>
      </c>
      <c r="C476" s="8" t="str">
        <f t="shared" si="22"/>
        <v>291HO16049</v>
      </c>
      <c r="D476" s="8" t="s">
        <v>46</v>
      </c>
      <c r="E476" s="8" t="str">
        <f t="shared" si="23"/>
        <v>151HO03060</v>
      </c>
      <c r="G476" s="8" t="str">
        <f t="shared" si="24"/>
        <v/>
      </c>
    </row>
    <row r="477" spans="1:7" x14ac:dyDescent="0.2">
      <c r="A477" s="8">
        <v>190251</v>
      </c>
      <c r="B477" s="8">
        <v>11109875</v>
      </c>
      <c r="C477" s="8" t="str">
        <f t="shared" si="22"/>
        <v>11109875</v>
      </c>
      <c r="E477" s="8" t="str">
        <f t="shared" si="23"/>
        <v/>
      </c>
      <c r="G477" s="8" t="str">
        <f t="shared" si="24"/>
        <v/>
      </c>
    </row>
    <row r="478" spans="1:7" x14ac:dyDescent="0.2">
      <c r="A478" s="8">
        <v>190250</v>
      </c>
      <c r="B478" s="8">
        <v>15180513</v>
      </c>
      <c r="C478" s="8" t="str">
        <f t="shared" si="22"/>
        <v>15180513</v>
      </c>
      <c r="E478" s="8" t="str">
        <f t="shared" si="23"/>
        <v/>
      </c>
      <c r="G478" s="8" t="str">
        <f t="shared" si="24"/>
        <v/>
      </c>
    </row>
    <row r="479" spans="1:7" x14ac:dyDescent="0.2">
      <c r="A479" s="8">
        <v>190249</v>
      </c>
      <c r="B479" s="8" t="s">
        <v>159</v>
      </c>
      <c r="C479" s="8" t="str">
        <f t="shared" si="22"/>
        <v>291HO16049</v>
      </c>
      <c r="D479" s="8" t="s">
        <v>38</v>
      </c>
      <c r="E479" s="8" t="str">
        <f t="shared" si="23"/>
        <v>151HO01610</v>
      </c>
      <c r="G479" s="8" t="str">
        <f t="shared" si="24"/>
        <v/>
      </c>
    </row>
    <row r="480" spans="1:7" x14ac:dyDescent="0.2">
      <c r="A480" s="8">
        <v>190248</v>
      </c>
      <c r="B480" s="8">
        <v>15180513</v>
      </c>
      <c r="C480" s="8" t="str">
        <f t="shared" si="22"/>
        <v>15180513</v>
      </c>
      <c r="E480" s="8" t="str">
        <f t="shared" si="23"/>
        <v/>
      </c>
      <c r="G480" s="8" t="str">
        <f t="shared" si="24"/>
        <v/>
      </c>
    </row>
    <row r="481" spans="1:7" x14ac:dyDescent="0.2">
      <c r="A481" s="8">
        <v>190247</v>
      </c>
      <c r="B481" s="8">
        <v>15180513</v>
      </c>
      <c r="C481" s="8" t="str">
        <f t="shared" si="22"/>
        <v>15180513</v>
      </c>
      <c r="E481" s="8" t="str">
        <f t="shared" si="23"/>
        <v/>
      </c>
      <c r="G481" s="8" t="str">
        <f t="shared" si="24"/>
        <v/>
      </c>
    </row>
    <row r="482" spans="1:7" x14ac:dyDescent="0.2">
      <c r="A482" s="8">
        <v>190245</v>
      </c>
      <c r="B482" s="8">
        <v>15180513</v>
      </c>
      <c r="C482" s="8" t="str">
        <f t="shared" si="22"/>
        <v>15180513</v>
      </c>
      <c r="D482" s="8">
        <v>15511573</v>
      </c>
      <c r="E482" s="8" t="str">
        <f t="shared" si="23"/>
        <v>AUSHO1657573</v>
      </c>
      <c r="G482" s="8" t="str">
        <f t="shared" si="24"/>
        <v/>
      </c>
    </row>
    <row r="483" spans="1:7" x14ac:dyDescent="0.2">
      <c r="A483" s="8">
        <v>190243</v>
      </c>
      <c r="B483" s="8" t="s">
        <v>159</v>
      </c>
      <c r="C483" s="8" t="str">
        <f t="shared" si="22"/>
        <v>291HO16049</v>
      </c>
      <c r="D483" s="8">
        <v>15511910</v>
      </c>
      <c r="E483" s="8" t="str">
        <f t="shared" si="23"/>
        <v>AUSHO1682910</v>
      </c>
      <c r="G483" s="8" t="str">
        <f t="shared" si="24"/>
        <v/>
      </c>
    </row>
    <row r="484" spans="1:7" x14ac:dyDescent="0.2">
      <c r="A484" s="8">
        <v>190242</v>
      </c>
      <c r="B484" s="8">
        <v>15180513</v>
      </c>
      <c r="C484" s="8" t="str">
        <f t="shared" si="22"/>
        <v>15180513</v>
      </c>
      <c r="E484" s="8" t="str">
        <f t="shared" si="23"/>
        <v/>
      </c>
      <c r="F484" s="8" t="s">
        <v>164</v>
      </c>
      <c r="G484" s="8" t="str">
        <f t="shared" si="24"/>
        <v>291HO17029</v>
      </c>
    </row>
    <row r="485" spans="1:7" x14ac:dyDescent="0.2">
      <c r="A485" s="8">
        <v>190241</v>
      </c>
      <c r="B485" s="8">
        <v>15180513</v>
      </c>
      <c r="C485" s="8" t="str">
        <f t="shared" si="22"/>
        <v>15180513</v>
      </c>
      <c r="E485" s="8" t="str">
        <f t="shared" si="23"/>
        <v/>
      </c>
      <c r="G485" s="8" t="str">
        <f t="shared" si="24"/>
        <v/>
      </c>
    </row>
    <row r="486" spans="1:7" x14ac:dyDescent="0.2">
      <c r="A486" s="8">
        <v>190240</v>
      </c>
      <c r="B486" s="8" t="s">
        <v>159</v>
      </c>
      <c r="C486" s="8" t="str">
        <f t="shared" si="22"/>
        <v>291HO16049</v>
      </c>
      <c r="E486" s="8" t="str">
        <f t="shared" si="23"/>
        <v/>
      </c>
      <c r="G486" s="8" t="str">
        <f t="shared" si="24"/>
        <v/>
      </c>
    </row>
    <row r="487" spans="1:7" x14ac:dyDescent="0.2">
      <c r="A487" s="8">
        <v>190239</v>
      </c>
      <c r="B487" s="8">
        <v>15180513</v>
      </c>
      <c r="C487" s="8" t="str">
        <f t="shared" si="22"/>
        <v>15180513</v>
      </c>
      <c r="D487" s="8">
        <v>15511910</v>
      </c>
      <c r="E487" s="8" t="str">
        <f t="shared" si="23"/>
        <v>AUSHO1682910</v>
      </c>
      <c r="G487" s="8" t="str">
        <f t="shared" si="24"/>
        <v/>
      </c>
    </row>
    <row r="488" spans="1:7" x14ac:dyDescent="0.2">
      <c r="A488" s="8">
        <v>190238</v>
      </c>
      <c r="B488" s="8">
        <v>15180513</v>
      </c>
      <c r="C488" s="8" t="str">
        <f t="shared" si="22"/>
        <v>15180513</v>
      </c>
      <c r="E488" s="8" t="str">
        <f t="shared" si="23"/>
        <v/>
      </c>
      <c r="G488" s="8" t="str">
        <f t="shared" si="24"/>
        <v/>
      </c>
    </row>
    <row r="489" spans="1:7" x14ac:dyDescent="0.2">
      <c r="A489" s="8">
        <v>190236</v>
      </c>
      <c r="B489" s="8">
        <v>15180513</v>
      </c>
      <c r="C489" s="8" t="str">
        <f t="shared" si="22"/>
        <v>15180513</v>
      </c>
      <c r="D489" s="8">
        <v>15511910</v>
      </c>
      <c r="E489" s="8" t="str">
        <f t="shared" si="23"/>
        <v>AUSHO1682910</v>
      </c>
      <c r="G489" s="8" t="str">
        <f t="shared" si="24"/>
        <v/>
      </c>
    </row>
    <row r="490" spans="1:7" x14ac:dyDescent="0.2">
      <c r="A490" s="8">
        <v>190235</v>
      </c>
      <c r="B490" s="8" t="s">
        <v>159</v>
      </c>
      <c r="C490" s="8" t="str">
        <f t="shared" si="22"/>
        <v>291HO16049</v>
      </c>
      <c r="D490" s="8">
        <v>15511910</v>
      </c>
      <c r="E490" s="8" t="str">
        <f t="shared" si="23"/>
        <v>AUSHO1682910</v>
      </c>
      <c r="F490" s="8" t="s">
        <v>164</v>
      </c>
      <c r="G490" s="8" t="str">
        <f t="shared" si="24"/>
        <v>291HO17029</v>
      </c>
    </row>
    <row r="491" spans="1:7" x14ac:dyDescent="0.2">
      <c r="A491" s="8">
        <v>190234</v>
      </c>
      <c r="B491" s="8">
        <v>15180513</v>
      </c>
      <c r="C491" s="8" t="str">
        <f t="shared" si="22"/>
        <v>15180513</v>
      </c>
      <c r="E491" s="8" t="str">
        <f t="shared" si="23"/>
        <v/>
      </c>
      <c r="G491" s="8" t="str">
        <f t="shared" si="24"/>
        <v/>
      </c>
    </row>
    <row r="492" spans="1:7" x14ac:dyDescent="0.2">
      <c r="A492" s="8">
        <v>190233</v>
      </c>
      <c r="B492" s="8">
        <v>15180513</v>
      </c>
      <c r="C492" s="8" t="str">
        <f t="shared" si="22"/>
        <v>15180513</v>
      </c>
      <c r="D492" s="8" t="s">
        <v>33</v>
      </c>
      <c r="E492" s="8" t="str">
        <f t="shared" si="23"/>
        <v>529HO13402</v>
      </c>
      <c r="G492" s="8" t="str">
        <f t="shared" si="24"/>
        <v/>
      </c>
    </row>
    <row r="493" spans="1:7" x14ac:dyDescent="0.2">
      <c r="A493" s="8">
        <v>190232</v>
      </c>
      <c r="B493" s="8" t="s">
        <v>159</v>
      </c>
      <c r="C493" s="8" t="str">
        <f t="shared" si="22"/>
        <v>291HO16049</v>
      </c>
      <c r="D493" s="8" t="s">
        <v>46</v>
      </c>
      <c r="E493" s="8" t="str">
        <f t="shared" si="23"/>
        <v>151HO03060</v>
      </c>
      <c r="F493" s="8" t="s">
        <v>164</v>
      </c>
      <c r="G493" s="8" t="str">
        <f t="shared" si="24"/>
        <v>291HO17029</v>
      </c>
    </row>
    <row r="494" spans="1:7" x14ac:dyDescent="0.2">
      <c r="A494" s="8">
        <v>190231</v>
      </c>
      <c r="B494" s="8" t="s">
        <v>159</v>
      </c>
      <c r="C494" s="8" t="str">
        <f t="shared" si="22"/>
        <v>291HO16049</v>
      </c>
      <c r="D494" s="8" t="s">
        <v>38</v>
      </c>
      <c r="E494" s="8" t="str">
        <f t="shared" si="23"/>
        <v>151HO01610</v>
      </c>
      <c r="G494" s="8" t="str">
        <f t="shared" si="24"/>
        <v/>
      </c>
    </row>
    <row r="495" spans="1:7" x14ac:dyDescent="0.2">
      <c r="A495" s="8">
        <v>190230</v>
      </c>
      <c r="B495" s="8" t="s">
        <v>159</v>
      </c>
      <c r="C495" s="8" t="str">
        <f t="shared" si="22"/>
        <v>291HO16049</v>
      </c>
      <c r="D495" s="8" t="s">
        <v>46</v>
      </c>
      <c r="E495" s="8" t="str">
        <f t="shared" si="23"/>
        <v>151HO03060</v>
      </c>
      <c r="G495" s="8" t="str">
        <f t="shared" si="24"/>
        <v/>
      </c>
    </row>
    <row r="496" spans="1:7" x14ac:dyDescent="0.2">
      <c r="A496" s="8">
        <v>190229</v>
      </c>
      <c r="B496" s="8">
        <v>15180513</v>
      </c>
      <c r="C496" s="8" t="str">
        <f t="shared" si="22"/>
        <v>15180513</v>
      </c>
      <c r="E496" s="8" t="str">
        <f t="shared" si="23"/>
        <v/>
      </c>
      <c r="G496" s="8" t="str">
        <f t="shared" si="24"/>
        <v/>
      </c>
    </row>
    <row r="497" spans="1:7" x14ac:dyDescent="0.2">
      <c r="A497" s="8">
        <v>190228</v>
      </c>
      <c r="B497" s="8">
        <v>15180513</v>
      </c>
      <c r="C497" s="8" t="str">
        <f t="shared" si="22"/>
        <v>15180513</v>
      </c>
      <c r="E497" s="8" t="str">
        <f t="shared" si="23"/>
        <v/>
      </c>
      <c r="G497" s="8" t="str">
        <f t="shared" si="24"/>
        <v/>
      </c>
    </row>
    <row r="498" spans="1:7" x14ac:dyDescent="0.2">
      <c r="A498" s="8">
        <v>190227</v>
      </c>
      <c r="B498" s="8" t="s">
        <v>159</v>
      </c>
      <c r="C498" s="8" t="str">
        <f t="shared" si="22"/>
        <v>291HO16049</v>
      </c>
      <c r="D498" s="8" t="s">
        <v>38</v>
      </c>
      <c r="E498" s="8" t="str">
        <f t="shared" si="23"/>
        <v>151HO01610</v>
      </c>
      <c r="G498" s="8" t="str">
        <f t="shared" si="24"/>
        <v/>
      </c>
    </row>
    <row r="499" spans="1:7" x14ac:dyDescent="0.2">
      <c r="A499" s="8">
        <v>190226</v>
      </c>
      <c r="B499" s="8">
        <v>15180513</v>
      </c>
      <c r="C499" s="8" t="str">
        <f t="shared" si="22"/>
        <v>15180513</v>
      </c>
      <c r="D499" s="8">
        <v>15504217</v>
      </c>
      <c r="E499" s="8" t="str">
        <f t="shared" si="23"/>
        <v>029HO15384</v>
      </c>
      <c r="G499" s="8" t="str">
        <f t="shared" si="24"/>
        <v/>
      </c>
    </row>
    <row r="500" spans="1:7" x14ac:dyDescent="0.2">
      <c r="A500" s="8">
        <v>190225</v>
      </c>
      <c r="B500" s="8" t="s">
        <v>159</v>
      </c>
      <c r="C500" s="8" t="str">
        <f t="shared" si="22"/>
        <v>291HO16049</v>
      </c>
      <c r="D500" s="8">
        <v>15511910</v>
      </c>
      <c r="E500" s="8" t="str">
        <f t="shared" si="23"/>
        <v>AUSHO1682910</v>
      </c>
      <c r="G500" s="8" t="str">
        <f t="shared" si="24"/>
        <v/>
      </c>
    </row>
    <row r="501" spans="1:7" x14ac:dyDescent="0.2">
      <c r="A501" s="8">
        <v>190224</v>
      </c>
      <c r="B501" s="8" t="s">
        <v>159</v>
      </c>
      <c r="C501" s="8" t="str">
        <f t="shared" si="22"/>
        <v>291HO16049</v>
      </c>
      <c r="E501" s="8" t="str">
        <f t="shared" si="23"/>
        <v/>
      </c>
      <c r="G501" s="8" t="str">
        <f t="shared" si="24"/>
        <v/>
      </c>
    </row>
    <row r="502" spans="1:7" x14ac:dyDescent="0.2">
      <c r="A502" s="8">
        <v>190223</v>
      </c>
      <c r="B502" s="8">
        <v>15180513</v>
      </c>
      <c r="C502" s="8" t="str">
        <f t="shared" si="22"/>
        <v>15180513</v>
      </c>
      <c r="E502" s="8" t="str">
        <f t="shared" si="23"/>
        <v/>
      </c>
      <c r="G502" s="8" t="str">
        <f t="shared" si="24"/>
        <v/>
      </c>
    </row>
    <row r="503" spans="1:7" x14ac:dyDescent="0.2">
      <c r="A503" s="8">
        <v>190222</v>
      </c>
      <c r="B503" s="8" t="s">
        <v>159</v>
      </c>
      <c r="C503" s="8" t="str">
        <f t="shared" si="22"/>
        <v>291HO16049</v>
      </c>
      <c r="D503" s="8">
        <v>15511910</v>
      </c>
      <c r="E503" s="8" t="str">
        <f t="shared" si="23"/>
        <v>AUSHO1682910</v>
      </c>
      <c r="F503" s="8" t="s">
        <v>164</v>
      </c>
      <c r="G503" s="8" t="str">
        <f t="shared" si="24"/>
        <v>291HO17029</v>
      </c>
    </row>
    <row r="504" spans="1:7" x14ac:dyDescent="0.2">
      <c r="A504" s="8">
        <v>190220</v>
      </c>
      <c r="B504" s="8" t="s">
        <v>159</v>
      </c>
      <c r="C504" s="8" t="str">
        <f t="shared" si="22"/>
        <v>291HO16049</v>
      </c>
      <c r="E504" s="8" t="str">
        <f t="shared" si="23"/>
        <v/>
      </c>
      <c r="F504" s="8" t="s">
        <v>164</v>
      </c>
      <c r="G504" s="8" t="str">
        <f t="shared" si="24"/>
        <v>291HO17029</v>
      </c>
    </row>
    <row r="505" spans="1:7" x14ac:dyDescent="0.2">
      <c r="A505" s="8">
        <v>190219</v>
      </c>
      <c r="B505" s="8">
        <v>15180513</v>
      </c>
      <c r="C505" s="8" t="str">
        <f t="shared" si="22"/>
        <v>15180513</v>
      </c>
      <c r="E505" s="8" t="str">
        <f t="shared" si="23"/>
        <v/>
      </c>
      <c r="G505" s="8" t="str">
        <f t="shared" si="24"/>
        <v/>
      </c>
    </row>
    <row r="506" spans="1:7" x14ac:dyDescent="0.2">
      <c r="A506" s="8">
        <v>190218</v>
      </c>
      <c r="B506" s="8">
        <v>15180513</v>
      </c>
      <c r="C506" s="8" t="str">
        <f t="shared" si="22"/>
        <v>15180513</v>
      </c>
      <c r="E506" s="8" t="str">
        <f t="shared" si="23"/>
        <v/>
      </c>
      <c r="G506" s="8" t="str">
        <f t="shared" si="24"/>
        <v/>
      </c>
    </row>
    <row r="507" spans="1:7" x14ac:dyDescent="0.2">
      <c r="A507" s="8">
        <v>190217</v>
      </c>
      <c r="B507" s="8">
        <v>15180513</v>
      </c>
      <c r="C507" s="8" t="str">
        <f t="shared" si="22"/>
        <v>15180513</v>
      </c>
      <c r="E507" s="8" t="str">
        <f t="shared" si="23"/>
        <v/>
      </c>
      <c r="G507" s="8" t="str">
        <f t="shared" si="24"/>
        <v/>
      </c>
    </row>
    <row r="508" spans="1:7" x14ac:dyDescent="0.2">
      <c r="A508" s="8">
        <v>190216</v>
      </c>
      <c r="B508" s="8">
        <v>15180513</v>
      </c>
      <c r="C508" s="8" t="str">
        <f t="shared" si="22"/>
        <v>15180513</v>
      </c>
      <c r="E508" s="8" t="str">
        <f t="shared" si="23"/>
        <v/>
      </c>
      <c r="G508" s="8" t="str">
        <f t="shared" si="24"/>
        <v/>
      </c>
    </row>
    <row r="509" spans="1:7" x14ac:dyDescent="0.2">
      <c r="A509" s="8">
        <v>190214</v>
      </c>
      <c r="B509" s="8">
        <v>15180513</v>
      </c>
      <c r="C509" s="8" t="str">
        <f t="shared" si="22"/>
        <v>15180513</v>
      </c>
      <c r="E509" s="8" t="str">
        <f t="shared" si="23"/>
        <v/>
      </c>
      <c r="F509" s="8" t="s">
        <v>164</v>
      </c>
      <c r="G509" s="8" t="str">
        <f t="shared" si="24"/>
        <v>291HO17029</v>
      </c>
    </row>
    <row r="510" spans="1:7" x14ac:dyDescent="0.2">
      <c r="A510" s="8">
        <v>190213</v>
      </c>
      <c r="B510" s="8" t="s">
        <v>159</v>
      </c>
      <c r="C510" s="8" t="str">
        <f t="shared" si="22"/>
        <v>291HO16049</v>
      </c>
      <c r="D510" s="8">
        <v>15511910</v>
      </c>
      <c r="E510" s="8" t="str">
        <f t="shared" si="23"/>
        <v>AUSHO1682910</v>
      </c>
      <c r="G510" s="8" t="str">
        <f t="shared" si="24"/>
        <v/>
      </c>
    </row>
    <row r="511" spans="1:7" x14ac:dyDescent="0.2">
      <c r="A511" s="8">
        <v>190211</v>
      </c>
      <c r="B511" s="8">
        <v>15180513</v>
      </c>
      <c r="C511" s="8" t="str">
        <f t="shared" si="22"/>
        <v>15180513</v>
      </c>
      <c r="D511" s="8">
        <v>15504217</v>
      </c>
      <c r="E511" s="8" t="str">
        <f t="shared" si="23"/>
        <v>029HO15384</v>
      </c>
      <c r="F511" s="8" t="s">
        <v>164</v>
      </c>
      <c r="G511" s="8" t="str">
        <f t="shared" si="24"/>
        <v>291HO17029</v>
      </c>
    </row>
    <row r="512" spans="1:7" x14ac:dyDescent="0.2">
      <c r="A512" s="8">
        <v>190210</v>
      </c>
      <c r="B512" s="8">
        <v>15180513</v>
      </c>
      <c r="C512" s="8" t="str">
        <f t="shared" si="22"/>
        <v>15180513</v>
      </c>
      <c r="D512" s="8">
        <v>1238</v>
      </c>
      <c r="E512" s="8" t="str">
        <f t="shared" si="23"/>
        <v>1238</v>
      </c>
      <c r="G512" s="8" t="str">
        <f t="shared" si="24"/>
        <v/>
      </c>
    </row>
    <row r="513" spans="1:7" x14ac:dyDescent="0.2">
      <c r="A513" s="8">
        <v>190209</v>
      </c>
      <c r="B513" s="8" t="s">
        <v>159</v>
      </c>
      <c r="C513" s="8" t="str">
        <f t="shared" si="22"/>
        <v>291HO16049</v>
      </c>
      <c r="D513" s="8" t="s">
        <v>46</v>
      </c>
      <c r="E513" s="8" t="str">
        <f t="shared" si="23"/>
        <v>151HO03060</v>
      </c>
      <c r="G513" s="8" t="str">
        <f t="shared" si="24"/>
        <v/>
      </c>
    </row>
    <row r="514" spans="1:7" x14ac:dyDescent="0.2">
      <c r="A514" s="8">
        <v>190208</v>
      </c>
      <c r="B514" s="8">
        <v>15180513</v>
      </c>
      <c r="C514" s="8" t="str">
        <f t="shared" si="22"/>
        <v>15180513</v>
      </c>
      <c r="E514" s="8" t="str">
        <f t="shared" si="23"/>
        <v/>
      </c>
      <c r="G514" s="8" t="str">
        <f t="shared" si="24"/>
        <v/>
      </c>
    </row>
    <row r="515" spans="1:7" x14ac:dyDescent="0.2">
      <c r="A515" s="8">
        <v>190207</v>
      </c>
      <c r="B515" s="8">
        <v>15180513</v>
      </c>
      <c r="C515" s="8" t="str">
        <f t="shared" ref="C515:C578" si="25">IFERROR(VLOOKUP(B515,$J:$K,2,0),B515)&amp;""</f>
        <v>15180513</v>
      </c>
      <c r="E515" s="8" t="str">
        <f t="shared" ref="E515:E578" si="26">IFERROR(VLOOKUP(D515,$J:$K,2,0),D515)&amp;""</f>
        <v/>
      </c>
      <c r="F515" s="8" t="s">
        <v>164</v>
      </c>
      <c r="G515" s="8" t="str">
        <f t="shared" ref="G515:G578" si="27">IFERROR(VLOOKUP(F515,$J:$K,2,0),F515)&amp;""</f>
        <v>291HO17029</v>
      </c>
    </row>
    <row r="516" spans="1:7" x14ac:dyDescent="0.2">
      <c r="A516" s="8">
        <v>190206</v>
      </c>
      <c r="B516" s="8" t="s">
        <v>159</v>
      </c>
      <c r="C516" s="8" t="str">
        <f t="shared" si="25"/>
        <v>291HO16049</v>
      </c>
      <c r="D516" s="8" t="s">
        <v>46</v>
      </c>
      <c r="E516" s="8" t="str">
        <f t="shared" si="26"/>
        <v>151HO03060</v>
      </c>
      <c r="G516" s="8" t="str">
        <f t="shared" si="27"/>
        <v/>
      </c>
    </row>
    <row r="517" spans="1:7" x14ac:dyDescent="0.2">
      <c r="A517" s="8">
        <v>190205</v>
      </c>
      <c r="B517" s="8">
        <v>15180513</v>
      </c>
      <c r="C517" s="8" t="str">
        <f t="shared" si="25"/>
        <v>15180513</v>
      </c>
      <c r="E517" s="8" t="str">
        <f t="shared" si="26"/>
        <v/>
      </c>
      <c r="F517" s="8" t="s">
        <v>164</v>
      </c>
      <c r="G517" s="8" t="str">
        <f t="shared" si="27"/>
        <v>291HO17029</v>
      </c>
    </row>
    <row r="518" spans="1:7" x14ac:dyDescent="0.2">
      <c r="A518" s="8">
        <v>190203</v>
      </c>
      <c r="B518" s="8" t="s">
        <v>159</v>
      </c>
      <c r="C518" s="8" t="str">
        <f t="shared" si="25"/>
        <v>291HO16049</v>
      </c>
      <c r="E518" s="8" t="str">
        <f t="shared" si="26"/>
        <v/>
      </c>
      <c r="F518" s="8" t="s">
        <v>164</v>
      </c>
      <c r="G518" s="8" t="str">
        <f t="shared" si="27"/>
        <v>291HO17029</v>
      </c>
    </row>
    <row r="519" spans="1:7" x14ac:dyDescent="0.2">
      <c r="A519" s="8">
        <v>190202</v>
      </c>
      <c r="B519" s="8">
        <v>15180513</v>
      </c>
      <c r="C519" s="8" t="str">
        <f t="shared" si="25"/>
        <v>15180513</v>
      </c>
      <c r="E519" s="8" t="str">
        <f t="shared" si="26"/>
        <v/>
      </c>
      <c r="G519" s="8" t="str">
        <f t="shared" si="27"/>
        <v/>
      </c>
    </row>
    <row r="520" spans="1:7" x14ac:dyDescent="0.2">
      <c r="A520" s="8">
        <v>190201</v>
      </c>
      <c r="B520" s="8" t="s">
        <v>159</v>
      </c>
      <c r="C520" s="8" t="str">
        <f t="shared" si="25"/>
        <v>291HO16049</v>
      </c>
      <c r="D520" s="8" t="s">
        <v>46</v>
      </c>
      <c r="E520" s="8" t="str">
        <f t="shared" si="26"/>
        <v>151HO03060</v>
      </c>
      <c r="F520" s="8" t="s">
        <v>164</v>
      </c>
      <c r="G520" s="8" t="str">
        <f t="shared" si="27"/>
        <v>291HO17029</v>
      </c>
    </row>
    <row r="521" spans="1:7" x14ac:dyDescent="0.2">
      <c r="A521" s="8">
        <v>190199</v>
      </c>
      <c r="B521" s="8" t="s">
        <v>159</v>
      </c>
      <c r="C521" s="8" t="str">
        <f t="shared" si="25"/>
        <v>291HO16049</v>
      </c>
      <c r="E521" s="8" t="str">
        <f t="shared" si="26"/>
        <v/>
      </c>
      <c r="F521" s="8" t="s">
        <v>164</v>
      </c>
      <c r="G521" s="8" t="str">
        <f t="shared" si="27"/>
        <v>291HO17029</v>
      </c>
    </row>
    <row r="522" spans="1:7" x14ac:dyDescent="0.2">
      <c r="A522" s="8">
        <v>190198</v>
      </c>
      <c r="B522" s="8">
        <v>15180513</v>
      </c>
      <c r="C522" s="8" t="str">
        <f t="shared" si="25"/>
        <v>15180513</v>
      </c>
      <c r="E522" s="8" t="str">
        <f t="shared" si="26"/>
        <v/>
      </c>
      <c r="G522" s="8" t="str">
        <f t="shared" si="27"/>
        <v/>
      </c>
    </row>
    <row r="523" spans="1:7" x14ac:dyDescent="0.2">
      <c r="A523" s="8">
        <v>190197</v>
      </c>
      <c r="B523" s="8">
        <v>15180513</v>
      </c>
      <c r="C523" s="8" t="str">
        <f t="shared" si="25"/>
        <v>15180513</v>
      </c>
      <c r="D523" s="8">
        <v>15511573</v>
      </c>
      <c r="E523" s="8" t="str">
        <f t="shared" si="26"/>
        <v>AUSHO1657573</v>
      </c>
      <c r="G523" s="8" t="str">
        <f t="shared" si="27"/>
        <v/>
      </c>
    </row>
    <row r="524" spans="1:7" x14ac:dyDescent="0.2">
      <c r="A524" s="8">
        <v>190196</v>
      </c>
      <c r="B524" s="8">
        <v>15180513</v>
      </c>
      <c r="C524" s="8" t="str">
        <f t="shared" si="25"/>
        <v>15180513</v>
      </c>
      <c r="E524" s="8" t="str">
        <f t="shared" si="26"/>
        <v/>
      </c>
      <c r="G524" s="8" t="str">
        <f t="shared" si="27"/>
        <v/>
      </c>
    </row>
    <row r="525" spans="1:7" x14ac:dyDescent="0.2">
      <c r="A525" s="8">
        <v>190195</v>
      </c>
      <c r="B525" s="8">
        <v>15180513</v>
      </c>
      <c r="C525" s="8" t="str">
        <f t="shared" si="25"/>
        <v>15180513</v>
      </c>
      <c r="E525" s="8" t="str">
        <f t="shared" si="26"/>
        <v/>
      </c>
      <c r="F525" s="8" t="s">
        <v>164</v>
      </c>
      <c r="G525" s="8" t="str">
        <f t="shared" si="27"/>
        <v>291HO17029</v>
      </c>
    </row>
    <row r="526" spans="1:7" x14ac:dyDescent="0.2">
      <c r="A526" s="8">
        <v>190194</v>
      </c>
      <c r="B526" s="8" t="s">
        <v>159</v>
      </c>
      <c r="C526" s="8" t="str">
        <f t="shared" si="25"/>
        <v>291HO16049</v>
      </c>
      <c r="E526" s="8" t="str">
        <f t="shared" si="26"/>
        <v/>
      </c>
      <c r="F526" s="8" t="s">
        <v>164</v>
      </c>
      <c r="G526" s="8" t="str">
        <f t="shared" si="27"/>
        <v>291HO17029</v>
      </c>
    </row>
    <row r="527" spans="1:7" x14ac:dyDescent="0.2">
      <c r="A527" s="8">
        <v>190193</v>
      </c>
      <c r="B527" s="8">
        <v>15180513</v>
      </c>
      <c r="C527" s="8" t="str">
        <f t="shared" si="25"/>
        <v>15180513</v>
      </c>
      <c r="D527" s="8" t="s">
        <v>78</v>
      </c>
      <c r="E527" s="8" t="str">
        <f t="shared" si="26"/>
        <v>151HO00569</v>
      </c>
      <c r="G527" s="8" t="str">
        <f t="shared" si="27"/>
        <v/>
      </c>
    </row>
    <row r="528" spans="1:7" x14ac:dyDescent="0.2">
      <c r="A528" s="8">
        <v>190192</v>
      </c>
      <c r="B528" s="8" t="s">
        <v>159</v>
      </c>
      <c r="C528" s="8" t="str">
        <f t="shared" si="25"/>
        <v>291HO16049</v>
      </c>
      <c r="E528" s="8" t="str">
        <f t="shared" si="26"/>
        <v/>
      </c>
      <c r="F528" s="8" t="s">
        <v>164</v>
      </c>
      <c r="G528" s="8" t="str">
        <f t="shared" si="27"/>
        <v>291HO17029</v>
      </c>
    </row>
    <row r="529" spans="1:7" x14ac:dyDescent="0.2">
      <c r="A529" s="8">
        <v>190191</v>
      </c>
      <c r="B529" s="8">
        <v>15180513</v>
      </c>
      <c r="C529" s="8" t="str">
        <f t="shared" si="25"/>
        <v>15180513</v>
      </c>
      <c r="E529" s="8" t="str">
        <f t="shared" si="26"/>
        <v/>
      </c>
      <c r="F529" s="8" t="s">
        <v>164</v>
      </c>
      <c r="G529" s="8" t="str">
        <f t="shared" si="27"/>
        <v>291HO17029</v>
      </c>
    </row>
    <row r="530" spans="1:7" x14ac:dyDescent="0.2">
      <c r="A530" s="8">
        <v>190190</v>
      </c>
      <c r="B530" s="8">
        <v>15180513</v>
      </c>
      <c r="C530" s="8" t="str">
        <f t="shared" si="25"/>
        <v>15180513</v>
      </c>
      <c r="E530" s="8" t="str">
        <f t="shared" si="26"/>
        <v/>
      </c>
      <c r="F530" s="8" t="s">
        <v>164</v>
      </c>
      <c r="G530" s="8" t="str">
        <f t="shared" si="27"/>
        <v>291HO17029</v>
      </c>
    </row>
    <row r="531" spans="1:7" x14ac:dyDescent="0.2">
      <c r="A531" s="8">
        <v>190189</v>
      </c>
      <c r="B531" s="8" t="s">
        <v>159</v>
      </c>
      <c r="C531" s="8" t="str">
        <f t="shared" si="25"/>
        <v>291HO16049</v>
      </c>
      <c r="D531" s="8" t="s">
        <v>46</v>
      </c>
      <c r="E531" s="8" t="str">
        <f t="shared" si="26"/>
        <v>151HO03060</v>
      </c>
      <c r="F531" s="8" t="s">
        <v>164</v>
      </c>
      <c r="G531" s="8" t="str">
        <f t="shared" si="27"/>
        <v>291HO17029</v>
      </c>
    </row>
    <row r="532" spans="1:7" x14ac:dyDescent="0.2">
      <c r="A532" s="8">
        <v>190187</v>
      </c>
      <c r="B532" s="8" t="s">
        <v>159</v>
      </c>
      <c r="C532" s="8" t="str">
        <f t="shared" si="25"/>
        <v>291HO16049</v>
      </c>
      <c r="E532" s="8" t="str">
        <f t="shared" si="26"/>
        <v/>
      </c>
      <c r="F532" s="8" t="s">
        <v>164</v>
      </c>
      <c r="G532" s="8" t="str">
        <f t="shared" si="27"/>
        <v>291HO17029</v>
      </c>
    </row>
    <row r="533" spans="1:7" x14ac:dyDescent="0.2">
      <c r="A533" s="8">
        <v>190186</v>
      </c>
      <c r="B533" s="8" t="s">
        <v>159</v>
      </c>
      <c r="C533" s="8" t="str">
        <f t="shared" si="25"/>
        <v>291HO16049</v>
      </c>
      <c r="E533" s="8" t="str">
        <f t="shared" si="26"/>
        <v/>
      </c>
      <c r="F533" s="8" t="s">
        <v>164</v>
      </c>
      <c r="G533" s="8" t="str">
        <f t="shared" si="27"/>
        <v>291HO17029</v>
      </c>
    </row>
    <row r="534" spans="1:7" x14ac:dyDescent="0.2">
      <c r="A534" s="8">
        <v>190185</v>
      </c>
      <c r="B534" s="8" t="s">
        <v>159</v>
      </c>
      <c r="C534" s="8" t="str">
        <f t="shared" si="25"/>
        <v>291HO16049</v>
      </c>
      <c r="D534" s="8" t="s">
        <v>46</v>
      </c>
      <c r="E534" s="8" t="str">
        <f t="shared" si="26"/>
        <v>151HO03060</v>
      </c>
      <c r="F534" s="8" t="s">
        <v>164</v>
      </c>
      <c r="G534" s="8" t="str">
        <f t="shared" si="27"/>
        <v>291HO17029</v>
      </c>
    </row>
    <row r="535" spans="1:7" x14ac:dyDescent="0.2">
      <c r="A535" s="8">
        <v>190184</v>
      </c>
      <c r="B535" s="8">
        <v>15180513</v>
      </c>
      <c r="C535" s="8" t="str">
        <f t="shared" si="25"/>
        <v>15180513</v>
      </c>
      <c r="E535" s="8" t="str">
        <f t="shared" si="26"/>
        <v/>
      </c>
      <c r="F535" s="8" t="s">
        <v>164</v>
      </c>
      <c r="G535" s="8" t="str">
        <f t="shared" si="27"/>
        <v>291HO17029</v>
      </c>
    </row>
    <row r="536" spans="1:7" x14ac:dyDescent="0.2">
      <c r="A536" s="8">
        <v>190182</v>
      </c>
      <c r="B536" s="8">
        <v>15180513</v>
      </c>
      <c r="C536" s="8" t="str">
        <f t="shared" si="25"/>
        <v>15180513</v>
      </c>
      <c r="E536" s="8" t="str">
        <f t="shared" si="26"/>
        <v/>
      </c>
      <c r="F536" s="8" t="s">
        <v>164</v>
      </c>
      <c r="G536" s="8" t="str">
        <f t="shared" si="27"/>
        <v>291HO17029</v>
      </c>
    </row>
    <row r="537" spans="1:7" x14ac:dyDescent="0.2">
      <c r="A537" s="8">
        <v>190181</v>
      </c>
      <c r="B537" s="8">
        <v>15180513</v>
      </c>
      <c r="C537" s="8" t="str">
        <f t="shared" si="25"/>
        <v>15180513</v>
      </c>
      <c r="D537" s="8">
        <v>15504217</v>
      </c>
      <c r="E537" s="8" t="str">
        <f t="shared" si="26"/>
        <v>029HO15384</v>
      </c>
      <c r="F537" s="8" t="s">
        <v>164</v>
      </c>
      <c r="G537" s="8" t="str">
        <f t="shared" si="27"/>
        <v>291HO17029</v>
      </c>
    </row>
    <row r="538" spans="1:7" x14ac:dyDescent="0.2">
      <c r="A538" s="8">
        <v>190180</v>
      </c>
      <c r="B538" s="8">
        <v>15180513</v>
      </c>
      <c r="C538" s="8" t="str">
        <f t="shared" si="25"/>
        <v>15180513</v>
      </c>
      <c r="E538" s="8" t="str">
        <f t="shared" si="26"/>
        <v/>
      </c>
      <c r="F538" s="8" t="s">
        <v>164</v>
      </c>
      <c r="G538" s="8" t="str">
        <f t="shared" si="27"/>
        <v>291HO17029</v>
      </c>
    </row>
    <row r="539" spans="1:7" x14ac:dyDescent="0.2">
      <c r="A539" s="8">
        <v>190179</v>
      </c>
      <c r="B539" s="8" t="s">
        <v>159</v>
      </c>
      <c r="C539" s="8" t="str">
        <f t="shared" si="25"/>
        <v>291HO16049</v>
      </c>
      <c r="D539" s="8" t="s">
        <v>46</v>
      </c>
      <c r="E539" s="8" t="str">
        <f t="shared" si="26"/>
        <v>151HO03060</v>
      </c>
      <c r="F539" s="8" t="s">
        <v>164</v>
      </c>
      <c r="G539" s="8" t="str">
        <f t="shared" si="27"/>
        <v>291HO17029</v>
      </c>
    </row>
    <row r="540" spans="1:7" x14ac:dyDescent="0.2">
      <c r="A540" s="8">
        <v>190178</v>
      </c>
      <c r="B540" s="8">
        <v>15180513</v>
      </c>
      <c r="C540" s="8" t="str">
        <f t="shared" si="25"/>
        <v>15180513</v>
      </c>
      <c r="E540" s="8" t="str">
        <f t="shared" si="26"/>
        <v/>
      </c>
      <c r="F540" s="8" t="s">
        <v>164</v>
      </c>
      <c r="G540" s="8" t="str">
        <f t="shared" si="27"/>
        <v>291HO17029</v>
      </c>
    </row>
    <row r="541" spans="1:7" x14ac:dyDescent="0.2">
      <c r="A541" s="8">
        <v>190168</v>
      </c>
      <c r="B541" s="8">
        <v>15180513</v>
      </c>
      <c r="C541" s="8" t="str">
        <f t="shared" si="25"/>
        <v>15180513</v>
      </c>
      <c r="E541" s="8" t="str">
        <f t="shared" si="26"/>
        <v/>
      </c>
      <c r="G541" s="8" t="str">
        <f t="shared" si="27"/>
        <v/>
      </c>
    </row>
    <row r="542" spans="1:7" x14ac:dyDescent="0.2">
      <c r="A542" s="8">
        <v>190176</v>
      </c>
      <c r="B542" s="8" t="s">
        <v>159</v>
      </c>
      <c r="C542" s="8" t="str">
        <f t="shared" si="25"/>
        <v>291HO16049</v>
      </c>
      <c r="D542" s="8" t="s">
        <v>132</v>
      </c>
      <c r="E542" s="8" t="str">
        <f t="shared" si="26"/>
        <v>151HO00653</v>
      </c>
      <c r="F542" s="8" t="s">
        <v>164</v>
      </c>
      <c r="G542" s="8" t="str">
        <f t="shared" si="27"/>
        <v>291HO17029</v>
      </c>
    </row>
    <row r="543" spans="1:7" x14ac:dyDescent="0.2">
      <c r="A543" s="8">
        <v>190174</v>
      </c>
      <c r="B543" s="8" t="s">
        <v>159</v>
      </c>
      <c r="C543" s="8" t="str">
        <f t="shared" si="25"/>
        <v>291HO16049</v>
      </c>
      <c r="E543" s="8" t="str">
        <f t="shared" si="26"/>
        <v/>
      </c>
      <c r="F543" s="8" t="s">
        <v>164</v>
      </c>
      <c r="G543" s="8" t="str">
        <f t="shared" si="27"/>
        <v>291HO17029</v>
      </c>
    </row>
    <row r="544" spans="1:7" x14ac:dyDescent="0.2">
      <c r="A544" s="8">
        <v>190173</v>
      </c>
      <c r="B544" s="8">
        <v>15180513</v>
      </c>
      <c r="C544" s="8" t="str">
        <f t="shared" si="25"/>
        <v>15180513</v>
      </c>
      <c r="E544" s="8" t="str">
        <f t="shared" si="26"/>
        <v/>
      </c>
      <c r="F544" s="8" t="s">
        <v>164</v>
      </c>
      <c r="G544" s="8" t="str">
        <f t="shared" si="27"/>
        <v>291HO17029</v>
      </c>
    </row>
    <row r="545" spans="1:7" x14ac:dyDescent="0.2">
      <c r="A545" s="8">
        <v>190172</v>
      </c>
      <c r="B545" s="8" t="s">
        <v>159</v>
      </c>
      <c r="C545" s="8" t="str">
        <f t="shared" si="25"/>
        <v>291HO16049</v>
      </c>
      <c r="E545" s="8" t="str">
        <f t="shared" si="26"/>
        <v/>
      </c>
      <c r="F545" s="8" t="s">
        <v>164</v>
      </c>
      <c r="G545" s="8" t="str">
        <f t="shared" si="27"/>
        <v>291HO17029</v>
      </c>
    </row>
    <row r="546" spans="1:7" x14ac:dyDescent="0.2">
      <c r="A546" s="8">
        <v>190171</v>
      </c>
      <c r="B546" s="8" t="s">
        <v>159</v>
      </c>
      <c r="C546" s="8" t="str">
        <f t="shared" si="25"/>
        <v>291HO16049</v>
      </c>
      <c r="D546" s="8" t="s">
        <v>119</v>
      </c>
      <c r="E546" s="8" t="str">
        <f t="shared" si="26"/>
        <v>151HO00684</v>
      </c>
      <c r="F546" s="8" t="s">
        <v>164</v>
      </c>
      <c r="G546" s="8" t="str">
        <f t="shared" si="27"/>
        <v>291HO17029</v>
      </c>
    </row>
    <row r="547" spans="1:7" x14ac:dyDescent="0.2">
      <c r="A547" s="8">
        <v>190170</v>
      </c>
      <c r="B547" s="8">
        <v>15180513</v>
      </c>
      <c r="C547" s="8" t="str">
        <f t="shared" si="25"/>
        <v>15180513</v>
      </c>
      <c r="E547" s="8" t="str">
        <f t="shared" si="26"/>
        <v/>
      </c>
      <c r="F547" s="8" t="s">
        <v>164</v>
      </c>
      <c r="G547" s="8" t="str">
        <f t="shared" si="27"/>
        <v>291HO17029</v>
      </c>
    </row>
    <row r="548" spans="1:7" x14ac:dyDescent="0.2">
      <c r="A548" s="8">
        <v>190169</v>
      </c>
      <c r="B548" s="8">
        <v>11109875</v>
      </c>
      <c r="C548" s="8" t="str">
        <f t="shared" si="25"/>
        <v>11109875</v>
      </c>
      <c r="E548" s="8" t="str">
        <f t="shared" si="26"/>
        <v/>
      </c>
      <c r="F548" s="8" t="s">
        <v>164</v>
      </c>
      <c r="G548" s="8" t="str">
        <f t="shared" si="27"/>
        <v>291HO17029</v>
      </c>
    </row>
    <row r="549" spans="1:7" x14ac:dyDescent="0.2">
      <c r="A549" s="8">
        <v>190166</v>
      </c>
      <c r="B549" s="8" t="s">
        <v>159</v>
      </c>
      <c r="C549" s="8" t="str">
        <f t="shared" si="25"/>
        <v>291HO16049</v>
      </c>
      <c r="E549" s="8" t="str">
        <f t="shared" si="26"/>
        <v/>
      </c>
      <c r="F549" s="8" t="s">
        <v>164</v>
      </c>
      <c r="G549" s="8" t="str">
        <f t="shared" si="27"/>
        <v>291HO17029</v>
      </c>
    </row>
    <row r="550" spans="1:7" x14ac:dyDescent="0.2">
      <c r="A550" s="8">
        <v>190165</v>
      </c>
      <c r="B550" s="8">
        <v>15180513</v>
      </c>
      <c r="C550" s="8" t="str">
        <f t="shared" si="25"/>
        <v>15180513</v>
      </c>
      <c r="E550" s="8" t="str">
        <f t="shared" si="26"/>
        <v/>
      </c>
      <c r="F550" s="8" t="s">
        <v>164</v>
      </c>
      <c r="G550" s="8" t="str">
        <f t="shared" si="27"/>
        <v>291HO17029</v>
      </c>
    </row>
    <row r="551" spans="1:7" x14ac:dyDescent="0.2">
      <c r="A551" s="8">
        <v>190164</v>
      </c>
      <c r="B551" s="8">
        <v>15180513</v>
      </c>
      <c r="C551" s="8" t="str">
        <f t="shared" si="25"/>
        <v>15180513</v>
      </c>
      <c r="D551" s="8">
        <v>15511573</v>
      </c>
      <c r="E551" s="8" t="str">
        <f t="shared" si="26"/>
        <v>AUSHO1657573</v>
      </c>
      <c r="G551" s="8" t="str">
        <f t="shared" si="27"/>
        <v/>
      </c>
    </row>
    <row r="552" spans="1:7" x14ac:dyDescent="0.2">
      <c r="A552" s="8">
        <v>190163</v>
      </c>
      <c r="B552" s="8">
        <v>15180513</v>
      </c>
      <c r="C552" s="8" t="str">
        <f t="shared" si="25"/>
        <v>15180513</v>
      </c>
      <c r="E552" s="8" t="str">
        <f t="shared" si="26"/>
        <v/>
      </c>
      <c r="F552" s="8" t="s">
        <v>164</v>
      </c>
      <c r="G552" s="8" t="str">
        <f t="shared" si="27"/>
        <v>291HO17029</v>
      </c>
    </row>
    <row r="553" spans="1:7" x14ac:dyDescent="0.2">
      <c r="A553" s="8">
        <v>190162</v>
      </c>
      <c r="B553" s="8" t="s">
        <v>159</v>
      </c>
      <c r="C553" s="8" t="str">
        <f t="shared" si="25"/>
        <v>291HO16049</v>
      </c>
      <c r="D553" s="8" t="s">
        <v>46</v>
      </c>
      <c r="E553" s="8" t="str">
        <f t="shared" si="26"/>
        <v>151HO03060</v>
      </c>
      <c r="F553" s="8" t="s">
        <v>164</v>
      </c>
      <c r="G553" s="8" t="str">
        <f t="shared" si="27"/>
        <v>291HO17029</v>
      </c>
    </row>
    <row r="554" spans="1:7" x14ac:dyDescent="0.2">
      <c r="A554" s="8">
        <v>190161</v>
      </c>
      <c r="B554" s="8">
        <v>15180513</v>
      </c>
      <c r="C554" s="8" t="str">
        <f t="shared" si="25"/>
        <v>15180513</v>
      </c>
      <c r="E554" s="8" t="str">
        <f t="shared" si="26"/>
        <v/>
      </c>
      <c r="G554" s="8" t="str">
        <f t="shared" si="27"/>
        <v/>
      </c>
    </row>
    <row r="555" spans="1:7" x14ac:dyDescent="0.2">
      <c r="A555" s="8">
        <v>190160</v>
      </c>
      <c r="B555" s="8">
        <v>15180513</v>
      </c>
      <c r="C555" s="8" t="str">
        <f t="shared" si="25"/>
        <v>15180513</v>
      </c>
      <c r="E555" s="8" t="str">
        <f t="shared" si="26"/>
        <v/>
      </c>
      <c r="F555" s="8" t="s">
        <v>164</v>
      </c>
      <c r="G555" s="8" t="str">
        <f t="shared" si="27"/>
        <v>291HO17029</v>
      </c>
    </row>
    <row r="556" spans="1:7" x14ac:dyDescent="0.2">
      <c r="A556" s="8">
        <v>190159</v>
      </c>
      <c r="B556" s="8" t="s">
        <v>159</v>
      </c>
      <c r="C556" s="8" t="str">
        <f t="shared" si="25"/>
        <v>291HO16049</v>
      </c>
      <c r="E556" s="8" t="str">
        <f t="shared" si="26"/>
        <v/>
      </c>
      <c r="F556" s="8" t="s">
        <v>164</v>
      </c>
      <c r="G556" s="8" t="str">
        <f t="shared" si="27"/>
        <v>291HO17029</v>
      </c>
    </row>
    <row r="557" spans="1:7" x14ac:dyDescent="0.2">
      <c r="A557" s="8">
        <v>190158</v>
      </c>
      <c r="B557" s="8">
        <v>15180513</v>
      </c>
      <c r="C557" s="8" t="str">
        <f t="shared" si="25"/>
        <v>15180513</v>
      </c>
      <c r="E557" s="8" t="str">
        <f t="shared" si="26"/>
        <v/>
      </c>
      <c r="F557" s="8" t="s">
        <v>164</v>
      </c>
      <c r="G557" s="8" t="str">
        <f t="shared" si="27"/>
        <v>291HO17029</v>
      </c>
    </row>
    <row r="558" spans="1:7" x14ac:dyDescent="0.2">
      <c r="A558" s="8">
        <v>190157</v>
      </c>
      <c r="B558" s="8">
        <v>15180513</v>
      </c>
      <c r="C558" s="8" t="str">
        <f t="shared" si="25"/>
        <v>15180513</v>
      </c>
      <c r="E558" s="8" t="str">
        <f t="shared" si="26"/>
        <v/>
      </c>
      <c r="F558" s="8" t="s">
        <v>164</v>
      </c>
      <c r="G558" s="8" t="str">
        <f t="shared" si="27"/>
        <v>291HO17029</v>
      </c>
    </row>
    <row r="559" spans="1:7" x14ac:dyDescent="0.2">
      <c r="A559" s="8">
        <v>190156</v>
      </c>
      <c r="B559" s="8">
        <v>15180513</v>
      </c>
      <c r="C559" s="8" t="str">
        <f t="shared" si="25"/>
        <v>15180513</v>
      </c>
      <c r="E559" s="8" t="str">
        <f t="shared" si="26"/>
        <v/>
      </c>
      <c r="F559" s="8" t="s">
        <v>164</v>
      </c>
      <c r="G559" s="8" t="str">
        <f t="shared" si="27"/>
        <v>291HO17029</v>
      </c>
    </row>
    <row r="560" spans="1:7" x14ac:dyDescent="0.2">
      <c r="A560" s="8">
        <v>190155</v>
      </c>
      <c r="B560" s="8">
        <v>15180513</v>
      </c>
      <c r="C560" s="8" t="str">
        <f t="shared" si="25"/>
        <v>15180513</v>
      </c>
      <c r="E560" s="8" t="str">
        <f t="shared" si="26"/>
        <v/>
      </c>
      <c r="G560" s="8" t="str">
        <f t="shared" si="27"/>
        <v/>
      </c>
    </row>
    <row r="561" spans="1:7" x14ac:dyDescent="0.2">
      <c r="A561" s="8">
        <v>190154</v>
      </c>
      <c r="B561" s="8">
        <v>15180513</v>
      </c>
      <c r="C561" s="8" t="str">
        <f t="shared" si="25"/>
        <v>15180513</v>
      </c>
      <c r="E561" s="8" t="str">
        <f t="shared" si="26"/>
        <v/>
      </c>
      <c r="F561" s="8" t="s">
        <v>164</v>
      </c>
      <c r="G561" s="8" t="str">
        <f t="shared" si="27"/>
        <v>291HO17029</v>
      </c>
    </row>
    <row r="562" spans="1:7" x14ac:dyDescent="0.2">
      <c r="A562" s="8">
        <v>190153</v>
      </c>
      <c r="B562" s="8">
        <v>15180513</v>
      </c>
      <c r="C562" s="8" t="str">
        <f t="shared" si="25"/>
        <v>15180513</v>
      </c>
      <c r="E562" s="8" t="str">
        <f t="shared" si="26"/>
        <v/>
      </c>
      <c r="G562" s="8" t="str">
        <f t="shared" si="27"/>
        <v/>
      </c>
    </row>
    <row r="563" spans="1:7" x14ac:dyDescent="0.2">
      <c r="A563" s="8">
        <v>190152</v>
      </c>
      <c r="B563" s="8">
        <v>15180513</v>
      </c>
      <c r="C563" s="8" t="str">
        <f t="shared" si="25"/>
        <v>15180513</v>
      </c>
      <c r="E563" s="8" t="str">
        <f t="shared" si="26"/>
        <v/>
      </c>
      <c r="F563" s="8" t="s">
        <v>164</v>
      </c>
      <c r="G563" s="8" t="str">
        <f t="shared" si="27"/>
        <v>291HO17029</v>
      </c>
    </row>
    <row r="564" spans="1:7" x14ac:dyDescent="0.2">
      <c r="A564" s="8">
        <v>190151</v>
      </c>
      <c r="B564" s="8">
        <v>15180513</v>
      </c>
      <c r="C564" s="8" t="str">
        <f t="shared" si="25"/>
        <v>15180513</v>
      </c>
      <c r="E564" s="8" t="str">
        <f t="shared" si="26"/>
        <v/>
      </c>
      <c r="F564" s="8" t="s">
        <v>164</v>
      </c>
      <c r="G564" s="8" t="str">
        <f t="shared" si="27"/>
        <v>291HO17029</v>
      </c>
    </row>
    <row r="565" spans="1:7" x14ac:dyDescent="0.2">
      <c r="A565" s="8">
        <v>190150</v>
      </c>
      <c r="B565" s="8">
        <v>15180513</v>
      </c>
      <c r="C565" s="8" t="str">
        <f t="shared" si="25"/>
        <v>15180513</v>
      </c>
      <c r="E565" s="8" t="str">
        <f t="shared" si="26"/>
        <v/>
      </c>
      <c r="F565" s="8" t="s">
        <v>164</v>
      </c>
      <c r="G565" s="8" t="str">
        <f t="shared" si="27"/>
        <v>291HO17029</v>
      </c>
    </row>
    <row r="566" spans="1:7" x14ac:dyDescent="0.2">
      <c r="A566" s="8">
        <v>190149</v>
      </c>
      <c r="B566" s="8">
        <v>15180513</v>
      </c>
      <c r="C566" s="8" t="str">
        <f t="shared" si="25"/>
        <v>15180513</v>
      </c>
      <c r="D566" s="8" t="s">
        <v>33</v>
      </c>
      <c r="E566" s="8" t="str">
        <f t="shared" si="26"/>
        <v>529HO13402</v>
      </c>
      <c r="F566" s="8" t="s">
        <v>164</v>
      </c>
      <c r="G566" s="8" t="str">
        <f t="shared" si="27"/>
        <v>291HO17029</v>
      </c>
    </row>
    <row r="567" spans="1:7" x14ac:dyDescent="0.2">
      <c r="A567" s="8">
        <v>190148</v>
      </c>
      <c r="B567" s="8">
        <v>15180513</v>
      </c>
      <c r="C567" s="8" t="str">
        <f t="shared" si="25"/>
        <v>15180513</v>
      </c>
      <c r="E567" s="8" t="str">
        <f t="shared" si="26"/>
        <v/>
      </c>
      <c r="G567" s="8" t="str">
        <f t="shared" si="27"/>
        <v/>
      </c>
    </row>
    <row r="568" spans="1:7" x14ac:dyDescent="0.2">
      <c r="A568" s="8">
        <v>190147</v>
      </c>
      <c r="B568" s="8">
        <v>15180513</v>
      </c>
      <c r="C568" s="8" t="str">
        <f t="shared" si="25"/>
        <v>15180513</v>
      </c>
      <c r="E568" s="8" t="str">
        <f t="shared" si="26"/>
        <v/>
      </c>
      <c r="F568" s="8" t="s">
        <v>164</v>
      </c>
      <c r="G568" s="8" t="str">
        <f t="shared" si="27"/>
        <v>291HO17029</v>
      </c>
    </row>
    <row r="569" spans="1:7" x14ac:dyDescent="0.2">
      <c r="A569" s="8">
        <v>190146</v>
      </c>
      <c r="B569" s="8">
        <v>15180513</v>
      </c>
      <c r="C569" s="8" t="str">
        <f t="shared" si="25"/>
        <v>15180513</v>
      </c>
      <c r="E569" s="8" t="str">
        <f t="shared" si="26"/>
        <v/>
      </c>
      <c r="G569" s="8" t="str">
        <f t="shared" si="27"/>
        <v/>
      </c>
    </row>
    <row r="570" spans="1:7" x14ac:dyDescent="0.2">
      <c r="A570" s="8">
        <v>190144</v>
      </c>
      <c r="B570" s="8" t="s">
        <v>159</v>
      </c>
      <c r="C570" s="8" t="str">
        <f t="shared" si="25"/>
        <v>291HO16049</v>
      </c>
      <c r="E570" s="8" t="str">
        <f t="shared" si="26"/>
        <v/>
      </c>
      <c r="G570" s="8" t="str">
        <f t="shared" si="27"/>
        <v/>
      </c>
    </row>
    <row r="571" spans="1:7" x14ac:dyDescent="0.2">
      <c r="A571" s="8">
        <v>190143</v>
      </c>
      <c r="B571" s="8">
        <v>15180513</v>
      </c>
      <c r="C571" s="8" t="str">
        <f t="shared" si="25"/>
        <v>15180513</v>
      </c>
      <c r="D571" s="8">
        <v>15504217</v>
      </c>
      <c r="E571" s="8" t="str">
        <f t="shared" si="26"/>
        <v>029HO15384</v>
      </c>
      <c r="F571" s="8" t="s">
        <v>164</v>
      </c>
      <c r="G571" s="8" t="str">
        <f t="shared" si="27"/>
        <v>291HO17029</v>
      </c>
    </row>
    <row r="572" spans="1:7" x14ac:dyDescent="0.2">
      <c r="A572" s="8">
        <v>190142</v>
      </c>
      <c r="B572" s="8">
        <v>15180513</v>
      </c>
      <c r="C572" s="8" t="str">
        <f t="shared" si="25"/>
        <v>15180513</v>
      </c>
      <c r="E572" s="8" t="str">
        <f t="shared" si="26"/>
        <v/>
      </c>
      <c r="F572" s="8" t="s">
        <v>164</v>
      </c>
      <c r="G572" s="8" t="str">
        <f t="shared" si="27"/>
        <v>291HO17029</v>
      </c>
    </row>
    <row r="573" spans="1:7" x14ac:dyDescent="0.2">
      <c r="A573" s="8">
        <v>190141</v>
      </c>
      <c r="B573" s="8">
        <v>15180513</v>
      </c>
      <c r="C573" s="8" t="str">
        <f t="shared" si="25"/>
        <v>15180513</v>
      </c>
      <c r="E573" s="8" t="str">
        <f t="shared" si="26"/>
        <v/>
      </c>
      <c r="F573" s="8" t="s">
        <v>164</v>
      </c>
      <c r="G573" s="8" t="str">
        <f t="shared" si="27"/>
        <v>291HO17029</v>
      </c>
    </row>
    <row r="574" spans="1:7" x14ac:dyDescent="0.2">
      <c r="A574" s="8">
        <v>190140</v>
      </c>
      <c r="B574" s="8" t="s">
        <v>159</v>
      </c>
      <c r="C574" s="8" t="str">
        <f t="shared" si="25"/>
        <v>291HO16049</v>
      </c>
      <c r="D574" s="8" t="s">
        <v>46</v>
      </c>
      <c r="E574" s="8" t="str">
        <f t="shared" si="26"/>
        <v>151HO03060</v>
      </c>
      <c r="F574" s="8" t="s">
        <v>164</v>
      </c>
      <c r="G574" s="8" t="str">
        <f t="shared" si="27"/>
        <v>291HO17029</v>
      </c>
    </row>
    <row r="575" spans="1:7" x14ac:dyDescent="0.2">
      <c r="A575" s="8">
        <v>190139</v>
      </c>
      <c r="B575" s="8">
        <v>15180513</v>
      </c>
      <c r="C575" s="8" t="str">
        <f t="shared" si="25"/>
        <v>15180513</v>
      </c>
      <c r="E575" s="8" t="str">
        <f t="shared" si="26"/>
        <v/>
      </c>
      <c r="F575" s="8" t="s">
        <v>164</v>
      </c>
      <c r="G575" s="8" t="str">
        <f t="shared" si="27"/>
        <v>291HO17029</v>
      </c>
    </row>
    <row r="576" spans="1:7" x14ac:dyDescent="0.2">
      <c r="A576" s="8">
        <v>190138</v>
      </c>
      <c r="B576" s="8">
        <v>15180513</v>
      </c>
      <c r="C576" s="8" t="str">
        <f t="shared" si="25"/>
        <v>15180513</v>
      </c>
      <c r="E576" s="8" t="str">
        <f t="shared" si="26"/>
        <v/>
      </c>
      <c r="F576" s="8" t="s">
        <v>164</v>
      </c>
      <c r="G576" s="8" t="str">
        <f t="shared" si="27"/>
        <v>291HO17029</v>
      </c>
    </row>
    <row r="577" spans="1:7" x14ac:dyDescent="0.2">
      <c r="A577" s="8">
        <v>190137</v>
      </c>
      <c r="B577" s="8">
        <v>15180513</v>
      </c>
      <c r="C577" s="8" t="str">
        <f t="shared" si="25"/>
        <v>15180513</v>
      </c>
      <c r="E577" s="8" t="str">
        <f t="shared" si="26"/>
        <v/>
      </c>
      <c r="F577" s="8" t="s">
        <v>164</v>
      </c>
      <c r="G577" s="8" t="str">
        <f t="shared" si="27"/>
        <v>291HO17029</v>
      </c>
    </row>
    <row r="578" spans="1:7" x14ac:dyDescent="0.2">
      <c r="A578" s="8">
        <v>190136</v>
      </c>
      <c r="B578" s="8">
        <v>15180513</v>
      </c>
      <c r="C578" s="8" t="str">
        <f t="shared" si="25"/>
        <v>15180513</v>
      </c>
      <c r="D578" s="8" t="s">
        <v>78</v>
      </c>
      <c r="E578" s="8" t="str">
        <f t="shared" si="26"/>
        <v>151HO00569</v>
      </c>
      <c r="F578" s="8" t="s">
        <v>176</v>
      </c>
      <c r="G578" s="8" t="str">
        <f t="shared" si="27"/>
        <v>291HO17012</v>
      </c>
    </row>
    <row r="579" spans="1:7" x14ac:dyDescent="0.2">
      <c r="A579" s="8">
        <v>190135</v>
      </c>
      <c r="B579" s="8">
        <v>15180513</v>
      </c>
      <c r="C579" s="8" t="str">
        <f t="shared" ref="C579:C642" si="28">IFERROR(VLOOKUP(B579,$J:$K,2,0),B579)&amp;""</f>
        <v>15180513</v>
      </c>
      <c r="E579" s="8" t="str">
        <f t="shared" ref="E579:E642" si="29">IFERROR(VLOOKUP(D579,$J:$K,2,0),D579)&amp;""</f>
        <v/>
      </c>
      <c r="F579" s="8" t="s">
        <v>164</v>
      </c>
      <c r="G579" s="8" t="str">
        <f t="shared" ref="G579:G642" si="30">IFERROR(VLOOKUP(F579,$J:$K,2,0),F579)&amp;""</f>
        <v>291HO17029</v>
      </c>
    </row>
    <row r="580" spans="1:7" x14ac:dyDescent="0.2">
      <c r="A580" s="8">
        <v>190134</v>
      </c>
      <c r="B580" s="8">
        <v>15180513</v>
      </c>
      <c r="C580" s="8" t="str">
        <f t="shared" si="28"/>
        <v>15180513</v>
      </c>
      <c r="E580" s="8" t="str">
        <f t="shared" si="29"/>
        <v/>
      </c>
      <c r="F580" s="8" t="s">
        <v>176</v>
      </c>
      <c r="G580" s="8" t="str">
        <f t="shared" si="30"/>
        <v>291HO17012</v>
      </c>
    </row>
    <row r="581" spans="1:7" x14ac:dyDescent="0.2">
      <c r="A581" s="8">
        <v>190133</v>
      </c>
      <c r="B581" s="8">
        <v>15180513</v>
      </c>
      <c r="C581" s="8" t="str">
        <f t="shared" si="28"/>
        <v>15180513</v>
      </c>
      <c r="E581" s="8" t="str">
        <f t="shared" si="29"/>
        <v/>
      </c>
      <c r="F581" s="8" t="s">
        <v>164</v>
      </c>
      <c r="G581" s="8" t="str">
        <f t="shared" si="30"/>
        <v>291HO17029</v>
      </c>
    </row>
    <row r="582" spans="1:7" x14ac:dyDescent="0.2">
      <c r="A582" s="8">
        <v>190132</v>
      </c>
      <c r="B582" s="8">
        <v>15180513</v>
      </c>
      <c r="C582" s="8" t="str">
        <f t="shared" si="28"/>
        <v>15180513</v>
      </c>
      <c r="E582" s="8" t="str">
        <f t="shared" si="29"/>
        <v/>
      </c>
      <c r="G582" s="8" t="str">
        <f t="shared" si="30"/>
        <v/>
      </c>
    </row>
    <row r="583" spans="1:7" x14ac:dyDescent="0.2">
      <c r="A583" s="8">
        <v>190130</v>
      </c>
      <c r="B583" s="8">
        <v>15180513</v>
      </c>
      <c r="C583" s="8" t="str">
        <f t="shared" si="28"/>
        <v>15180513</v>
      </c>
      <c r="E583" s="8" t="str">
        <f t="shared" si="29"/>
        <v/>
      </c>
      <c r="F583" s="8" t="s">
        <v>176</v>
      </c>
      <c r="G583" s="8" t="str">
        <f t="shared" si="30"/>
        <v>291HO17012</v>
      </c>
    </row>
    <row r="584" spans="1:7" x14ac:dyDescent="0.2">
      <c r="A584" s="8">
        <v>190129</v>
      </c>
      <c r="B584" s="8">
        <v>15180513</v>
      </c>
      <c r="C584" s="8" t="str">
        <f t="shared" si="28"/>
        <v>15180513</v>
      </c>
      <c r="E584" s="8" t="str">
        <f t="shared" si="29"/>
        <v/>
      </c>
      <c r="F584" s="8" t="s">
        <v>164</v>
      </c>
      <c r="G584" s="8" t="str">
        <f t="shared" si="30"/>
        <v>291HO17029</v>
      </c>
    </row>
    <row r="585" spans="1:7" x14ac:dyDescent="0.2">
      <c r="A585" s="8">
        <v>190128</v>
      </c>
      <c r="B585" s="8" t="s">
        <v>159</v>
      </c>
      <c r="C585" s="8" t="str">
        <f t="shared" si="28"/>
        <v>291HO16049</v>
      </c>
      <c r="D585" s="8" t="s">
        <v>46</v>
      </c>
      <c r="E585" s="8" t="str">
        <f t="shared" si="29"/>
        <v>151HO03060</v>
      </c>
      <c r="F585" s="8" t="s">
        <v>164</v>
      </c>
      <c r="G585" s="8" t="str">
        <f t="shared" si="30"/>
        <v>291HO17029</v>
      </c>
    </row>
    <row r="586" spans="1:7" x14ac:dyDescent="0.2">
      <c r="A586" s="8">
        <v>190127</v>
      </c>
      <c r="B586" s="8">
        <v>15180513</v>
      </c>
      <c r="C586" s="8" t="str">
        <f t="shared" si="28"/>
        <v>15180513</v>
      </c>
      <c r="D586" s="8" t="s">
        <v>33</v>
      </c>
      <c r="E586" s="8" t="str">
        <f t="shared" si="29"/>
        <v>529HO13402</v>
      </c>
      <c r="F586" s="8" t="s">
        <v>164</v>
      </c>
      <c r="G586" s="8" t="str">
        <f t="shared" si="30"/>
        <v>291HO17029</v>
      </c>
    </row>
    <row r="587" spans="1:7" x14ac:dyDescent="0.2">
      <c r="A587" s="8">
        <v>190126</v>
      </c>
      <c r="B587" s="8">
        <v>15180513</v>
      </c>
      <c r="C587" s="8" t="str">
        <f t="shared" si="28"/>
        <v>15180513</v>
      </c>
      <c r="E587" s="8" t="str">
        <f t="shared" si="29"/>
        <v/>
      </c>
      <c r="F587" s="8" t="s">
        <v>176</v>
      </c>
      <c r="G587" s="8" t="str">
        <f t="shared" si="30"/>
        <v>291HO17012</v>
      </c>
    </row>
    <row r="588" spans="1:7" x14ac:dyDescent="0.2">
      <c r="A588" s="8">
        <v>190125</v>
      </c>
      <c r="B588" s="8">
        <v>15180513</v>
      </c>
      <c r="C588" s="8" t="str">
        <f t="shared" si="28"/>
        <v>15180513</v>
      </c>
      <c r="E588" s="8" t="str">
        <f t="shared" si="29"/>
        <v/>
      </c>
      <c r="F588" s="8" t="s">
        <v>164</v>
      </c>
      <c r="G588" s="8" t="str">
        <f t="shared" si="30"/>
        <v>291HO17029</v>
      </c>
    </row>
    <row r="589" spans="1:7" x14ac:dyDescent="0.2">
      <c r="A589" s="8">
        <v>190124</v>
      </c>
      <c r="B589" s="8">
        <v>15180513</v>
      </c>
      <c r="C589" s="8" t="str">
        <f t="shared" si="28"/>
        <v>15180513</v>
      </c>
      <c r="E589" s="8" t="str">
        <f t="shared" si="29"/>
        <v/>
      </c>
      <c r="F589" s="8" t="s">
        <v>164</v>
      </c>
      <c r="G589" s="8" t="str">
        <f t="shared" si="30"/>
        <v>291HO17029</v>
      </c>
    </row>
    <row r="590" spans="1:7" x14ac:dyDescent="0.2">
      <c r="A590" s="8">
        <v>190123</v>
      </c>
      <c r="B590" s="8">
        <v>15180513</v>
      </c>
      <c r="C590" s="8" t="str">
        <f t="shared" si="28"/>
        <v>15180513</v>
      </c>
      <c r="E590" s="8" t="str">
        <f t="shared" si="29"/>
        <v/>
      </c>
      <c r="F590" s="8" t="s">
        <v>164</v>
      </c>
      <c r="G590" s="8" t="str">
        <f t="shared" si="30"/>
        <v>291HO17029</v>
      </c>
    </row>
    <row r="591" spans="1:7" x14ac:dyDescent="0.2">
      <c r="A591" s="8">
        <v>190122</v>
      </c>
      <c r="B591" s="8">
        <v>15180513</v>
      </c>
      <c r="C591" s="8" t="str">
        <f t="shared" si="28"/>
        <v>15180513</v>
      </c>
      <c r="E591" s="8" t="str">
        <f t="shared" si="29"/>
        <v/>
      </c>
      <c r="F591" s="8" t="s">
        <v>164</v>
      </c>
      <c r="G591" s="8" t="str">
        <f t="shared" si="30"/>
        <v>291HO17029</v>
      </c>
    </row>
    <row r="592" spans="1:7" x14ac:dyDescent="0.2">
      <c r="A592" s="8">
        <v>190121</v>
      </c>
      <c r="B592" s="8">
        <v>15180513</v>
      </c>
      <c r="C592" s="8" t="str">
        <f t="shared" si="28"/>
        <v>15180513</v>
      </c>
      <c r="E592" s="8" t="str">
        <f t="shared" si="29"/>
        <v/>
      </c>
      <c r="F592" s="8" t="s">
        <v>164</v>
      </c>
      <c r="G592" s="8" t="str">
        <f t="shared" si="30"/>
        <v>291HO17029</v>
      </c>
    </row>
    <row r="593" spans="1:7" x14ac:dyDescent="0.2">
      <c r="A593" s="8">
        <v>190120</v>
      </c>
      <c r="B593" s="8">
        <v>15180513</v>
      </c>
      <c r="C593" s="8" t="str">
        <f t="shared" si="28"/>
        <v>15180513</v>
      </c>
      <c r="E593" s="8" t="str">
        <f t="shared" si="29"/>
        <v/>
      </c>
      <c r="F593" s="8" t="s">
        <v>164</v>
      </c>
      <c r="G593" s="8" t="str">
        <f t="shared" si="30"/>
        <v>291HO17029</v>
      </c>
    </row>
    <row r="594" spans="1:7" x14ac:dyDescent="0.2">
      <c r="A594" s="8">
        <v>190119</v>
      </c>
      <c r="B594" s="8">
        <v>15180513</v>
      </c>
      <c r="C594" s="8" t="str">
        <f t="shared" si="28"/>
        <v>15180513</v>
      </c>
      <c r="E594" s="8" t="str">
        <f t="shared" si="29"/>
        <v/>
      </c>
      <c r="F594" s="8" t="s">
        <v>177</v>
      </c>
      <c r="G594" s="8" t="str">
        <f t="shared" si="30"/>
        <v>291HO19027</v>
      </c>
    </row>
    <row r="595" spans="1:7" x14ac:dyDescent="0.2">
      <c r="A595" s="8">
        <v>190117</v>
      </c>
      <c r="B595" s="8" t="s">
        <v>159</v>
      </c>
      <c r="C595" s="8" t="str">
        <f t="shared" si="28"/>
        <v>291HO16049</v>
      </c>
      <c r="D595" s="8" t="s">
        <v>178</v>
      </c>
      <c r="E595" s="8" t="str">
        <f t="shared" si="29"/>
        <v>151HO00644</v>
      </c>
      <c r="G595" s="8" t="str">
        <f t="shared" si="30"/>
        <v/>
      </c>
    </row>
    <row r="596" spans="1:7" x14ac:dyDescent="0.2">
      <c r="A596" s="8">
        <v>190116</v>
      </c>
      <c r="B596" s="8">
        <v>15180513</v>
      </c>
      <c r="C596" s="8" t="str">
        <f t="shared" si="28"/>
        <v>15180513</v>
      </c>
      <c r="E596" s="8" t="str">
        <f t="shared" si="29"/>
        <v/>
      </c>
      <c r="G596" s="8" t="str">
        <f t="shared" si="30"/>
        <v/>
      </c>
    </row>
    <row r="597" spans="1:7" x14ac:dyDescent="0.2">
      <c r="A597" s="8">
        <v>190115</v>
      </c>
      <c r="B597" s="8">
        <v>15180513</v>
      </c>
      <c r="C597" s="8" t="str">
        <f t="shared" si="28"/>
        <v>15180513</v>
      </c>
      <c r="E597" s="8" t="str">
        <f t="shared" si="29"/>
        <v/>
      </c>
      <c r="F597" s="8" t="s">
        <v>176</v>
      </c>
      <c r="G597" s="8" t="str">
        <f t="shared" si="30"/>
        <v>291HO17012</v>
      </c>
    </row>
    <row r="598" spans="1:7" x14ac:dyDescent="0.2">
      <c r="A598" s="8">
        <v>190114</v>
      </c>
      <c r="B598" s="8">
        <v>15180513</v>
      </c>
      <c r="C598" s="8" t="str">
        <f t="shared" si="28"/>
        <v>15180513</v>
      </c>
      <c r="E598" s="8" t="str">
        <f t="shared" si="29"/>
        <v/>
      </c>
      <c r="F598" s="8" t="s">
        <v>164</v>
      </c>
      <c r="G598" s="8" t="str">
        <f t="shared" si="30"/>
        <v>291HO17029</v>
      </c>
    </row>
    <row r="599" spans="1:7" x14ac:dyDescent="0.2">
      <c r="A599" s="8">
        <v>190113</v>
      </c>
      <c r="B599" s="8">
        <v>15180513</v>
      </c>
      <c r="C599" s="8" t="str">
        <f t="shared" si="28"/>
        <v>15180513</v>
      </c>
      <c r="D599" s="8">
        <v>1187</v>
      </c>
      <c r="E599" s="8" t="str">
        <f t="shared" si="29"/>
        <v>1187</v>
      </c>
      <c r="F599" s="8" t="s">
        <v>164</v>
      </c>
      <c r="G599" s="8" t="str">
        <f t="shared" si="30"/>
        <v>291HO17029</v>
      </c>
    </row>
    <row r="600" spans="1:7" x14ac:dyDescent="0.2">
      <c r="A600" s="8">
        <v>190111</v>
      </c>
      <c r="B600" s="8">
        <v>15180513</v>
      </c>
      <c r="C600" s="8" t="str">
        <f t="shared" si="28"/>
        <v>15180513</v>
      </c>
      <c r="E600" s="8" t="str">
        <f t="shared" si="29"/>
        <v/>
      </c>
      <c r="F600" s="8" t="s">
        <v>164</v>
      </c>
      <c r="G600" s="8" t="str">
        <f t="shared" si="30"/>
        <v>291HO17029</v>
      </c>
    </row>
    <row r="601" spans="1:7" x14ac:dyDescent="0.2">
      <c r="A601" s="8">
        <v>190110</v>
      </c>
      <c r="B601" s="8">
        <v>15180513</v>
      </c>
      <c r="C601" s="8" t="str">
        <f t="shared" si="28"/>
        <v>15180513</v>
      </c>
      <c r="E601" s="8" t="str">
        <f t="shared" si="29"/>
        <v/>
      </c>
      <c r="F601" s="8" t="s">
        <v>164</v>
      </c>
      <c r="G601" s="8" t="str">
        <f t="shared" si="30"/>
        <v>291HO17029</v>
      </c>
    </row>
    <row r="602" spans="1:7" x14ac:dyDescent="0.2">
      <c r="A602" s="8">
        <v>190109</v>
      </c>
      <c r="B602" s="8">
        <v>15180513</v>
      </c>
      <c r="C602" s="8" t="str">
        <f t="shared" si="28"/>
        <v>15180513</v>
      </c>
      <c r="E602" s="8" t="str">
        <f t="shared" si="29"/>
        <v/>
      </c>
      <c r="F602" s="8" t="s">
        <v>176</v>
      </c>
      <c r="G602" s="8" t="str">
        <f t="shared" si="30"/>
        <v>291HO17012</v>
      </c>
    </row>
    <row r="603" spans="1:7" x14ac:dyDescent="0.2">
      <c r="A603" s="8">
        <v>190108</v>
      </c>
      <c r="B603" s="8">
        <v>15180513</v>
      </c>
      <c r="C603" s="8" t="str">
        <f t="shared" si="28"/>
        <v>15180513</v>
      </c>
      <c r="E603" s="8" t="str">
        <f t="shared" si="29"/>
        <v/>
      </c>
      <c r="F603" s="8" t="s">
        <v>164</v>
      </c>
      <c r="G603" s="8" t="str">
        <f t="shared" si="30"/>
        <v>291HO17029</v>
      </c>
    </row>
    <row r="604" spans="1:7" x14ac:dyDescent="0.2">
      <c r="A604" s="8">
        <v>190107</v>
      </c>
      <c r="B604" s="8">
        <v>15180513</v>
      </c>
      <c r="C604" s="8" t="str">
        <f t="shared" si="28"/>
        <v>15180513</v>
      </c>
      <c r="D604" s="8" t="s">
        <v>132</v>
      </c>
      <c r="E604" s="8" t="str">
        <f t="shared" si="29"/>
        <v>151HO00653</v>
      </c>
      <c r="G604" s="8" t="str">
        <f t="shared" si="30"/>
        <v/>
      </c>
    </row>
    <row r="605" spans="1:7" x14ac:dyDescent="0.2">
      <c r="A605" s="8">
        <v>190106</v>
      </c>
      <c r="B605" s="8">
        <v>15180513</v>
      </c>
      <c r="C605" s="8" t="str">
        <f t="shared" si="28"/>
        <v>15180513</v>
      </c>
      <c r="E605" s="8" t="str">
        <f t="shared" si="29"/>
        <v/>
      </c>
      <c r="F605" s="8" t="s">
        <v>164</v>
      </c>
      <c r="G605" s="8" t="str">
        <f t="shared" si="30"/>
        <v>291HO17029</v>
      </c>
    </row>
    <row r="606" spans="1:7" x14ac:dyDescent="0.2">
      <c r="A606" s="8">
        <v>190105</v>
      </c>
      <c r="B606" s="8" t="s">
        <v>159</v>
      </c>
      <c r="C606" s="8" t="str">
        <f t="shared" si="28"/>
        <v>291HO16049</v>
      </c>
      <c r="D606" s="8" t="s">
        <v>132</v>
      </c>
      <c r="E606" s="8" t="str">
        <f t="shared" si="29"/>
        <v>151HO00653</v>
      </c>
      <c r="F606" s="8" t="s">
        <v>176</v>
      </c>
      <c r="G606" s="8" t="str">
        <f t="shared" si="30"/>
        <v>291HO17012</v>
      </c>
    </row>
    <row r="607" spans="1:7" x14ac:dyDescent="0.2">
      <c r="A607" s="8">
        <v>190101</v>
      </c>
      <c r="B607" s="8">
        <v>15180513</v>
      </c>
      <c r="C607" s="8" t="str">
        <f t="shared" si="28"/>
        <v>15180513</v>
      </c>
      <c r="E607" s="8" t="str">
        <f t="shared" si="29"/>
        <v/>
      </c>
      <c r="F607" s="8" t="s">
        <v>164</v>
      </c>
      <c r="G607" s="8" t="str">
        <f t="shared" si="30"/>
        <v>291HO17029</v>
      </c>
    </row>
    <row r="608" spans="1:7" x14ac:dyDescent="0.2">
      <c r="A608" s="8">
        <v>190100</v>
      </c>
      <c r="B608" s="8">
        <v>15180513</v>
      </c>
      <c r="C608" s="8" t="str">
        <f t="shared" si="28"/>
        <v>15180513</v>
      </c>
      <c r="E608" s="8" t="str">
        <f t="shared" si="29"/>
        <v/>
      </c>
      <c r="F608" s="8" t="s">
        <v>164</v>
      </c>
      <c r="G608" s="8" t="str">
        <f t="shared" si="30"/>
        <v>291HO17029</v>
      </c>
    </row>
    <row r="609" spans="1:7" x14ac:dyDescent="0.2">
      <c r="A609" s="8">
        <v>190099</v>
      </c>
      <c r="B609" s="8" t="s">
        <v>159</v>
      </c>
      <c r="C609" s="8" t="str">
        <f t="shared" si="28"/>
        <v>291HO16049</v>
      </c>
      <c r="D609" s="8">
        <v>15511910</v>
      </c>
      <c r="E609" s="8" t="str">
        <f t="shared" si="29"/>
        <v>AUSHO1682910</v>
      </c>
      <c r="F609" s="8" t="s">
        <v>176</v>
      </c>
      <c r="G609" s="8" t="str">
        <f t="shared" si="30"/>
        <v>291HO17012</v>
      </c>
    </row>
    <row r="610" spans="1:7" x14ac:dyDescent="0.2">
      <c r="A610" s="8">
        <v>190098</v>
      </c>
      <c r="B610" s="8">
        <v>15180513</v>
      </c>
      <c r="C610" s="8" t="str">
        <f t="shared" si="28"/>
        <v>15180513</v>
      </c>
      <c r="D610" s="8">
        <v>15511573</v>
      </c>
      <c r="E610" s="8" t="str">
        <f t="shared" si="29"/>
        <v>AUSHO1657573</v>
      </c>
      <c r="F610" s="8" t="s">
        <v>176</v>
      </c>
      <c r="G610" s="8" t="str">
        <f t="shared" si="30"/>
        <v>291HO17012</v>
      </c>
    </row>
    <row r="611" spans="1:7" x14ac:dyDescent="0.2">
      <c r="A611" s="8">
        <v>190097</v>
      </c>
      <c r="B611" s="8">
        <v>15180513</v>
      </c>
      <c r="C611" s="8" t="str">
        <f t="shared" si="28"/>
        <v>15180513</v>
      </c>
      <c r="E611" s="8" t="str">
        <f t="shared" si="29"/>
        <v/>
      </c>
      <c r="F611" s="8" t="s">
        <v>164</v>
      </c>
      <c r="G611" s="8" t="str">
        <f t="shared" si="30"/>
        <v>291HO17029</v>
      </c>
    </row>
    <row r="612" spans="1:7" x14ac:dyDescent="0.2">
      <c r="A612" s="8">
        <v>190096</v>
      </c>
      <c r="B612" s="8">
        <v>13205130</v>
      </c>
      <c r="C612" s="8" t="str">
        <f t="shared" si="28"/>
        <v>13205130</v>
      </c>
      <c r="E612" s="8" t="str">
        <f t="shared" si="29"/>
        <v/>
      </c>
      <c r="F612" s="8" t="s">
        <v>176</v>
      </c>
      <c r="G612" s="8" t="str">
        <f t="shared" si="30"/>
        <v>291HO17012</v>
      </c>
    </row>
    <row r="613" spans="1:7" x14ac:dyDescent="0.2">
      <c r="A613" s="8">
        <v>190095</v>
      </c>
      <c r="B613" s="8" t="s">
        <v>159</v>
      </c>
      <c r="C613" s="8" t="str">
        <f t="shared" si="28"/>
        <v>291HO16049</v>
      </c>
      <c r="D613" s="8">
        <v>15504217</v>
      </c>
      <c r="E613" s="8" t="str">
        <f t="shared" si="29"/>
        <v>029HO15384</v>
      </c>
      <c r="F613" s="8" t="s">
        <v>89</v>
      </c>
      <c r="G613" s="8" t="str">
        <f t="shared" si="30"/>
        <v>029HO18790</v>
      </c>
    </row>
    <row r="614" spans="1:7" x14ac:dyDescent="0.2">
      <c r="A614" s="8">
        <v>190093</v>
      </c>
      <c r="B614" s="8">
        <v>13205130</v>
      </c>
      <c r="C614" s="8" t="str">
        <f t="shared" si="28"/>
        <v>13205130</v>
      </c>
      <c r="E614" s="8" t="str">
        <f t="shared" si="29"/>
        <v/>
      </c>
      <c r="F614" s="8" t="s">
        <v>164</v>
      </c>
      <c r="G614" s="8" t="str">
        <f t="shared" si="30"/>
        <v>291HO17029</v>
      </c>
    </row>
    <row r="615" spans="1:7" x14ac:dyDescent="0.2">
      <c r="A615" s="8">
        <v>190092</v>
      </c>
      <c r="B615" s="8">
        <v>13205130</v>
      </c>
      <c r="C615" s="8" t="str">
        <f t="shared" si="28"/>
        <v>13205130</v>
      </c>
      <c r="E615" s="8" t="str">
        <f t="shared" si="29"/>
        <v/>
      </c>
      <c r="F615" s="8" t="s">
        <v>164</v>
      </c>
      <c r="G615" s="8" t="str">
        <f t="shared" si="30"/>
        <v>291HO17029</v>
      </c>
    </row>
    <row r="616" spans="1:7" x14ac:dyDescent="0.2">
      <c r="A616" s="8">
        <v>190091</v>
      </c>
      <c r="B616" s="8">
        <v>13205130</v>
      </c>
      <c r="C616" s="8" t="str">
        <f t="shared" si="28"/>
        <v>13205130</v>
      </c>
      <c r="E616" s="8" t="str">
        <f t="shared" si="29"/>
        <v/>
      </c>
      <c r="F616" s="8" t="s">
        <v>176</v>
      </c>
      <c r="G616" s="8" t="str">
        <f t="shared" si="30"/>
        <v>291HO17012</v>
      </c>
    </row>
    <row r="617" spans="1:7" x14ac:dyDescent="0.2">
      <c r="A617" s="8">
        <v>190090</v>
      </c>
      <c r="B617" s="8">
        <v>13205130</v>
      </c>
      <c r="C617" s="8" t="str">
        <f t="shared" si="28"/>
        <v>13205130</v>
      </c>
      <c r="E617" s="8" t="str">
        <f t="shared" si="29"/>
        <v/>
      </c>
      <c r="F617" s="8" t="s">
        <v>164</v>
      </c>
      <c r="G617" s="8" t="str">
        <f t="shared" si="30"/>
        <v>291HO17029</v>
      </c>
    </row>
    <row r="618" spans="1:7" x14ac:dyDescent="0.2">
      <c r="A618" s="8">
        <v>190079</v>
      </c>
      <c r="B618" s="8">
        <v>13205130</v>
      </c>
      <c r="C618" s="8" t="str">
        <f t="shared" si="28"/>
        <v>13205130</v>
      </c>
      <c r="E618" s="8" t="str">
        <f t="shared" si="29"/>
        <v/>
      </c>
      <c r="F618" s="8" t="s">
        <v>176</v>
      </c>
      <c r="G618" s="8" t="str">
        <f t="shared" si="30"/>
        <v>291HO17012</v>
      </c>
    </row>
    <row r="619" spans="1:7" x14ac:dyDescent="0.2">
      <c r="A619" s="8">
        <v>7425</v>
      </c>
      <c r="C619" s="8" t="str">
        <f t="shared" si="28"/>
        <v/>
      </c>
      <c r="E619" s="8" t="str">
        <f t="shared" si="29"/>
        <v/>
      </c>
      <c r="F619" s="8">
        <v>31106121</v>
      </c>
      <c r="G619" s="8" t="str">
        <f t="shared" si="30"/>
        <v>31106121</v>
      </c>
    </row>
    <row r="620" spans="1:7" x14ac:dyDescent="0.2">
      <c r="A620" s="8">
        <v>7068</v>
      </c>
      <c r="C620" s="8" t="str">
        <f t="shared" si="28"/>
        <v/>
      </c>
      <c r="E620" s="8" t="str">
        <f t="shared" si="29"/>
        <v/>
      </c>
      <c r="F620" s="8">
        <v>31106121</v>
      </c>
      <c r="G620" s="8" t="str">
        <f t="shared" si="30"/>
        <v>31106121</v>
      </c>
    </row>
    <row r="621" spans="1:7" x14ac:dyDescent="0.2">
      <c r="A621" s="8">
        <v>180197</v>
      </c>
      <c r="B621" s="8">
        <v>15514212</v>
      </c>
      <c r="C621" s="8" t="str">
        <f t="shared" si="28"/>
        <v>15514212</v>
      </c>
      <c r="E621" s="8" t="str">
        <f t="shared" si="29"/>
        <v/>
      </c>
      <c r="G621" s="8" t="str">
        <f t="shared" si="30"/>
        <v/>
      </c>
    </row>
    <row r="622" spans="1:7" x14ac:dyDescent="0.2">
      <c r="A622" s="8">
        <v>180192</v>
      </c>
      <c r="B622" s="8">
        <v>65204045</v>
      </c>
      <c r="C622" s="8" t="str">
        <f t="shared" si="28"/>
        <v>65204045</v>
      </c>
      <c r="E622" s="8" t="str">
        <f t="shared" si="29"/>
        <v/>
      </c>
      <c r="F622" s="8" t="s">
        <v>89</v>
      </c>
      <c r="G622" s="8" t="str">
        <f t="shared" si="30"/>
        <v>029HO18790</v>
      </c>
    </row>
    <row r="623" spans="1:7" x14ac:dyDescent="0.2">
      <c r="A623" s="8">
        <v>180191</v>
      </c>
      <c r="B623" s="8">
        <v>15514212</v>
      </c>
      <c r="C623" s="8" t="str">
        <f t="shared" si="28"/>
        <v>15514212</v>
      </c>
      <c r="E623" s="8" t="str">
        <f t="shared" si="29"/>
        <v/>
      </c>
      <c r="F623" s="8">
        <v>11116697</v>
      </c>
      <c r="G623" s="8" t="str">
        <f t="shared" si="30"/>
        <v>11116697</v>
      </c>
    </row>
    <row r="624" spans="1:7" x14ac:dyDescent="0.2">
      <c r="A624" s="8">
        <v>180187</v>
      </c>
      <c r="C624" s="8" t="str">
        <f t="shared" si="28"/>
        <v/>
      </c>
      <c r="E624" s="8" t="str">
        <f t="shared" si="29"/>
        <v/>
      </c>
      <c r="F624" s="8" t="s">
        <v>89</v>
      </c>
      <c r="G624" s="8" t="str">
        <f t="shared" si="30"/>
        <v>029HO18790</v>
      </c>
    </row>
    <row r="625" spans="1:7" x14ac:dyDescent="0.2">
      <c r="A625" s="8">
        <v>180186</v>
      </c>
      <c r="B625" s="8">
        <v>65204045</v>
      </c>
      <c r="C625" s="8" t="str">
        <f t="shared" si="28"/>
        <v>65204045</v>
      </c>
      <c r="E625" s="8" t="str">
        <f t="shared" si="29"/>
        <v/>
      </c>
      <c r="F625" s="8" t="s">
        <v>164</v>
      </c>
      <c r="G625" s="8" t="str">
        <f t="shared" si="30"/>
        <v>291HO17029</v>
      </c>
    </row>
    <row r="626" spans="1:7" x14ac:dyDescent="0.2">
      <c r="A626" s="8">
        <v>180178</v>
      </c>
      <c r="B626" s="8">
        <v>65204045</v>
      </c>
      <c r="C626" s="8" t="str">
        <f t="shared" si="28"/>
        <v>65204045</v>
      </c>
      <c r="E626" s="8" t="str">
        <f t="shared" si="29"/>
        <v/>
      </c>
      <c r="F626" s="8" t="s">
        <v>89</v>
      </c>
      <c r="G626" s="8" t="str">
        <f t="shared" si="30"/>
        <v>029HO18790</v>
      </c>
    </row>
    <row r="627" spans="1:7" x14ac:dyDescent="0.2">
      <c r="A627" s="8">
        <v>7111</v>
      </c>
      <c r="C627" s="8" t="str">
        <f t="shared" si="28"/>
        <v/>
      </c>
      <c r="E627" s="8" t="str">
        <f t="shared" si="29"/>
        <v/>
      </c>
      <c r="F627" s="8">
        <v>31106121</v>
      </c>
      <c r="G627" s="8" t="str">
        <f t="shared" si="30"/>
        <v>31106121</v>
      </c>
    </row>
    <row r="628" spans="1:7" x14ac:dyDescent="0.2">
      <c r="A628" s="8">
        <v>180175</v>
      </c>
      <c r="B628" s="8">
        <v>15514212</v>
      </c>
      <c r="C628" s="8" t="str">
        <f t="shared" si="28"/>
        <v>15514212</v>
      </c>
      <c r="D628" s="8">
        <v>15504217</v>
      </c>
      <c r="E628" s="8" t="str">
        <f t="shared" si="29"/>
        <v>029HO15384</v>
      </c>
      <c r="F628" s="8" t="s">
        <v>89</v>
      </c>
      <c r="G628" s="8" t="str">
        <f t="shared" si="30"/>
        <v>029HO18790</v>
      </c>
    </row>
    <row r="629" spans="1:7" x14ac:dyDescent="0.2">
      <c r="A629" s="8">
        <v>180170</v>
      </c>
      <c r="B629" s="8">
        <v>15514212</v>
      </c>
      <c r="C629" s="8" t="str">
        <f t="shared" si="28"/>
        <v>15514212</v>
      </c>
      <c r="E629" s="8" t="str">
        <f t="shared" si="29"/>
        <v/>
      </c>
      <c r="F629" s="8" t="s">
        <v>164</v>
      </c>
      <c r="G629" s="8" t="str">
        <f t="shared" si="30"/>
        <v>291HO17029</v>
      </c>
    </row>
    <row r="630" spans="1:7" x14ac:dyDescent="0.2">
      <c r="A630" s="8">
        <v>180169</v>
      </c>
      <c r="B630" s="8">
        <v>15514212</v>
      </c>
      <c r="C630" s="8" t="str">
        <f t="shared" si="28"/>
        <v>15514212</v>
      </c>
      <c r="E630" s="8" t="str">
        <f t="shared" si="29"/>
        <v/>
      </c>
      <c r="F630" s="8" t="s">
        <v>89</v>
      </c>
      <c r="G630" s="8" t="str">
        <f t="shared" si="30"/>
        <v>029HO18790</v>
      </c>
    </row>
    <row r="631" spans="1:7" x14ac:dyDescent="0.2">
      <c r="A631" s="8">
        <v>180168</v>
      </c>
      <c r="B631" s="8">
        <v>65204045</v>
      </c>
      <c r="C631" s="8" t="str">
        <f t="shared" si="28"/>
        <v>65204045</v>
      </c>
      <c r="E631" s="8" t="str">
        <f t="shared" si="29"/>
        <v/>
      </c>
      <c r="F631" s="8" t="s">
        <v>89</v>
      </c>
      <c r="G631" s="8" t="str">
        <f t="shared" si="30"/>
        <v>029HO18790</v>
      </c>
    </row>
    <row r="632" spans="1:7" x14ac:dyDescent="0.2">
      <c r="A632" s="8">
        <v>180167</v>
      </c>
      <c r="B632" s="8">
        <v>15514212</v>
      </c>
      <c r="C632" s="8" t="str">
        <f t="shared" si="28"/>
        <v>15514212</v>
      </c>
      <c r="D632" s="8">
        <v>15504217</v>
      </c>
      <c r="E632" s="8" t="str">
        <f t="shared" si="29"/>
        <v>029HO15384</v>
      </c>
      <c r="F632" s="8" t="s">
        <v>89</v>
      </c>
      <c r="G632" s="8" t="str">
        <f t="shared" si="30"/>
        <v>029HO18790</v>
      </c>
    </row>
    <row r="633" spans="1:7" x14ac:dyDescent="0.2">
      <c r="A633" s="8">
        <v>180166</v>
      </c>
      <c r="B633" s="8">
        <v>15514212</v>
      </c>
      <c r="C633" s="8" t="str">
        <f t="shared" si="28"/>
        <v>15514212</v>
      </c>
      <c r="E633" s="8" t="str">
        <f t="shared" si="29"/>
        <v/>
      </c>
      <c r="F633" s="8" t="s">
        <v>89</v>
      </c>
      <c r="G633" s="8" t="str">
        <f t="shared" si="30"/>
        <v>029HO18790</v>
      </c>
    </row>
    <row r="634" spans="1:7" x14ac:dyDescent="0.2">
      <c r="A634" s="8">
        <v>7287</v>
      </c>
      <c r="C634" s="8" t="str">
        <f t="shared" si="28"/>
        <v/>
      </c>
      <c r="E634" s="8" t="str">
        <f t="shared" si="29"/>
        <v/>
      </c>
      <c r="F634" s="8">
        <v>31106121</v>
      </c>
      <c r="G634" s="8" t="str">
        <f t="shared" si="30"/>
        <v>31106121</v>
      </c>
    </row>
    <row r="635" spans="1:7" x14ac:dyDescent="0.2">
      <c r="A635" s="8">
        <v>180161</v>
      </c>
      <c r="B635" s="8">
        <v>65204045</v>
      </c>
      <c r="C635" s="8" t="str">
        <f t="shared" si="28"/>
        <v>65204045</v>
      </c>
      <c r="E635" s="8" t="str">
        <f t="shared" si="29"/>
        <v/>
      </c>
      <c r="F635" s="8">
        <v>31106121</v>
      </c>
      <c r="G635" s="8" t="str">
        <f t="shared" si="30"/>
        <v>31106121</v>
      </c>
    </row>
    <row r="636" spans="1:7" x14ac:dyDescent="0.2">
      <c r="A636" s="8">
        <v>180156</v>
      </c>
      <c r="B636" s="8">
        <v>65204045</v>
      </c>
      <c r="C636" s="8" t="str">
        <f t="shared" si="28"/>
        <v>65204045</v>
      </c>
      <c r="D636" s="8">
        <v>15503832</v>
      </c>
      <c r="E636" s="8" t="str">
        <f t="shared" si="29"/>
        <v>15503832</v>
      </c>
      <c r="F636" s="8" t="s">
        <v>89</v>
      </c>
      <c r="G636" s="8" t="str">
        <f t="shared" si="30"/>
        <v>029HO18790</v>
      </c>
    </row>
    <row r="637" spans="1:7" x14ac:dyDescent="0.2">
      <c r="A637" s="8">
        <v>7588</v>
      </c>
      <c r="C637" s="8" t="str">
        <f t="shared" si="28"/>
        <v/>
      </c>
      <c r="E637" s="8" t="str">
        <f t="shared" si="29"/>
        <v/>
      </c>
      <c r="F637" s="8" t="s">
        <v>89</v>
      </c>
      <c r="G637" s="8" t="str">
        <f t="shared" si="30"/>
        <v>029HO18790</v>
      </c>
    </row>
    <row r="638" spans="1:7" x14ac:dyDescent="0.2">
      <c r="A638" s="8">
        <v>171031</v>
      </c>
      <c r="C638" s="8" t="str">
        <f t="shared" si="28"/>
        <v/>
      </c>
      <c r="E638" s="8" t="str">
        <f t="shared" si="29"/>
        <v/>
      </c>
      <c r="F638" s="8">
        <v>15180513</v>
      </c>
      <c r="G638" s="8" t="str">
        <f t="shared" si="30"/>
        <v>15180513</v>
      </c>
    </row>
    <row r="639" spans="1:7" x14ac:dyDescent="0.2">
      <c r="A639" s="8">
        <v>3049</v>
      </c>
      <c r="C639" s="8" t="str">
        <f t="shared" si="28"/>
        <v/>
      </c>
      <c r="E639" s="8" t="str">
        <f t="shared" si="29"/>
        <v/>
      </c>
      <c r="F639" s="8">
        <v>31106121</v>
      </c>
      <c r="G639" s="8" t="str">
        <f t="shared" si="30"/>
        <v>31106121</v>
      </c>
    </row>
    <row r="640" spans="1:7" x14ac:dyDescent="0.2">
      <c r="A640" s="8">
        <v>180151</v>
      </c>
      <c r="B640" s="8">
        <v>65204045</v>
      </c>
      <c r="C640" s="8" t="str">
        <f t="shared" si="28"/>
        <v>65204045</v>
      </c>
      <c r="E640" s="8" t="str">
        <f t="shared" si="29"/>
        <v/>
      </c>
      <c r="F640" s="8">
        <v>11116697</v>
      </c>
      <c r="G640" s="8" t="str">
        <f t="shared" si="30"/>
        <v>11116697</v>
      </c>
    </row>
    <row r="641" spans="1:7" x14ac:dyDescent="0.2">
      <c r="A641" s="8">
        <v>3098</v>
      </c>
      <c r="C641" s="8" t="str">
        <f t="shared" si="28"/>
        <v/>
      </c>
      <c r="E641" s="8" t="str">
        <f t="shared" si="29"/>
        <v/>
      </c>
      <c r="F641" s="8">
        <v>11116697</v>
      </c>
      <c r="G641" s="8" t="str">
        <f t="shared" si="30"/>
        <v>11116697</v>
      </c>
    </row>
    <row r="642" spans="1:7" x14ac:dyDescent="0.2">
      <c r="A642" s="8">
        <v>3021</v>
      </c>
      <c r="C642" s="8" t="str">
        <f t="shared" si="28"/>
        <v/>
      </c>
      <c r="E642" s="8" t="str">
        <f t="shared" si="29"/>
        <v/>
      </c>
      <c r="F642" s="8" t="s">
        <v>89</v>
      </c>
      <c r="G642" s="8" t="str">
        <f t="shared" si="30"/>
        <v>029HO18790</v>
      </c>
    </row>
    <row r="643" spans="1:7" x14ac:dyDescent="0.2">
      <c r="A643" s="8">
        <v>3014</v>
      </c>
      <c r="C643" s="8" t="str">
        <f t="shared" ref="C643:C706" si="31">IFERROR(VLOOKUP(B643,$J:$K,2,0),B643)&amp;""</f>
        <v/>
      </c>
      <c r="E643" s="8" t="str">
        <f t="shared" ref="E643:E706" si="32">IFERROR(VLOOKUP(D643,$J:$K,2,0),D643)&amp;""</f>
        <v/>
      </c>
      <c r="F643" s="8">
        <v>11116697</v>
      </c>
      <c r="G643" s="8" t="str">
        <f t="shared" ref="G643:G706" si="33">IFERROR(VLOOKUP(F643,$J:$K,2,0),F643)&amp;""</f>
        <v>11116697</v>
      </c>
    </row>
    <row r="644" spans="1:7" x14ac:dyDescent="0.2">
      <c r="A644" s="8">
        <v>3033</v>
      </c>
      <c r="C644" s="8" t="str">
        <f t="shared" si="31"/>
        <v/>
      </c>
      <c r="E644" s="8" t="str">
        <f t="shared" si="32"/>
        <v/>
      </c>
      <c r="F644" s="8">
        <v>11116697</v>
      </c>
      <c r="G644" s="8" t="str">
        <f t="shared" si="33"/>
        <v>11116697</v>
      </c>
    </row>
    <row r="645" spans="1:7" x14ac:dyDescent="0.2">
      <c r="A645" s="8">
        <v>3061</v>
      </c>
      <c r="C645" s="8" t="str">
        <f t="shared" si="31"/>
        <v/>
      </c>
      <c r="E645" s="8" t="str">
        <f t="shared" si="32"/>
        <v/>
      </c>
      <c r="F645" s="8" t="s">
        <v>89</v>
      </c>
      <c r="G645" s="8" t="str">
        <f t="shared" si="33"/>
        <v>029HO18790</v>
      </c>
    </row>
    <row r="646" spans="1:7" x14ac:dyDescent="0.2">
      <c r="A646" s="8">
        <v>3065</v>
      </c>
      <c r="C646" s="8" t="str">
        <f t="shared" si="31"/>
        <v/>
      </c>
      <c r="E646" s="8" t="str">
        <f t="shared" si="32"/>
        <v/>
      </c>
      <c r="F646" s="8" t="s">
        <v>89</v>
      </c>
      <c r="G646" s="8" t="str">
        <f t="shared" si="33"/>
        <v>029HO18790</v>
      </c>
    </row>
    <row r="647" spans="1:7" x14ac:dyDescent="0.2">
      <c r="A647" s="8">
        <v>160942</v>
      </c>
      <c r="C647" s="8" t="str">
        <f t="shared" si="31"/>
        <v/>
      </c>
      <c r="E647" s="8" t="str">
        <f t="shared" si="32"/>
        <v/>
      </c>
      <c r="F647" s="8" t="s">
        <v>89</v>
      </c>
      <c r="G647" s="8" t="str">
        <f t="shared" si="33"/>
        <v>029HO18790</v>
      </c>
    </row>
    <row r="648" spans="1:7" x14ac:dyDescent="0.2">
      <c r="A648" s="8">
        <v>171108</v>
      </c>
      <c r="C648" s="8" t="str">
        <f t="shared" si="31"/>
        <v/>
      </c>
      <c r="E648" s="8" t="str">
        <f t="shared" si="32"/>
        <v/>
      </c>
      <c r="F648" s="8" t="s">
        <v>89</v>
      </c>
      <c r="G648" s="8" t="str">
        <f t="shared" si="33"/>
        <v>029HO18790</v>
      </c>
    </row>
    <row r="649" spans="1:7" x14ac:dyDescent="0.2">
      <c r="A649" s="8">
        <v>171123</v>
      </c>
      <c r="C649" s="8" t="str">
        <f t="shared" si="31"/>
        <v/>
      </c>
      <c r="E649" s="8" t="str">
        <f t="shared" si="32"/>
        <v/>
      </c>
      <c r="F649" s="8">
        <v>31106121</v>
      </c>
      <c r="G649" s="8" t="str">
        <f t="shared" si="33"/>
        <v>31106121</v>
      </c>
    </row>
    <row r="650" spans="1:7" x14ac:dyDescent="0.2">
      <c r="A650" s="8">
        <v>181001</v>
      </c>
      <c r="C650" s="8" t="str">
        <f t="shared" si="31"/>
        <v/>
      </c>
      <c r="E650" s="8" t="str">
        <f t="shared" si="32"/>
        <v/>
      </c>
      <c r="G650" s="8" t="str">
        <f t="shared" si="33"/>
        <v/>
      </c>
    </row>
    <row r="651" spans="1:7" x14ac:dyDescent="0.2">
      <c r="A651" s="8">
        <v>7487</v>
      </c>
      <c r="C651" s="8" t="str">
        <f t="shared" si="31"/>
        <v/>
      </c>
      <c r="E651" s="8" t="str">
        <f t="shared" si="32"/>
        <v/>
      </c>
      <c r="F651" s="8" t="s">
        <v>89</v>
      </c>
      <c r="G651" s="8" t="str">
        <f t="shared" si="33"/>
        <v>029HO18790</v>
      </c>
    </row>
    <row r="652" spans="1:7" x14ac:dyDescent="0.2">
      <c r="A652" s="8">
        <v>181003</v>
      </c>
      <c r="C652" s="8" t="str">
        <f t="shared" si="31"/>
        <v/>
      </c>
      <c r="E652" s="8" t="str">
        <f t="shared" si="32"/>
        <v/>
      </c>
      <c r="F652" s="8">
        <v>11116697</v>
      </c>
      <c r="G652" s="8" t="str">
        <f t="shared" si="33"/>
        <v>11116697</v>
      </c>
    </row>
    <row r="653" spans="1:7" x14ac:dyDescent="0.2">
      <c r="A653" s="8">
        <v>171020</v>
      </c>
      <c r="C653" s="8" t="str">
        <f t="shared" si="31"/>
        <v/>
      </c>
      <c r="E653" s="8" t="str">
        <f t="shared" si="32"/>
        <v/>
      </c>
      <c r="F653" s="8">
        <v>31106121</v>
      </c>
      <c r="G653" s="8" t="str">
        <f t="shared" si="33"/>
        <v>31106121</v>
      </c>
    </row>
    <row r="654" spans="1:7" x14ac:dyDescent="0.2">
      <c r="A654" s="8">
        <v>181005</v>
      </c>
      <c r="C654" s="8" t="str">
        <f t="shared" si="31"/>
        <v/>
      </c>
      <c r="E654" s="8" t="str">
        <f t="shared" si="32"/>
        <v/>
      </c>
      <c r="F654" s="8" t="s">
        <v>89</v>
      </c>
      <c r="G654" s="8" t="str">
        <f t="shared" si="33"/>
        <v>029HO18790</v>
      </c>
    </row>
    <row r="655" spans="1:7" x14ac:dyDescent="0.2">
      <c r="A655" s="8">
        <v>181008</v>
      </c>
      <c r="C655" s="8" t="str">
        <f t="shared" si="31"/>
        <v/>
      </c>
      <c r="E655" s="8" t="str">
        <f t="shared" si="32"/>
        <v/>
      </c>
      <c r="F655" s="8" t="s">
        <v>89</v>
      </c>
      <c r="G655" s="8" t="str">
        <f t="shared" si="33"/>
        <v>029HO18790</v>
      </c>
    </row>
    <row r="656" spans="1:7" x14ac:dyDescent="0.2">
      <c r="A656" s="8">
        <v>181010</v>
      </c>
      <c r="C656" s="8" t="str">
        <f t="shared" si="31"/>
        <v/>
      </c>
      <c r="E656" s="8" t="str">
        <f t="shared" si="32"/>
        <v/>
      </c>
      <c r="G656" s="8" t="str">
        <f t="shared" si="33"/>
        <v/>
      </c>
    </row>
    <row r="657" spans="1:7" x14ac:dyDescent="0.2">
      <c r="A657" s="8">
        <v>160052</v>
      </c>
      <c r="C657" s="8" t="str">
        <f t="shared" si="31"/>
        <v/>
      </c>
      <c r="E657" s="8" t="str">
        <f t="shared" si="32"/>
        <v/>
      </c>
      <c r="F657" s="8">
        <v>31106121</v>
      </c>
      <c r="G657" s="8" t="str">
        <f t="shared" si="33"/>
        <v>31106121</v>
      </c>
    </row>
    <row r="658" spans="1:7" x14ac:dyDescent="0.2">
      <c r="A658" s="8">
        <v>181012</v>
      </c>
      <c r="C658" s="8" t="str">
        <f t="shared" si="31"/>
        <v/>
      </c>
      <c r="E658" s="8" t="str">
        <f t="shared" si="32"/>
        <v/>
      </c>
      <c r="F658" s="8">
        <v>15108513</v>
      </c>
      <c r="G658" s="8" t="str">
        <f t="shared" si="33"/>
        <v>15108513</v>
      </c>
    </row>
    <row r="659" spans="1:7" x14ac:dyDescent="0.2">
      <c r="A659" s="8">
        <v>181013</v>
      </c>
      <c r="C659" s="8" t="str">
        <f t="shared" si="31"/>
        <v/>
      </c>
      <c r="E659" s="8" t="str">
        <f t="shared" si="32"/>
        <v/>
      </c>
      <c r="F659" s="8" t="s">
        <v>89</v>
      </c>
      <c r="G659" s="8" t="str">
        <f t="shared" si="33"/>
        <v>029HO18790</v>
      </c>
    </row>
    <row r="660" spans="1:7" x14ac:dyDescent="0.2">
      <c r="A660" s="8">
        <v>181016</v>
      </c>
      <c r="C660" s="8" t="str">
        <f t="shared" si="31"/>
        <v/>
      </c>
      <c r="E660" s="8" t="str">
        <f t="shared" si="32"/>
        <v/>
      </c>
      <c r="F660" s="8" t="s">
        <v>89</v>
      </c>
      <c r="G660" s="8" t="str">
        <f t="shared" si="33"/>
        <v>029HO18790</v>
      </c>
    </row>
    <row r="661" spans="1:7" x14ac:dyDescent="0.2">
      <c r="A661" s="8">
        <v>181021</v>
      </c>
      <c r="C661" s="8" t="str">
        <f t="shared" si="31"/>
        <v/>
      </c>
      <c r="E661" s="8" t="str">
        <f t="shared" si="32"/>
        <v/>
      </c>
      <c r="G661" s="8" t="str">
        <f t="shared" si="33"/>
        <v/>
      </c>
    </row>
    <row r="662" spans="1:7" x14ac:dyDescent="0.2">
      <c r="A662" s="8">
        <v>181023</v>
      </c>
      <c r="C662" s="8" t="str">
        <f t="shared" si="31"/>
        <v/>
      </c>
      <c r="E662" s="8" t="str">
        <f t="shared" si="32"/>
        <v/>
      </c>
      <c r="F662" s="8" t="s">
        <v>89</v>
      </c>
      <c r="G662" s="8" t="str">
        <f t="shared" si="33"/>
        <v>029HO18790</v>
      </c>
    </row>
    <row r="663" spans="1:7" x14ac:dyDescent="0.2">
      <c r="A663" s="8">
        <v>7535</v>
      </c>
      <c r="C663" s="8" t="str">
        <f t="shared" si="31"/>
        <v/>
      </c>
      <c r="E663" s="8" t="str">
        <f t="shared" si="32"/>
        <v/>
      </c>
      <c r="F663" s="8">
        <v>11116697</v>
      </c>
      <c r="G663" s="8" t="str">
        <f t="shared" si="33"/>
        <v>11116697</v>
      </c>
    </row>
    <row r="664" spans="1:7" x14ac:dyDescent="0.2">
      <c r="A664" s="8">
        <v>181028</v>
      </c>
      <c r="C664" s="8" t="str">
        <f t="shared" si="31"/>
        <v/>
      </c>
      <c r="E664" s="8" t="str">
        <f t="shared" si="32"/>
        <v/>
      </c>
      <c r="F664" s="8" t="s">
        <v>89</v>
      </c>
      <c r="G664" s="8" t="str">
        <f t="shared" si="33"/>
        <v>029HO18790</v>
      </c>
    </row>
    <row r="665" spans="1:7" x14ac:dyDescent="0.2">
      <c r="A665" s="8">
        <v>160175</v>
      </c>
      <c r="B665" s="8" t="s">
        <v>52</v>
      </c>
      <c r="C665" s="8" t="str">
        <f t="shared" si="31"/>
        <v>529HO14269</v>
      </c>
      <c r="E665" s="8" t="str">
        <f t="shared" si="32"/>
        <v/>
      </c>
      <c r="F665" s="8">
        <v>11116697</v>
      </c>
      <c r="G665" s="8" t="str">
        <f t="shared" si="33"/>
        <v>11116697</v>
      </c>
    </row>
    <row r="666" spans="1:7" x14ac:dyDescent="0.2">
      <c r="A666" s="8">
        <v>3073</v>
      </c>
      <c r="C666" s="8" t="str">
        <f t="shared" si="31"/>
        <v/>
      </c>
      <c r="E666" s="8" t="str">
        <f t="shared" si="32"/>
        <v/>
      </c>
      <c r="G666" s="8" t="str">
        <f t="shared" si="33"/>
        <v/>
      </c>
    </row>
    <row r="667" spans="1:7" x14ac:dyDescent="0.2">
      <c r="A667" s="8">
        <v>3037</v>
      </c>
      <c r="C667" s="8" t="str">
        <f t="shared" si="31"/>
        <v/>
      </c>
      <c r="E667" s="8" t="str">
        <f t="shared" si="32"/>
        <v/>
      </c>
      <c r="F667" s="8">
        <v>31106121</v>
      </c>
      <c r="G667" s="8" t="str">
        <f t="shared" si="33"/>
        <v>31106121</v>
      </c>
    </row>
    <row r="668" spans="1:7" x14ac:dyDescent="0.2">
      <c r="A668" s="8">
        <v>1307</v>
      </c>
      <c r="C668" s="8" t="str">
        <f t="shared" si="31"/>
        <v/>
      </c>
      <c r="E668" s="8" t="str">
        <f t="shared" si="32"/>
        <v/>
      </c>
      <c r="F668" s="8">
        <v>11116697</v>
      </c>
      <c r="G668" s="8" t="str">
        <f t="shared" si="33"/>
        <v>11116697</v>
      </c>
    </row>
    <row r="669" spans="1:7" x14ac:dyDescent="0.2">
      <c r="A669" s="8">
        <v>3078</v>
      </c>
      <c r="C669" s="8" t="str">
        <f t="shared" si="31"/>
        <v/>
      </c>
      <c r="E669" s="8" t="str">
        <f t="shared" si="32"/>
        <v/>
      </c>
      <c r="F669" s="8">
        <v>31106121</v>
      </c>
      <c r="G669" s="8" t="str">
        <f t="shared" si="33"/>
        <v>31106121</v>
      </c>
    </row>
    <row r="670" spans="1:7" x14ac:dyDescent="0.2">
      <c r="A670" s="8">
        <v>3139</v>
      </c>
      <c r="C670" s="8" t="str">
        <f t="shared" si="31"/>
        <v/>
      </c>
      <c r="E670" s="8" t="str">
        <f t="shared" si="32"/>
        <v/>
      </c>
      <c r="F670" s="8" t="s">
        <v>89</v>
      </c>
      <c r="G670" s="8" t="str">
        <f t="shared" si="33"/>
        <v>029HO18790</v>
      </c>
    </row>
    <row r="671" spans="1:7" x14ac:dyDescent="0.2">
      <c r="A671" s="8">
        <v>3111</v>
      </c>
      <c r="C671" s="8" t="str">
        <f t="shared" si="31"/>
        <v/>
      </c>
      <c r="E671" s="8" t="str">
        <f t="shared" si="32"/>
        <v/>
      </c>
      <c r="F671" s="8" t="s">
        <v>89</v>
      </c>
      <c r="G671" s="8" t="str">
        <f t="shared" si="33"/>
        <v>029HO18790</v>
      </c>
    </row>
    <row r="672" spans="1:7" x14ac:dyDescent="0.2">
      <c r="A672" s="8">
        <v>170213</v>
      </c>
      <c r="B672" s="8">
        <v>15511910</v>
      </c>
      <c r="C672" s="8" t="str">
        <f t="shared" si="31"/>
        <v>AUSHO1682910</v>
      </c>
      <c r="E672" s="8" t="str">
        <f t="shared" si="32"/>
        <v/>
      </c>
      <c r="F672" s="8" t="s">
        <v>89</v>
      </c>
      <c r="G672" s="8" t="str">
        <f t="shared" si="33"/>
        <v>029HO18790</v>
      </c>
    </row>
    <row r="673" spans="1:7" x14ac:dyDescent="0.2">
      <c r="A673" s="8">
        <v>3043</v>
      </c>
      <c r="C673" s="8" t="str">
        <f t="shared" si="31"/>
        <v/>
      </c>
      <c r="E673" s="8" t="str">
        <f t="shared" si="32"/>
        <v/>
      </c>
      <c r="F673" s="8" t="s">
        <v>89</v>
      </c>
      <c r="G673" s="8" t="str">
        <f t="shared" si="33"/>
        <v>029HO18790</v>
      </c>
    </row>
    <row r="674" spans="1:7" x14ac:dyDescent="0.2">
      <c r="A674" s="8">
        <v>3087</v>
      </c>
      <c r="C674" s="8" t="str">
        <f t="shared" si="31"/>
        <v/>
      </c>
      <c r="E674" s="8" t="str">
        <f t="shared" si="32"/>
        <v/>
      </c>
      <c r="F674" s="8" t="s">
        <v>89</v>
      </c>
      <c r="G674" s="8" t="str">
        <f t="shared" si="33"/>
        <v>029HO18790</v>
      </c>
    </row>
    <row r="675" spans="1:7" x14ac:dyDescent="0.2">
      <c r="A675" s="8">
        <v>3072</v>
      </c>
      <c r="C675" s="8" t="str">
        <f t="shared" si="31"/>
        <v/>
      </c>
      <c r="E675" s="8" t="str">
        <f t="shared" si="32"/>
        <v/>
      </c>
      <c r="F675" s="8">
        <v>31106121</v>
      </c>
      <c r="G675" s="8" t="str">
        <f t="shared" si="33"/>
        <v>31106121</v>
      </c>
    </row>
    <row r="676" spans="1:7" x14ac:dyDescent="0.2">
      <c r="A676" s="8">
        <v>3006</v>
      </c>
      <c r="C676" s="8" t="str">
        <f t="shared" si="31"/>
        <v/>
      </c>
      <c r="E676" s="8" t="str">
        <f t="shared" si="32"/>
        <v/>
      </c>
      <c r="F676" s="8" t="s">
        <v>89</v>
      </c>
      <c r="G676" s="8" t="str">
        <f t="shared" si="33"/>
        <v>029HO18790</v>
      </c>
    </row>
    <row r="677" spans="1:7" x14ac:dyDescent="0.2">
      <c r="A677" s="8">
        <v>3051</v>
      </c>
      <c r="C677" s="8" t="str">
        <f t="shared" si="31"/>
        <v/>
      </c>
      <c r="E677" s="8" t="str">
        <f t="shared" si="32"/>
        <v/>
      </c>
      <c r="F677" s="8" t="s">
        <v>89</v>
      </c>
      <c r="G677" s="8" t="str">
        <f t="shared" si="33"/>
        <v>029HO18790</v>
      </c>
    </row>
    <row r="678" spans="1:7" x14ac:dyDescent="0.2">
      <c r="A678" s="8">
        <v>3034</v>
      </c>
      <c r="C678" s="8" t="str">
        <f t="shared" si="31"/>
        <v/>
      </c>
      <c r="E678" s="8" t="str">
        <f t="shared" si="32"/>
        <v/>
      </c>
      <c r="F678" s="8">
        <v>11116697</v>
      </c>
      <c r="G678" s="8" t="str">
        <f t="shared" si="33"/>
        <v>11116697</v>
      </c>
    </row>
    <row r="679" spans="1:7" x14ac:dyDescent="0.2">
      <c r="A679" s="8">
        <v>3038</v>
      </c>
      <c r="C679" s="8" t="str">
        <f t="shared" si="31"/>
        <v/>
      </c>
      <c r="E679" s="8" t="str">
        <f t="shared" si="32"/>
        <v/>
      </c>
      <c r="F679" s="8">
        <v>31106121</v>
      </c>
      <c r="G679" s="8" t="str">
        <f t="shared" si="33"/>
        <v>31106121</v>
      </c>
    </row>
    <row r="680" spans="1:7" x14ac:dyDescent="0.2">
      <c r="A680" s="8">
        <v>3016</v>
      </c>
      <c r="C680" s="8" t="str">
        <f t="shared" si="31"/>
        <v/>
      </c>
      <c r="E680" s="8" t="str">
        <f t="shared" si="32"/>
        <v/>
      </c>
      <c r="F680" s="8">
        <v>31106121</v>
      </c>
      <c r="G680" s="8" t="str">
        <f t="shared" si="33"/>
        <v>31106121</v>
      </c>
    </row>
    <row r="681" spans="1:7" x14ac:dyDescent="0.2">
      <c r="A681" s="8">
        <v>160934</v>
      </c>
      <c r="C681" s="8" t="str">
        <f t="shared" si="31"/>
        <v/>
      </c>
      <c r="E681" s="8" t="str">
        <f t="shared" si="32"/>
        <v/>
      </c>
      <c r="F681" s="8">
        <v>15180513</v>
      </c>
      <c r="G681" s="8" t="str">
        <f t="shared" si="33"/>
        <v>15180513</v>
      </c>
    </row>
    <row r="682" spans="1:7" x14ac:dyDescent="0.2">
      <c r="A682" s="8">
        <v>160953</v>
      </c>
      <c r="C682" s="8" t="str">
        <f t="shared" si="31"/>
        <v/>
      </c>
      <c r="E682" s="8" t="str">
        <f t="shared" si="32"/>
        <v/>
      </c>
      <c r="F682" s="8">
        <v>11116697</v>
      </c>
      <c r="G682" s="8" t="str">
        <f t="shared" si="33"/>
        <v>11116697</v>
      </c>
    </row>
    <row r="683" spans="1:7" x14ac:dyDescent="0.2">
      <c r="A683" s="8">
        <v>160966</v>
      </c>
      <c r="C683" s="8" t="str">
        <f t="shared" si="31"/>
        <v/>
      </c>
      <c r="E683" s="8" t="str">
        <f t="shared" si="32"/>
        <v/>
      </c>
      <c r="F683" s="8">
        <v>11116697</v>
      </c>
      <c r="G683" s="8" t="str">
        <f t="shared" si="33"/>
        <v>11116697</v>
      </c>
    </row>
    <row r="684" spans="1:7" x14ac:dyDescent="0.2">
      <c r="A684" s="8">
        <v>160969</v>
      </c>
      <c r="C684" s="8" t="str">
        <f t="shared" si="31"/>
        <v/>
      </c>
      <c r="E684" s="8" t="str">
        <f t="shared" si="32"/>
        <v/>
      </c>
      <c r="F684" s="8" t="s">
        <v>89</v>
      </c>
      <c r="G684" s="8" t="str">
        <f t="shared" si="33"/>
        <v>029HO18790</v>
      </c>
    </row>
    <row r="685" spans="1:7" x14ac:dyDescent="0.2">
      <c r="A685" s="8">
        <v>160970</v>
      </c>
      <c r="C685" s="8" t="str">
        <f t="shared" si="31"/>
        <v/>
      </c>
      <c r="E685" s="8" t="str">
        <f t="shared" si="32"/>
        <v/>
      </c>
      <c r="F685" s="8">
        <v>11116697</v>
      </c>
      <c r="G685" s="8" t="str">
        <f t="shared" si="33"/>
        <v>11116697</v>
      </c>
    </row>
    <row r="686" spans="1:7" x14ac:dyDescent="0.2">
      <c r="A686" s="8">
        <v>160979</v>
      </c>
      <c r="C686" s="8" t="str">
        <f t="shared" si="31"/>
        <v/>
      </c>
      <c r="E686" s="8" t="str">
        <f t="shared" si="32"/>
        <v/>
      </c>
      <c r="F686" s="8" t="s">
        <v>89</v>
      </c>
      <c r="G686" s="8" t="str">
        <f t="shared" si="33"/>
        <v>029HO18790</v>
      </c>
    </row>
    <row r="687" spans="1:7" x14ac:dyDescent="0.2">
      <c r="A687" s="8">
        <v>160999</v>
      </c>
      <c r="C687" s="8" t="str">
        <f t="shared" si="31"/>
        <v/>
      </c>
      <c r="E687" s="8" t="str">
        <f t="shared" si="32"/>
        <v/>
      </c>
      <c r="F687" s="8">
        <v>31106121</v>
      </c>
      <c r="G687" s="8" t="str">
        <f t="shared" si="33"/>
        <v>31106121</v>
      </c>
    </row>
    <row r="688" spans="1:7" x14ac:dyDescent="0.2">
      <c r="A688" s="8">
        <v>3146</v>
      </c>
      <c r="C688" s="8" t="str">
        <f t="shared" si="31"/>
        <v/>
      </c>
      <c r="E688" s="8" t="str">
        <f t="shared" si="32"/>
        <v/>
      </c>
      <c r="F688" s="8" t="s">
        <v>89</v>
      </c>
      <c r="G688" s="8" t="str">
        <f t="shared" si="33"/>
        <v>029HO18790</v>
      </c>
    </row>
    <row r="689" spans="1:7" x14ac:dyDescent="0.2">
      <c r="A689" s="8">
        <v>161003</v>
      </c>
      <c r="C689" s="8" t="str">
        <f t="shared" si="31"/>
        <v/>
      </c>
      <c r="E689" s="8" t="str">
        <f t="shared" si="32"/>
        <v/>
      </c>
      <c r="F689" s="8">
        <v>31106121</v>
      </c>
      <c r="G689" s="8" t="str">
        <f t="shared" si="33"/>
        <v>31106121</v>
      </c>
    </row>
    <row r="690" spans="1:7" x14ac:dyDescent="0.2">
      <c r="A690" s="8">
        <v>161008</v>
      </c>
      <c r="C690" s="8" t="str">
        <f t="shared" si="31"/>
        <v/>
      </c>
      <c r="E690" s="8" t="str">
        <f t="shared" si="32"/>
        <v/>
      </c>
      <c r="F690" s="8">
        <v>31106121</v>
      </c>
      <c r="G690" s="8" t="str">
        <f t="shared" si="33"/>
        <v>31106121</v>
      </c>
    </row>
    <row r="691" spans="1:7" x14ac:dyDescent="0.2">
      <c r="A691" s="8">
        <v>161011</v>
      </c>
      <c r="C691" s="8" t="str">
        <f t="shared" si="31"/>
        <v/>
      </c>
      <c r="E691" s="8" t="str">
        <f t="shared" si="32"/>
        <v/>
      </c>
      <c r="F691" s="8" t="s">
        <v>89</v>
      </c>
      <c r="G691" s="8" t="str">
        <f t="shared" si="33"/>
        <v>029HO18790</v>
      </c>
    </row>
    <row r="692" spans="1:7" x14ac:dyDescent="0.2">
      <c r="A692" s="8">
        <v>161018</v>
      </c>
      <c r="C692" s="8" t="str">
        <f t="shared" si="31"/>
        <v/>
      </c>
      <c r="E692" s="8" t="str">
        <f t="shared" si="32"/>
        <v/>
      </c>
      <c r="F692" s="8">
        <v>11116697</v>
      </c>
      <c r="G692" s="8" t="str">
        <f t="shared" si="33"/>
        <v>11116697</v>
      </c>
    </row>
    <row r="693" spans="1:7" x14ac:dyDescent="0.2">
      <c r="A693" s="8">
        <v>161019</v>
      </c>
      <c r="C693" s="8" t="str">
        <f t="shared" si="31"/>
        <v/>
      </c>
      <c r="E693" s="8" t="str">
        <f t="shared" si="32"/>
        <v/>
      </c>
      <c r="F693" s="8" t="s">
        <v>89</v>
      </c>
      <c r="G693" s="8" t="str">
        <f t="shared" si="33"/>
        <v>029HO18790</v>
      </c>
    </row>
    <row r="694" spans="1:7" x14ac:dyDescent="0.2">
      <c r="A694" s="8">
        <v>170268</v>
      </c>
      <c r="B694" s="8" t="s">
        <v>38</v>
      </c>
      <c r="C694" s="8" t="str">
        <f t="shared" si="31"/>
        <v>151HO01610</v>
      </c>
      <c r="E694" s="8" t="str">
        <f t="shared" si="32"/>
        <v/>
      </c>
      <c r="F694" s="8">
        <v>11116697</v>
      </c>
      <c r="G694" s="8" t="str">
        <f t="shared" si="33"/>
        <v>11116697</v>
      </c>
    </row>
    <row r="695" spans="1:7" x14ac:dyDescent="0.2">
      <c r="A695" s="8">
        <v>171024</v>
      </c>
      <c r="C695" s="8" t="str">
        <f t="shared" si="31"/>
        <v/>
      </c>
      <c r="E695" s="8" t="str">
        <f t="shared" si="32"/>
        <v/>
      </c>
      <c r="G695" s="8" t="str">
        <f t="shared" si="33"/>
        <v/>
      </c>
    </row>
    <row r="696" spans="1:7" x14ac:dyDescent="0.2">
      <c r="A696" s="8">
        <v>3151</v>
      </c>
      <c r="C696" s="8" t="str">
        <f t="shared" si="31"/>
        <v/>
      </c>
      <c r="E696" s="8" t="str">
        <f t="shared" si="32"/>
        <v/>
      </c>
      <c r="F696" s="8">
        <v>11116697</v>
      </c>
      <c r="G696" s="8" t="str">
        <f t="shared" si="33"/>
        <v>11116697</v>
      </c>
    </row>
    <row r="697" spans="1:7" x14ac:dyDescent="0.2">
      <c r="A697" s="8">
        <v>171025</v>
      </c>
      <c r="C697" s="8" t="str">
        <f t="shared" si="31"/>
        <v/>
      </c>
      <c r="E697" s="8" t="str">
        <f t="shared" si="32"/>
        <v/>
      </c>
      <c r="F697" s="8">
        <v>11109875</v>
      </c>
      <c r="G697" s="8" t="str">
        <f t="shared" si="33"/>
        <v>11109875</v>
      </c>
    </row>
    <row r="698" spans="1:7" x14ac:dyDescent="0.2">
      <c r="A698" s="8">
        <v>3152</v>
      </c>
      <c r="C698" s="8" t="str">
        <f t="shared" si="31"/>
        <v/>
      </c>
      <c r="E698" s="8" t="str">
        <f t="shared" si="32"/>
        <v/>
      </c>
      <c r="F698" s="8">
        <v>11116697</v>
      </c>
      <c r="G698" s="8" t="str">
        <f t="shared" si="33"/>
        <v>11116697</v>
      </c>
    </row>
    <row r="699" spans="1:7" x14ac:dyDescent="0.2">
      <c r="A699" s="8">
        <v>171027</v>
      </c>
      <c r="C699" s="8" t="str">
        <f t="shared" si="31"/>
        <v/>
      </c>
      <c r="E699" s="8" t="str">
        <f t="shared" si="32"/>
        <v/>
      </c>
      <c r="F699" s="8" t="s">
        <v>89</v>
      </c>
      <c r="G699" s="8" t="str">
        <f t="shared" si="33"/>
        <v>029HO18790</v>
      </c>
    </row>
    <row r="700" spans="1:7" x14ac:dyDescent="0.2">
      <c r="A700" s="8">
        <v>171030</v>
      </c>
      <c r="C700" s="8" t="str">
        <f t="shared" si="31"/>
        <v/>
      </c>
      <c r="E700" s="8" t="str">
        <f t="shared" si="32"/>
        <v/>
      </c>
      <c r="F700" s="8">
        <v>11116697</v>
      </c>
      <c r="G700" s="8" t="str">
        <f t="shared" si="33"/>
        <v>11116697</v>
      </c>
    </row>
    <row r="701" spans="1:7" x14ac:dyDescent="0.2">
      <c r="A701" s="8">
        <v>171033</v>
      </c>
      <c r="C701" s="8" t="str">
        <f t="shared" si="31"/>
        <v/>
      </c>
      <c r="E701" s="8" t="str">
        <f t="shared" si="32"/>
        <v/>
      </c>
      <c r="F701" s="8" t="s">
        <v>89</v>
      </c>
      <c r="G701" s="8" t="str">
        <f t="shared" si="33"/>
        <v>029HO18790</v>
      </c>
    </row>
    <row r="702" spans="1:7" x14ac:dyDescent="0.2">
      <c r="A702" s="8">
        <v>3158</v>
      </c>
      <c r="C702" s="8" t="str">
        <f t="shared" si="31"/>
        <v/>
      </c>
      <c r="E702" s="8" t="str">
        <f t="shared" si="32"/>
        <v/>
      </c>
      <c r="F702" s="8">
        <v>31106121</v>
      </c>
      <c r="G702" s="8" t="str">
        <f t="shared" si="33"/>
        <v>31106121</v>
      </c>
    </row>
    <row r="703" spans="1:7" x14ac:dyDescent="0.2">
      <c r="A703" s="8">
        <v>171045</v>
      </c>
      <c r="C703" s="8" t="str">
        <f t="shared" si="31"/>
        <v/>
      </c>
      <c r="E703" s="8" t="str">
        <f t="shared" si="32"/>
        <v/>
      </c>
      <c r="F703" s="8">
        <v>31106121</v>
      </c>
      <c r="G703" s="8" t="str">
        <f t="shared" si="33"/>
        <v>31106121</v>
      </c>
    </row>
    <row r="704" spans="1:7" x14ac:dyDescent="0.2">
      <c r="A704" s="8">
        <v>171048</v>
      </c>
      <c r="C704" s="8" t="str">
        <f t="shared" si="31"/>
        <v/>
      </c>
      <c r="E704" s="8" t="str">
        <f t="shared" si="32"/>
        <v/>
      </c>
      <c r="G704" s="8" t="str">
        <f t="shared" si="33"/>
        <v/>
      </c>
    </row>
    <row r="705" spans="1:7" x14ac:dyDescent="0.2">
      <c r="A705" s="8">
        <v>171051</v>
      </c>
      <c r="C705" s="8" t="str">
        <f t="shared" si="31"/>
        <v/>
      </c>
      <c r="E705" s="8" t="str">
        <f t="shared" si="32"/>
        <v/>
      </c>
      <c r="F705" s="8">
        <v>15180513</v>
      </c>
      <c r="G705" s="8" t="str">
        <f t="shared" si="33"/>
        <v>15180513</v>
      </c>
    </row>
    <row r="706" spans="1:7" x14ac:dyDescent="0.2">
      <c r="A706" s="8">
        <v>6423</v>
      </c>
      <c r="C706" s="8" t="str">
        <f t="shared" si="31"/>
        <v/>
      </c>
      <c r="E706" s="8" t="str">
        <f t="shared" si="32"/>
        <v/>
      </c>
      <c r="F706" s="8" t="s">
        <v>89</v>
      </c>
      <c r="G706" s="8" t="str">
        <f t="shared" si="33"/>
        <v>029HO18790</v>
      </c>
    </row>
    <row r="707" spans="1:7" x14ac:dyDescent="0.2">
      <c r="A707" s="8">
        <v>171058</v>
      </c>
      <c r="C707" s="8" t="str">
        <f t="shared" ref="C707:C770" si="34">IFERROR(VLOOKUP(B707,$J:$K,2,0),B707)&amp;""</f>
        <v/>
      </c>
      <c r="E707" s="8" t="str">
        <f t="shared" ref="E707:E770" si="35">IFERROR(VLOOKUP(D707,$J:$K,2,0),D707)&amp;""</f>
        <v/>
      </c>
      <c r="F707" s="8" t="s">
        <v>89</v>
      </c>
      <c r="G707" s="8" t="str">
        <f t="shared" ref="G707:G770" si="36">IFERROR(VLOOKUP(F707,$J:$K,2,0),F707)&amp;""</f>
        <v>029HO18790</v>
      </c>
    </row>
    <row r="708" spans="1:7" x14ac:dyDescent="0.2">
      <c r="A708" s="8">
        <v>171061</v>
      </c>
      <c r="C708" s="8" t="str">
        <f t="shared" si="34"/>
        <v/>
      </c>
      <c r="E708" s="8" t="str">
        <f t="shared" si="35"/>
        <v/>
      </c>
      <c r="F708" s="8" t="s">
        <v>89</v>
      </c>
      <c r="G708" s="8" t="str">
        <f t="shared" si="36"/>
        <v>029HO18790</v>
      </c>
    </row>
    <row r="709" spans="1:7" x14ac:dyDescent="0.2">
      <c r="A709" s="8">
        <v>171064</v>
      </c>
      <c r="C709" s="8" t="str">
        <f t="shared" si="34"/>
        <v/>
      </c>
      <c r="E709" s="8" t="str">
        <f t="shared" si="35"/>
        <v/>
      </c>
      <c r="F709" s="8" t="s">
        <v>89</v>
      </c>
      <c r="G709" s="8" t="str">
        <f t="shared" si="36"/>
        <v>029HO18790</v>
      </c>
    </row>
    <row r="710" spans="1:7" x14ac:dyDescent="0.2">
      <c r="A710" s="8">
        <v>171069</v>
      </c>
      <c r="C710" s="8" t="str">
        <f t="shared" si="34"/>
        <v/>
      </c>
      <c r="E710" s="8" t="str">
        <f t="shared" si="35"/>
        <v/>
      </c>
      <c r="F710" s="8">
        <v>15108513</v>
      </c>
      <c r="G710" s="8" t="str">
        <f t="shared" si="36"/>
        <v>15108513</v>
      </c>
    </row>
    <row r="711" spans="1:7" x14ac:dyDescent="0.2">
      <c r="A711" s="8">
        <v>171074</v>
      </c>
      <c r="C711" s="8" t="str">
        <f t="shared" si="34"/>
        <v/>
      </c>
      <c r="E711" s="8" t="str">
        <f t="shared" si="35"/>
        <v/>
      </c>
      <c r="F711" s="8">
        <v>15180513</v>
      </c>
      <c r="G711" s="8" t="str">
        <f t="shared" si="36"/>
        <v>15180513</v>
      </c>
    </row>
    <row r="712" spans="1:7" x14ac:dyDescent="0.2">
      <c r="A712" s="8">
        <v>171078</v>
      </c>
      <c r="C712" s="8" t="str">
        <f t="shared" si="34"/>
        <v/>
      </c>
      <c r="E712" s="8" t="str">
        <f t="shared" si="35"/>
        <v/>
      </c>
      <c r="F712" s="8" t="s">
        <v>89</v>
      </c>
      <c r="G712" s="8" t="str">
        <f t="shared" si="36"/>
        <v>029HO18790</v>
      </c>
    </row>
    <row r="713" spans="1:7" x14ac:dyDescent="0.2">
      <c r="A713" s="8">
        <v>171083</v>
      </c>
      <c r="C713" s="8" t="str">
        <f t="shared" si="34"/>
        <v/>
      </c>
      <c r="E713" s="8" t="str">
        <f t="shared" si="35"/>
        <v/>
      </c>
      <c r="F713" s="8">
        <v>11116697</v>
      </c>
      <c r="G713" s="8" t="str">
        <f t="shared" si="36"/>
        <v>11116697</v>
      </c>
    </row>
    <row r="714" spans="1:7" x14ac:dyDescent="0.2">
      <c r="A714" s="8">
        <v>171084</v>
      </c>
      <c r="C714" s="8" t="str">
        <f t="shared" si="34"/>
        <v/>
      </c>
      <c r="E714" s="8" t="str">
        <f t="shared" si="35"/>
        <v/>
      </c>
      <c r="F714" s="8" t="s">
        <v>89</v>
      </c>
      <c r="G714" s="8" t="str">
        <f t="shared" si="36"/>
        <v>029HO18790</v>
      </c>
    </row>
    <row r="715" spans="1:7" x14ac:dyDescent="0.2">
      <c r="A715" s="8">
        <v>171102</v>
      </c>
      <c r="C715" s="8" t="str">
        <f t="shared" si="34"/>
        <v/>
      </c>
      <c r="E715" s="8" t="str">
        <f t="shared" si="35"/>
        <v/>
      </c>
      <c r="F715" s="8">
        <v>11116697</v>
      </c>
      <c r="G715" s="8" t="str">
        <f t="shared" si="36"/>
        <v>11116697</v>
      </c>
    </row>
    <row r="716" spans="1:7" x14ac:dyDescent="0.2">
      <c r="A716" s="8">
        <v>170054</v>
      </c>
      <c r="B716" s="8">
        <v>15511573</v>
      </c>
      <c r="C716" s="8" t="str">
        <f t="shared" si="34"/>
        <v>AUSHO1657573</v>
      </c>
      <c r="E716" s="8" t="str">
        <f t="shared" si="35"/>
        <v/>
      </c>
      <c r="G716" s="8" t="str">
        <f t="shared" si="36"/>
        <v/>
      </c>
    </row>
    <row r="717" spans="1:7" x14ac:dyDescent="0.2">
      <c r="A717" s="8">
        <v>160244</v>
      </c>
      <c r="B717" s="8">
        <v>15511573</v>
      </c>
      <c r="C717" s="8" t="str">
        <f t="shared" si="34"/>
        <v>AUSHO1657573</v>
      </c>
      <c r="E717" s="8" t="str">
        <f t="shared" si="35"/>
        <v/>
      </c>
      <c r="G717" s="8" t="str">
        <f t="shared" si="36"/>
        <v/>
      </c>
    </row>
    <row r="718" spans="1:7" x14ac:dyDescent="0.2">
      <c r="A718" s="8">
        <v>180146</v>
      </c>
      <c r="B718" s="8" t="s">
        <v>129</v>
      </c>
      <c r="C718" s="8" t="str">
        <f t="shared" si="34"/>
        <v>151HO00734</v>
      </c>
      <c r="E718" s="8" t="str">
        <f t="shared" si="35"/>
        <v/>
      </c>
      <c r="F718" s="8" t="s">
        <v>89</v>
      </c>
      <c r="G718" s="8" t="str">
        <f t="shared" si="36"/>
        <v>029HO18790</v>
      </c>
    </row>
    <row r="719" spans="1:7" x14ac:dyDescent="0.2">
      <c r="A719" s="8">
        <v>180144</v>
      </c>
      <c r="B719" s="8">
        <v>65204045</v>
      </c>
      <c r="C719" s="8" t="str">
        <f t="shared" si="34"/>
        <v>65204045</v>
      </c>
      <c r="E719" s="8" t="str">
        <f t="shared" si="35"/>
        <v/>
      </c>
      <c r="F719" s="8" t="s">
        <v>89</v>
      </c>
      <c r="G719" s="8" t="str">
        <f t="shared" si="36"/>
        <v>029HO18790</v>
      </c>
    </row>
    <row r="720" spans="1:7" x14ac:dyDescent="0.2">
      <c r="A720" s="8">
        <v>180142</v>
      </c>
      <c r="B720" s="8">
        <v>65204045</v>
      </c>
      <c r="C720" s="8" t="str">
        <f t="shared" si="34"/>
        <v>65204045</v>
      </c>
      <c r="E720" s="8" t="str">
        <f t="shared" si="35"/>
        <v/>
      </c>
      <c r="F720" s="8">
        <v>11109875</v>
      </c>
      <c r="G720" s="8" t="str">
        <f t="shared" si="36"/>
        <v>11109875</v>
      </c>
    </row>
    <row r="721" spans="1:7" x14ac:dyDescent="0.2">
      <c r="A721" s="8">
        <v>180141</v>
      </c>
      <c r="B721" s="8">
        <v>15514212</v>
      </c>
      <c r="C721" s="8" t="str">
        <f t="shared" si="34"/>
        <v>15514212</v>
      </c>
      <c r="E721" s="8" t="str">
        <f t="shared" si="35"/>
        <v/>
      </c>
      <c r="F721" s="8" t="s">
        <v>89</v>
      </c>
      <c r="G721" s="8" t="str">
        <f t="shared" si="36"/>
        <v>029HO18790</v>
      </c>
    </row>
    <row r="722" spans="1:7" x14ac:dyDescent="0.2">
      <c r="A722" s="8">
        <v>180140</v>
      </c>
      <c r="B722" s="8">
        <v>65204045</v>
      </c>
      <c r="C722" s="8" t="str">
        <f t="shared" si="34"/>
        <v>65204045</v>
      </c>
      <c r="E722" s="8" t="str">
        <f t="shared" si="35"/>
        <v/>
      </c>
      <c r="F722" s="8" t="s">
        <v>89</v>
      </c>
      <c r="G722" s="8" t="str">
        <f t="shared" si="36"/>
        <v>029HO18790</v>
      </c>
    </row>
    <row r="723" spans="1:7" x14ac:dyDescent="0.2">
      <c r="A723" s="8">
        <v>180136</v>
      </c>
      <c r="B723" s="8">
        <v>15514212</v>
      </c>
      <c r="C723" s="8" t="str">
        <f t="shared" si="34"/>
        <v>15514212</v>
      </c>
      <c r="E723" s="8" t="str">
        <f t="shared" si="35"/>
        <v/>
      </c>
      <c r="F723" s="8" t="s">
        <v>89</v>
      </c>
      <c r="G723" s="8" t="str">
        <f t="shared" si="36"/>
        <v>029HO18790</v>
      </c>
    </row>
    <row r="724" spans="1:7" x14ac:dyDescent="0.2">
      <c r="A724" s="8">
        <v>180135</v>
      </c>
      <c r="B724" s="8">
        <v>15514212</v>
      </c>
      <c r="C724" s="8" t="str">
        <f t="shared" si="34"/>
        <v>15514212</v>
      </c>
      <c r="E724" s="8" t="str">
        <f t="shared" si="35"/>
        <v/>
      </c>
      <c r="F724" s="8">
        <v>31106121</v>
      </c>
      <c r="G724" s="8" t="str">
        <f t="shared" si="36"/>
        <v>31106121</v>
      </c>
    </row>
    <row r="725" spans="1:7" x14ac:dyDescent="0.2">
      <c r="A725" s="8">
        <v>180133</v>
      </c>
      <c r="B725" s="8">
        <v>15514212</v>
      </c>
      <c r="C725" s="8" t="str">
        <f t="shared" si="34"/>
        <v>15514212</v>
      </c>
      <c r="E725" s="8" t="str">
        <f t="shared" si="35"/>
        <v/>
      </c>
      <c r="F725" s="8" t="s">
        <v>89</v>
      </c>
      <c r="G725" s="8" t="str">
        <f t="shared" si="36"/>
        <v>029HO18790</v>
      </c>
    </row>
    <row r="726" spans="1:7" x14ac:dyDescent="0.2">
      <c r="A726" s="8">
        <v>150012</v>
      </c>
      <c r="C726" s="8" t="str">
        <f t="shared" si="34"/>
        <v/>
      </c>
      <c r="E726" s="8" t="str">
        <f t="shared" si="35"/>
        <v/>
      </c>
      <c r="G726" s="8" t="str">
        <f t="shared" si="36"/>
        <v/>
      </c>
    </row>
    <row r="727" spans="1:7" x14ac:dyDescent="0.2">
      <c r="A727" s="8">
        <v>180127</v>
      </c>
      <c r="B727" s="8">
        <v>15514212</v>
      </c>
      <c r="C727" s="8" t="str">
        <f t="shared" si="34"/>
        <v>15514212</v>
      </c>
      <c r="E727" s="8" t="str">
        <f t="shared" si="35"/>
        <v/>
      </c>
      <c r="F727" s="8" t="s">
        <v>89</v>
      </c>
      <c r="G727" s="8" t="str">
        <f t="shared" si="36"/>
        <v>029HO18790</v>
      </c>
    </row>
    <row r="728" spans="1:7" x14ac:dyDescent="0.2">
      <c r="A728" s="8">
        <v>180015</v>
      </c>
      <c r="B728" s="8" t="s">
        <v>38</v>
      </c>
      <c r="C728" s="8" t="str">
        <f t="shared" si="34"/>
        <v>151HO01610</v>
      </c>
      <c r="E728" s="8" t="str">
        <f t="shared" si="35"/>
        <v/>
      </c>
      <c r="F728" s="8" t="s">
        <v>89</v>
      </c>
      <c r="G728" s="8" t="str">
        <f t="shared" si="36"/>
        <v>029HO18790</v>
      </c>
    </row>
    <row r="729" spans="1:7" x14ac:dyDescent="0.2">
      <c r="A729" s="8">
        <v>180122</v>
      </c>
      <c r="B729" s="8">
        <v>15514212</v>
      </c>
      <c r="C729" s="8" t="str">
        <f t="shared" si="34"/>
        <v>15514212</v>
      </c>
      <c r="E729" s="8" t="str">
        <f t="shared" si="35"/>
        <v/>
      </c>
      <c r="F729" s="8" t="s">
        <v>89</v>
      </c>
      <c r="G729" s="8" t="str">
        <f t="shared" si="36"/>
        <v>029HO18790</v>
      </c>
    </row>
    <row r="730" spans="1:7" x14ac:dyDescent="0.2">
      <c r="A730" s="8">
        <v>180119</v>
      </c>
      <c r="B730" s="8">
        <v>15514212</v>
      </c>
      <c r="C730" s="8" t="str">
        <f t="shared" si="34"/>
        <v>15514212</v>
      </c>
      <c r="E730" s="8" t="str">
        <f t="shared" si="35"/>
        <v/>
      </c>
      <c r="F730" s="8" t="s">
        <v>89</v>
      </c>
      <c r="G730" s="8" t="str">
        <f t="shared" si="36"/>
        <v>029HO18790</v>
      </c>
    </row>
    <row r="731" spans="1:7" x14ac:dyDescent="0.2">
      <c r="A731" s="8">
        <v>180112</v>
      </c>
      <c r="B731" s="8">
        <v>15514212</v>
      </c>
      <c r="C731" s="8" t="str">
        <f t="shared" si="34"/>
        <v>15514212</v>
      </c>
      <c r="E731" s="8" t="str">
        <f t="shared" si="35"/>
        <v/>
      </c>
      <c r="F731" s="8" t="s">
        <v>89</v>
      </c>
      <c r="G731" s="8" t="str">
        <f t="shared" si="36"/>
        <v>029HO18790</v>
      </c>
    </row>
    <row r="732" spans="1:7" x14ac:dyDescent="0.2">
      <c r="A732" s="8">
        <v>180111</v>
      </c>
      <c r="B732" s="8">
        <v>15507000</v>
      </c>
      <c r="C732" s="8" t="str">
        <f t="shared" si="34"/>
        <v>029HO15496</v>
      </c>
      <c r="E732" s="8" t="str">
        <f t="shared" si="35"/>
        <v/>
      </c>
      <c r="F732" s="8">
        <v>31106121</v>
      </c>
      <c r="G732" s="8" t="str">
        <f t="shared" si="36"/>
        <v>31106121</v>
      </c>
    </row>
    <row r="733" spans="1:7" x14ac:dyDescent="0.2">
      <c r="A733" s="8">
        <v>180107</v>
      </c>
      <c r="B733" s="8">
        <v>15507000</v>
      </c>
      <c r="C733" s="8" t="str">
        <f t="shared" si="34"/>
        <v>029HO15496</v>
      </c>
      <c r="E733" s="8" t="str">
        <f t="shared" si="35"/>
        <v/>
      </c>
      <c r="F733" s="8" t="s">
        <v>89</v>
      </c>
      <c r="G733" s="8" t="str">
        <f t="shared" si="36"/>
        <v>029HO18790</v>
      </c>
    </row>
    <row r="734" spans="1:7" x14ac:dyDescent="0.2">
      <c r="A734" s="8">
        <v>180099</v>
      </c>
      <c r="B734" s="8">
        <v>15507000</v>
      </c>
      <c r="C734" s="8" t="str">
        <f t="shared" si="34"/>
        <v>029HO15496</v>
      </c>
      <c r="E734" s="8" t="str">
        <f t="shared" si="35"/>
        <v/>
      </c>
      <c r="F734" s="8" t="s">
        <v>89</v>
      </c>
      <c r="G734" s="8" t="str">
        <f t="shared" si="36"/>
        <v>029HO18790</v>
      </c>
    </row>
    <row r="735" spans="1:7" x14ac:dyDescent="0.2">
      <c r="A735" s="8">
        <v>180098</v>
      </c>
      <c r="B735" s="8">
        <v>15511910</v>
      </c>
      <c r="C735" s="8" t="str">
        <f t="shared" si="34"/>
        <v>AUSHO1682910</v>
      </c>
      <c r="E735" s="8" t="str">
        <f t="shared" si="35"/>
        <v/>
      </c>
      <c r="F735" s="8" t="s">
        <v>89</v>
      </c>
      <c r="G735" s="8" t="str">
        <f t="shared" si="36"/>
        <v>029HO18790</v>
      </c>
    </row>
    <row r="736" spans="1:7" x14ac:dyDescent="0.2">
      <c r="A736" s="8">
        <v>160234</v>
      </c>
      <c r="B736" s="8">
        <v>15511573</v>
      </c>
      <c r="C736" s="8" t="str">
        <f t="shared" si="34"/>
        <v>AUSHO1657573</v>
      </c>
      <c r="E736" s="8" t="str">
        <f t="shared" si="35"/>
        <v/>
      </c>
      <c r="G736" s="8" t="str">
        <f t="shared" si="36"/>
        <v/>
      </c>
    </row>
    <row r="737" spans="1:7" x14ac:dyDescent="0.2">
      <c r="A737" s="8">
        <v>180094</v>
      </c>
      <c r="B737" s="8">
        <v>15507000</v>
      </c>
      <c r="C737" s="8" t="str">
        <f t="shared" si="34"/>
        <v>029HO15496</v>
      </c>
      <c r="E737" s="8" t="str">
        <f t="shared" si="35"/>
        <v/>
      </c>
      <c r="F737" s="8" t="s">
        <v>89</v>
      </c>
      <c r="G737" s="8" t="str">
        <f t="shared" si="36"/>
        <v>029HO18790</v>
      </c>
    </row>
    <row r="738" spans="1:7" x14ac:dyDescent="0.2">
      <c r="A738" s="8">
        <v>180087</v>
      </c>
      <c r="B738" s="8">
        <v>15507000</v>
      </c>
      <c r="C738" s="8" t="str">
        <f t="shared" si="34"/>
        <v>029HO15496</v>
      </c>
      <c r="E738" s="8" t="str">
        <f t="shared" si="35"/>
        <v/>
      </c>
      <c r="F738" s="8">
        <v>15180513</v>
      </c>
      <c r="G738" s="8" t="str">
        <f t="shared" si="36"/>
        <v>15180513</v>
      </c>
    </row>
    <row r="739" spans="1:7" x14ac:dyDescent="0.2">
      <c r="A739" s="8">
        <v>180086</v>
      </c>
      <c r="B739" s="8">
        <v>15511910</v>
      </c>
      <c r="C739" s="8" t="str">
        <f t="shared" si="34"/>
        <v>AUSHO1682910</v>
      </c>
      <c r="E739" s="8" t="str">
        <f t="shared" si="35"/>
        <v/>
      </c>
      <c r="F739" s="8">
        <v>31106121</v>
      </c>
      <c r="G739" s="8" t="str">
        <f t="shared" si="36"/>
        <v>31106121</v>
      </c>
    </row>
    <row r="740" spans="1:7" x14ac:dyDescent="0.2">
      <c r="A740" s="8">
        <v>180082</v>
      </c>
      <c r="B740" s="8">
        <v>15507000</v>
      </c>
      <c r="C740" s="8" t="str">
        <f t="shared" si="34"/>
        <v>029HO15496</v>
      </c>
      <c r="E740" s="8" t="str">
        <f t="shared" si="35"/>
        <v/>
      </c>
      <c r="F740" s="8" t="s">
        <v>89</v>
      </c>
      <c r="G740" s="8" t="str">
        <f t="shared" si="36"/>
        <v>029HO18790</v>
      </c>
    </row>
    <row r="741" spans="1:7" x14ac:dyDescent="0.2">
      <c r="A741" s="8">
        <v>180081</v>
      </c>
      <c r="B741" s="8">
        <v>15507000</v>
      </c>
      <c r="C741" s="8" t="str">
        <f t="shared" si="34"/>
        <v>029HO15496</v>
      </c>
      <c r="E741" s="8" t="str">
        <f t="shared" si="35"/>
        <v/>
      </c>
      <c r="F741" s="8" t="s">
        <v>89</v>
      </c>
      <c r="G741" s="8" t="str">
        <f t="shared" si="36"/>
        <v>029HO18790</v>
      </c>
    </row>
    <row r="742" spans="1:7" x14ac:dyDescent="0.2">
      <c r="A742" s="8">
        <v>180079</v>
      </c>
      <c r="B742" s="8">
        <v>15511910</v>
      </c>
      <c r="C742" s="8" t="str">
        <f t="shared" si="34"/>
        <v>AUSHO1682910</v>
      </c>
      <c r="E742" s="8" t="str">
        <f t="shared" si="35"/>
        <v/>
      </c>
      <c r="F742" s="8" t="s">
        <v>89</v>
      </c>
      <c r="G742" s="8" t="str">
        <f t="shared" si="36"/>
        <v>029HO18790</v>
      </c>
    </row>
    <row r="743" spans="1:7" x14ac:dyDescent="0.2">
      <c r="A743" s="8">
        <v>180076</v>
      </c>
      <c r="B743" s="8">
        <v>15507000</v>
      </c>
      <c r="C743" s="8" t="str">
        <f t="shared" si="34"/>
        <v>029HO15496</v>
      </c>
      <c r="E743" s="8" t="str">
        <f t="shared" si="35"/>
        <v/>
      </c>
      <c r="F743" s="8" t="s">
        <v>89</v>
      </c>
      <c r="G743" s="8" t="str">
        <f t="shared" si="36"/>
        <v>029HO18790</v>
      </c>
    </row>
    <row r="744" spans="1:7" x14ac:dyDescent="0.2">
      <c r="A744" s="8">
        <v>180073</v>
      </c>
      <c r="C744" s="8" t="str">
        <f t="shared" si="34"/>
        <v/>
      </c>
      <c r="E744" s="8" t="str">
        <f t="shared" si="35"/>
        <v/>
      </c>
      <c r="F744" s="8" t="s">
        <v>89</v>
      </c>
      <c r="G744" s="8" t="str">
        <f t="shared" si="36"/>
        <v>029HO18790</v>
      </c>
    </row>
    <row r="745" spans="1:7" x14ac:dyDescent="0.2">
      <c r="A745" s="8">
        <v>180063</v>
      </c>
      <c r="B745" s="8">
        <v>15511910</v>
      </c>
      <c r="C745" s="8" t="str">
        <f t="shared" si="34"/>
        <v>AUSHO1682910</v>
      </c>
      <c r="E745" s="8" t="str">
        <f t="shared" si="35"/>
        <v/>
      </c>
      <c r="F745" s="8" t="s">
        <v>89</v>
      </c>
      <c r="G745" s="8" t="str">
        <f t="shared" si="36"/>
        <v>029HO18790</v>
      </c>
    </row>
    <row r="746" spans="1:7" x14ac:dyDescent="0.2">
      <c r="A746" s="8">
        <v>180070</v>
      </c>
      <c r="B746" s="8">
        <v>15511910</v>
      </c>
      <c r="C746" s="8" t="str">
        <f t="shared" si="34"/>
        <v>AUSHO1682910</v>
      </c>
      <c r="E746" s="8" t="str">
        <f t="shared" si="35"/>
        <v/>
      </c>
      <c r="F746" s="8" t="s">
        <v>89</v>
      </c>
      <c r="G746" s="8" t="str">
        <f t="shared" si="36"/>
        <v>029HO18790</v>
      </c>
    </row>
    <row r="747" spans="1:7" x14ac:dyDescent="0.2">
      <c r="A747" s="8">
        <v>180068</v>
      </c>
      <c r="B747" s="8">
        <v>15511910</v>
      </c>
      <c r="C747" s="8" t="str">
        <f t="shared" si="34"/>
        <v>AUSHO1682910</v>
      </c>
      <c r="E747" s="8" t="str">
        <f t="shared" si="35"/>
        <v/>
      </c>
      <c r="F747" s="8">
        <v>31106121</v>
      </c>
      <c r="G747" s="8" t="str">
        <f t="shared" si="36"/>
        <v>31106121</v>
      </c>
    </row>
    <row r="748" spans="1:7" x14ac:dyDescent="0.2">
      <c r="A748" s="8">
        <v>180066</v>
      </c>
      <c r="B748" s="8">
        <v>15511910</v>
      </c>
      <c r="C748" s="8" t="str">
        <f t="shared" si="34"/>
        <v>AUSHO1682910</v>
      </c>
      <c r="E748" s="8" t="str">
        <f t="shared" si="35"/>
        <v/>
      </c>
      <c r="F748" s="8" t="s">
        <v>89</v>
      </c>
      <c r="G748" s="8" t="str">
        <f t="shared" si="36"/>
        <v>029HO18790</v>
      </c>
    </row>
    <row r="749" spans="1:7" x14ac:dyDescent="0.2">
      <c r="A749" s="8">
        <v>180065</v>
      </c>
      <c r="B749" s="8">
        <v>15511910</v>
      </c>
      <c r="C749" s="8" t="str">
        <f t="shared" si="34"/>
        <v>AUSHO1682910</v>
      </c>
      <c r="E749" s="8" t="str">
        <f t="shared" si="35"/>
        <v/>
      </c>
      <c r="F749" s="8">
        <v>11116697</v>
      </c>
      <c r="G749" s="8" t="str">
        <f t="shared" si="36"/>
        <v>11116697</v>
      </c>
    </row>
    <row r="750" spans="1:7" x14ac:dyDescent="0.2">
      <c r="A750" s="8">
        <v>6060</v>
      </c>
      <c r="C750" s="8" t="str">
        <f t="shared" si="34"/>
        <v/>
      </c>
      <c r="E750" s="8" t="str">
        <f t="shared" si="35"/>
        <v/>
      </c>
      <c r="F750" s="8" t="s">
        <v>89</v>
      </c>
      <c r="G750" s="8" t="str">
        <f t="shared" si="36"/>
        <v>029HO18790</v>
      </c>
    </row>
    <row r="751" spans="1:7" x14ac:dyDescent="0.2">
      <c r="A751" s="8">
        <v>180062</v>
      </c>
      <c r="B751" s="8" t="s">
        <v>172</v>
      </c>
      <c r="C751" s="8" t="str">
        <f t="shared" si="34"/>
        <v>151HO00731</v>
      </c>
      <c r="E751" s="8" t="str">
        <f t="shared" si="35"/>
        <v/>
      </c>
      <c r="F751" s="8" t="s">
        <v>89</v>
      </c>
      <c r="G751" s="8" t="str">
        <f t="shared" si="36"/>
        <v>029HO18790</v>
      </c>
    </row>
    <row r="752" spans="1:7" x14ac:dyDescent="0.2">
      <c r="A752" s="8">
        <v>180057</v>
      </c>
      <c r="B752" s="8" t="s">
        <v>39</v>
      </c>
      <c r="C752" s="8" t="str">
        <f t="shared" si="34"/>
        <v>151HO01615</v>
      </c>
      <c r="E752" s="8" t="str">
        <f t="shared" si="35"/>
        <v/>
      </c>
      <c r="F752" s="8" t="s">
        <v>89</v>
      </c>
      <c r="G752" s="8" t="str">
        <f t="shared" si="36"/>
        <v>029HO18790</v>
      </c>
    </row>
    <row r="753" spans="1:7" x14ac:dyDescent="0.2">
      <c r="A753" s="8">
        <v>180056</v>
      </c>
      <c r="B753" s="8" t="s">
        <v>172</v>
      </c>
      <c r="C753" s="8" t="str">
        <f t="shared" si="34"/>
        <v>151HO00731</v>
      </c>
      <c r="E753" s="8" t="str">
        <f t="shared" si="35"/>
        <v/>
      </c>
      <c r="F753" s="8">
        <v>11116697</v>
      </c>
      <c r="G753" s="8" t="str">
        <f t="shared" si="36"/>
        <v>11116697</v>
      </c>
    </row>
    <row r="754" spans="1:7" x14ac:dyDescent="0.2">
      <c r="A754" s="8">
        <v>180053</v>
      </c>
      <c r="B754" s="8">
        <v>15511910</v>
      </c>
      <c r="C754" s="8" t="str">
        <f t="shared" si="34"/>
        <v>AUSHO1682910</v>
      </c>
      <c r="E754" s="8" t="str">
        <f t="shared" si="35"/>
        <v/>
      </c>
      <c r="F754" s="8" t="s">
        <v>89</v>
      </c>
      <c r="G754" s="8" t="str">
        <f t="shared" si="36"/>
        <v>029HO18790</v>
      </c>
    </row>
    <row r="755" spans="1:7" x14ac:dyDescent="0.2">
      <c r="A755" s="8">
        <v>180052</v>
      </c>
      <c r="B755" s="8" t="s">
        <v>39</v>
      </c>
      <c r="C755" s="8" t="str">
        <f t="shared" si="34"/>
        <v>151HO01615</v>
      </c>
      <c r="E755" s="8" t="str">
        <f t="shared" si="35"/>
        <v/>
      </c>
      <c r="F755" s="8" t="s">
        <v>89</v>
      </c>
      <c r="G755" s="8" t="str">
        <f t="shared" si="36"/>
        <v>029HO18790</v>
      </c>
    </row>
    <row r="756" spans="1:7" x14ac:dyDescent="0.2">
      <c r="A756" s="8">
        <v>180049</v>
      </c>
      <c r="B756" s="8" t="s">
        <v>39</v>
      </c>
      <c r="C756" s="8" t="str">
        <f t="shared" si="34"/>
        <v>151HO01615</v>
      </c>
      <c r="E756" s="8" t="str">
        <f t="shared" si="35"/>
        <v/>
      </c>
      <c r="F756" s="8" t="s">
        <v>89</v>
      </c>
      <c r="G756" s="8" t="str">
        <f t="shared" si="36"/>
        <v>029HO18790</v>
      </c>
    </row>
    <row r="757" spans="1:7" x14ac:dyDescent="0.2">
      <c r="A757" s="8">
        <v>180048</v>
      </c>
      <c r="B757" s="8" t="s">
        <v>39</v>
      </c>
      <c r="C757" s="8" t="str">
        <f t="shared" si="34"/>
        <v>151HO01615</v>
      </c>
      <c r="D757" s="8">
        <v>1078</v>
      </c>
      <c r="E757" s="8" t="str">
        <f t="shared" si="35"/>
        <v>1078</v>
      </c>
      <c r="F757" s="8" t="s">
        <v>89</v>
      </c>
      <c r="G757" s="8" t="str">
        <f t="shared" si="36"/>
        <v>029HO18790</v>
      </c>
    </row>
    <row r="758" spans="1:7" x14ac:dyDescent="0.2">
      <c r="A758" s="8">
        <v>180046</v>
      </c>
      <c r="B758" s="8" t="s">
        <v>39</v>
      </c>
      <c r="C758" s="8" t="str">
        <f t="shared" si="34"/>
        <v>151HO01615</v>
      </c>
      <c r="E758" s="8" t="str">
        <f t="shared" si="35"/>
        <v/>
      </c>
      <c r="F758" s="8" t="s">
        <v>89</v>
      </c>
      <c r="G758" s="8" t="str">
        <f t="shared" si="36"/>
        <v>029HO18790</v>
      </c>
    </row>
    <row r="759" spans="1:7" x14ac:dyDescent="0.2">
      <c r="A759" s="8">
        <v>180043</v>
      </c>
      <c r="B759" s="8">
        <v>15511910</v>
      </c>
      <c r="C759" s="8" t="str">
        <f t="shared" si="34"/>
        <v>AUSHO1682910</v>
      </c>
      <c r="E759" s="8" t="str">
        <f t="shared" si="35"/>
        <v/>
      </c>
      <c r="F759" s="8" t="s">
        <v>89</v>
      </c>
      <c r="G759" s="8" t="str">
        <f t="shared" si="36"/>
        <v>029HO18790</v>
      </c>
    </row>
    <row r="760" spans="1:7" x14ac:dyDescent="0.2">
      <c r="A760" s="8">
        <v>180041</v>
      </c>
      <c r="B760" s="8" t="s">
        <v>39</v>
      </c>
      <c r="C760" s="8" t="str">
        <f t="shared" si="34"/>
        <v>151HO01615</v>
      </c>
      <c r="E760" s="8" t="str">
        <f t="shared" si="35"/>
        <v/>
      </c>
      <c r="F760" s="8">
        <v>11116697</v>
      </c>
      <c r="G760" s="8" t="str">
        <f t="shared" si="36"/>
        <v>11116697</v>
      </c>
    </row>
    <row r="761" spans="1:7" x14ac:dyDescent="0.2">
      <c r="A761" s="8">
        <v>180035</v>
      </c>
      <c r="B761" s="8" t="s">
        <v>39</v>
      </c>
      <c r="C761" s="8" t="str">
        <f t="shared" si="34"/>
        <v>151HO01615</v>
      </c>
      <c r="E761" s="8" t="str">
        <f t="shared" si="35"/>
        <v/>
      </c>
      <c r="F761" s="8">
        <v>15180513</v>
      </c>
      <c r="G761" s="8" t="str">
        <f t="shared" si="36"/>
        <v>15180513</v>
      </c>
    </row>
    <row r="762" spans="1:7" x14ac:dyDescent="0.2">
      <c r="A762" s="8">
        <v>180034</v>
      </c>
      <c r="B762" s="8">
        <v>15511910</v>
      </c>
      <c r="C762" s="8" t="str">
        <f t="shared" si="34"/>
        <v>AUSHO1682910</v>
      </c>
      <c r="E762" s="8" t="str">
        <f t="shared" si="35"/>
        <v/>
      </c>
      <c r="F762" s="8" t="s">
        <v>89</v>
      </c>
      <c r="G762" s="8" t="str">
        <f t="shared" si="36"/>
        <v>029HO18790</v>
      </c>
    </row>
    <row r="763" spans="1:7" x14ac:dyDescent="0.2">
      <c r="A763" s="8">
        <v>180033</v>
      </c>
      <c r="B763" s="8" t="s">
        <v>39</v>
      </c>
      <c r="C763" s="8" t="str">
        <f t="shared" si="34"/>
        <v>151HO01615</v>
      </c>
      <c r="E763" s="8" t="str">
        <f t="shared" si="35"/>
        <v/>
      </c>
      <c r="F763" s="8" t="s">
        <v>89</v>
      </c>
      <c r="G763" s="8" t="str">
        <f t="shared" si="36"/>
        <v>029HO18790</v>
      </c>
    </row>
    <row r="764" spans="1:7" x14ac:dyDescent="0.2">
      <c r="A764" s="8">
        <v>181002</v>
      </c>
      <c r="C764" s="8" t="str">
        <f t="shared" si="34"/>
        <v/>
      </c>
      <c r="E764" s="8" t="str">
        <f t="shared" si="35"/>
        <v/>
      </c>
      <c r="G764" s="8" t="str">
        <f t="shared" si="36"/>
        <v/>
      </c>
    </row>
    <row r="765" spans="1:7" x14ac:dyDescent="0.2">
      <c r="A765" s="8">
        <v>180029</v>
      </c>
      <c r="B765" s="8" t="s">
        <v>39</v>
      </c>
      <c r="C765" s="8" t="str">
        <f t="shared" si="34"/>
        <v>151HO01615</v>
      </c>
      <c r="E765" s="8" t="str">
        <f t="shared" si="35"/>
        <v/>
      </c>
      <c r="F765" s="8" t="s">
        <v>89</v>
      </c>
      <c r="G765" s="8" t="str">
        <f t="shared" si="36"/>
        <v>029HO18790</v>
      </c>
    </row>
    <row r="766" spans="1:7" x14ac:dyDescent="0.2">
      <c r="A766" s="8">
        <v>180028</v>
      </c>
      <c r="B766" s="8" t="s">
        <v>173</v>
      </c>
      <c r="C766" s="8" t="str">
        <f t="shared" si="34"/>
        <v>151HO01615</v>
      </c>
      <c r="E766" s="8" t="str">
        <f t="shared" si="35"/>
        <v/>
      </c>
      <c r="F766" s="8" t="s">
        <v>89</v>
      </c>
      <c r="G766" s="8" t="str">
        <f t="shared" si="36"/>
        <v>029HO18790</v>
      </c>
    </row>
    <row r="767" spans="1:7" x14ac:dyDescent="0.2">
      <c r="A767" s="8">
        <v>2206</v>
      </c>
      <c r="C767" s="8" t="str">
        <f t="shared" si="34"/>
        <v/>
      </c>
      <c r="E767" s="8" t="str">
        <f t="shared" si="35"/>
        <v/>
      </c>
      <c r="F767" s="8" t="s">
        <v>89</v>
      </c>
      <c r="G767" s="8" t="str">
        <f t="shared" si="36"/>
        <v>029HO18790</v>
      </c>
    </row>
    <row r="768" spans="1:7" x14ac:dyDescent="0.2">
      <c r="A768" s="8">
        <v>180022</v>
      </c>
      <c r="B768" s="8">
        <v>15511910</v>
      </c>
      <c r="C768" s="8" t="str">
        <f t="shared" si="34"/>
        <v>AUSHO1682910</v>
      </c>
      <c r="E768" s="8" t="str">
        <f t="shared" si="35"/>
        <v/>
      </c>
      <c r="F768" s="8" t="s">
        <v>89</v>
      </c>
      <c r="G768" s="8" t="str">
        <f t="shared" si="36"/>
        <v>029HO18790</v>
      </c>
    </row>
    <row r="769" spans="1:7" x14ac:dyDescent="0.2">
      <c r="A769" s="8">
        <v>1820</v>
      </c>
      <c r="C769" s="8" t="str">
        <f t="shared" si="34"/>
        <v/>
      </c>
      <c r="E769" s="8" t="str">
        <f t="shared" si="35"/>
        <v/>
      </c>
      <c r="G769" s="8" t="str">
        <f t="shared" si="36"/>
        <v/>
      </c>
    </row>
    <row r="770" spans="1:7" x14ac:dyDescent="0.2">
      <c r="A770" s="8">
        <v>180016</v>
      </c>
      <c r="B770" s="8">
        <v>15511910</v>
      </c>
      <c r="C770" s="8" t="str">
        <f t="shared" si="34"/>
        <v>AUSHO1682910</v>
      </c>
      <c r="E770" s="8" t="str">
        <f t="shared" si="35"/>
        <v/>
      </c>
      <c r="F770" s="8" t="s">
        <v>89</v>
      </c>
      <c r="G770" s="8" t="str">
        <f t="shared" si="36"/>
        <v>029HO18790</v>
      </c>
    </row>
    <row r="771" spans="1:7" x14ac:dyDescent="0.2">
      <c r="A771" s="8">
        <v>3127</v>
      </c>
      <c r="C771" s="8" t="str">
        <f t="shared" ref="C771:C834" si="37">IFERROR(VLOOKUP(B771,$J:$K,2,0),B771)&amp;""</f>
        <v/>
      </c>
      <c r="E771" s="8" t="str">
        <f t="shared" ref="E771:E834" si="38">IFERROR(VLOOKUP(D771,$J:$K,2,0),D771)&amp;""</f>
        <v/>
      </c>
      <c r="F771" s="8" t="s">
        <v>89</v>
      </c>
      <c r="G771" s="8" t="str">
        <f t="shared" ref="G771:G834" si="39">IFERROR(VLOOKUP(F771,$J:$K,2,0),F771)&amp;""</f>
        <v>029HO18790</v>
      </c>
    </row>
    <row r="772" spans="1:7" x14ac:dyDescent="0.2">
      <c r="A772" s="8">
        <v>180013</v>
      </c>
      <c r="B772" s="8">
        <v>15511910</v>
      </c>
      <c r="C772" s="8" t="str">
        <f t="shared" si="37"/>
        <v>AUSHO1682910</v>
      </c>
      <c r="E772" s="8" t="str">
        <f t="shared" si="38"/>
        <v/>
      </c>
      <c r="F772" s="8" t="s">
        <v>89</v>
      </c>
      <c r="G772" s="8" t="str">
        <f t="shared" si="39"/>
        <v>029HO18790</v>
      </c>
    </row>
    <row r="773" spans="1:7" x14ac:dyDescent="0.2">
      <c r="A773" s="8">
        <v>180011</v>
      </c>
      <c r="B773" s="8" t="s">
        <v>38</v>
      </c>
      <c r="C773" s="8" t="str">
        <f t="shared" si="37"/>
        <v>151HO01610</v>
      </c>
      <c r="E773" s="8" t="str">
        <f t="shared" si="38"/>
        <v/>
      </c>
      <c r="F773" s="8" t="s">
        <v>89</v>
      </c>
      <c r="G773" s="8" t="str">
        <f t="shared" si="39"/>
        <v>029HO18790</v>
      </c>
    </row>
    <row r="774" spans="1:7" x14ac:dyDescent="0.2">
      <c r="A774" s="8">
        <v>1308</v>
      </c>
      <c r="C774" s="8" t="str">
        <f t="shared" si="37"/>
        <v/>
      </c>
      <c r="E774" s="8" t="str">
        <f t="shared" si="38"/>
        <v/>
      </c>
      <c r="F774" s="8" t="s">
        <v>89</v>
      </c>
      <c r="G774" s="8" t="str">
        <f t="shared" si="39"/>
        <v>029HO18790</v>
      </c>
    </row>
    <row r="775" spans="1:7" x14ac:dyDescent="0.2">
      <c r="A775" s="8">
        <v>180009</v>
      </c>
      <c r="B775" s="8" t="s">
        <v>38</v>
      </c>
      <c r="C775" s="8" t="str">
        <f t="shared" si="37"/>
        <v>151HO01610</v>
      </c>
      <c r="E775" s="8" t="str">
        <f t="shared" si="38"/>
        <v/>
      </c>
      <c r="F775" s="8">
        <v>15180513</v>
      </c>
      <c r="G775" s="8" t="str">
        <f t="shared" si="39"/>
        <v>15180513</v>
      </c>
    </row>
    <row r="776" spans="1:7" x14ac:dyDescent="0.2">
      <c r="A776" s="8">
        <v>180008</v>
      </c>
      <c r="B776" s="8" t="s">
        <v>38</v>
      </c>
      <c r="C776" s="8" t="str">
        <f t="shared" si="37"/>
        <v>151HO01610</v>
      </c>
      <c r="E776" s="8" t="str">
        <f t="shared" si="38"/>
        <v/>
      </c>
      <c r="F776" s="8">
        <v>31106121</v>
      </c>
      <c r="G776" s="8" t="str">
        <f t="shared" si="39"/>
        <v>31106121</v>
      </c>
    </row>
    <row r="777" spans="1:7" x14ac:dyDescent="0.2">
      <c r="A777" s="8">
        <v>180007</v>
      </c>
      <c r="B777" s="8" t="s">
        <v>38</v>
      </c>
      <c r="C777" s="8" t="str">
        <f t="shared" si="37"/>
        <v>151HO01610</v>
      </c>
      <c r="E777" s="8" t="str">
        <f t="shared" si="38"/>
        <v/>
      </c>
      <c r="F777" s="8">
        <v>15180513</v>
      </c>
      <c r="G777" s="8" t="str">
        <f t="shared" si="39"/>
        <v>15180513</v>
      </c>
    </row>
    <row r="778" spans="1:7" x14ac:dyDescent="0.2">
      <c r="A778" s="8">
        <v>180006</v>
      </c>
      <c r="B778" s="8">
        <v>15511910</v>
      </c>
      <c r="C778" s="8" t="str">
        <f t="shared" si="37"/>
        <v>AUSHO1682910</v>
      </c>
      <c r="E778" s="8" t="str">
        <f t="shared" si="38"/>
        <v/>
      </c>
      <c r="F778" s="8">
        <v>31106121</v>
      </c>
      <c r="G778" s="8" t="str">
        <f t="shared" si="39"/>
        <v>31106121</v>
      </c>
    </row>
    <row r="779" spans="1:7" x14ac:dyDescent="0.2">
      <c r="A779" s="8">
        <v>180005</v>
      </c>
      <c r="B779" s="8" t="s">
        <v>38</v>
      </c>
      <c r="C779" s="8" t="str">
        <f t="shared" si="37"/>
        <v>151HO01610</v>
      </c>
      <c r="D779" s="8">
        <v>1195</v>
      </c>
      <c r="E779" s="8" t="str">
        <f t="shared" si="38"/>
        <v>1195</v>
      </c>
      <c r="F779" s="8">
        <v>11116697</v>
      </c>
      <c r="G779" s="8" t="str">
        <f t="shared" si="39"/>
        <v>11116697</v>
      </c>
    </row>
    <row r="780" spans="1:7" x14ac:dyDescent="0.2">
      <c r="A780" s="8">
        <v>170276</v>
      </c>
      <c r="B780" s="8" t="s">
        <v>38</v>
      </c>
      <c r="C780" s="8" t="str">
        <f t="shared" si="37"/>
        <v>151HO01610</v>
      </c>
      <c r="E780" s="8" t="str">
        <f t="shared" si="38"/>
        <v/>
      </c>
      <c r="F780" s="8">
        <v>31106121</v>
      </c>
      <c r="G780" s="8" t="str">
        <f t="shared" si="39"/>
        <v>31106121</v>
      </c>
    </row>
    <row r="781" spans="1:7" x14ac:dyDescent="0.2">
      <c r="A781" s="8">
        <v>170271</v>
      </c>
      <c r="B781" s="8" t="s">
        <v>38</v>
      </c>
      <c r="C781" s="8" t="str">
        <f t="shared" si="37"/>
        <v>151HO01610</v>
      </c>
      <c r="E781" s="8" t="str">
        <f t="shared" si="38"/>
        <v/>
      </c>
      <c r="F781" s="8" t="s">
        <v>89</v>
      </c>
      <c r="G781" s="8" t="str">
        <f t="shared" si="39"/>
        <v>029HO18790</v>
      </c>
    </row>
    <row r="782" spans="1:7" x14ac:dyDescent="0.2">
      <c r="A782" s="8">
        <v>170269</v>
      </c>
      <c r="B782" s="8" t="s">
        <v>38</v>
      </c>
      <c r="C782" s="8" t="str">
        <f t="shared" si="37"/>
        <v>151HO01610</v>
      </c>
      <c r="E782" s="8" t="str">
        <f t="shared" si="38"/>
        <v/>
      </c>
      <c r="F782" s="8">
        <v>15180513</v>
      </c>
      <c r="G782" s="8" t="str">
        <f t="shared" si="39"/>
        <v>15180513</v>
      </c>
    </row>
    <row r="783" spans="1:7" x14ac:dyDescent="0.2">
      <c r="A783" s="8">
        <v>170139</v>
      </c>
      <c r="B783" s="8">
        <v>15511910</v>
      </c>
      <c r="C783" s="8" t="str">
        <f t="shared" si="37"/>
        <v>AUSHO1682910</v>
      </c>
      <c r="D783" s="8">
        <v>1098</v>
      </c>
      <c r="E783" s="8" t="str">
        <f t="shared" si="38"/>
        <v>1098</v>
      </c>
      <c r="F783" s="8" t="s">
        <v>89</v>
      </c>
      <c r="G783" s="8" t="str">
        <f t="shared" si="39"/>
        <v>029HO18790</v>
      </c>
    </row>
    <row r="784" spans="1:7" x14ac:dyDescent="0.2">
      <c r="A784" s="8">
        <v>170263</v>
      </c>
      <c r="B784" s="8" t="s">
        <v>38</v>
      </c>
      <c r="C784" s="8" t="str">
        <f t="shared" si="37"/>
        <v>151HO01610</v>
      </c>
      <c r="E784" s="8" t="str">
        <f t="shared" si="38"/>
        <v/>
      </c>
      <c r="F784" s="8" t="s">
        <v>89</v>
      </c>
      <c r="G784" s="8" t="str">
        <f t="shared" si="39"/>
        <v>029HO18790</v>
      </c>
    </row>
    <row r="785" spans="1:7" x14ac:dyDescent="0.2">
      <c r="A785" s="8">
        <v>170262</v>
      </c>
      <c r="B785" s="8" t="s">
        <v>38</v>
      </c>
      <c r="C785" s="8" t="str">
        <f t="shared" si="37"/>
        <v>151HO01610</v>
      </c>
      <c r="E785" s="8" t="str">
        <f t="shared" si="38"/>
        <v/>
      </c>
      <c r="F785" s="8" t="s">
        <v>89</v>
      </c>
      <c r="G785" s="8" t="str">
        <f t="shared" si="39"/>
        <v>029HO18790</v>
      </c>
    </row>
    <row r="786" spans="1:7" x14ac:dyDescent="0.2">
      <c r="A786" s="8">
        <v>170258</v>
      </c>
      <c r="B786" s="8" t="s">
        <v>46</v>
      </c>
      <c r="C786" s="8" t="str">
        <f t="shared" si="37"/>
        <v>151HO03060</v>
      </c>
      <c r="E786" s="8" t="str">
        <f t="shared" si="38"/>
        <v/>
      </c>
      <c r="F786" s="8">
        <v>31106121</v>
      </c>
      <c r="G786" s="8" t="str">
        <f t="shared" si="39"/>
        <v>31106121</v>
      </c>
    </row>
    <row r="787" spans="1:7" x14ac:dyDescent="0.2">
      <c r="A787" s="8">
        <v>170255</v>
      </c>
      <c r="B787" s="8">
        <v>15511910</v>
      </c>
      <c r="C787" s="8" t="str">
        <f t="shared" si="37"/>
        <v>AUSHO1682910</v>
      </c>
      <c r="E787" s="8" t="str">
        <f t="shared" si="38"/>
        <v/>
      </c>
      <c r="F787" s="8">
        <v>31106121</v>
      </c>
      <c r="G787" s="8" t="str">
        <f t="shared" si="39"/>
        <v>31106121</v>
      </c>
    </row>
    <row r="788" spans="1:7" x14ac:dyDescent="0.2">
      <c r="A788" s="8">
        <v>170253</v>
      </c>
      <c r="B788" s="8" t="s">
        <v>38</v>
      </c>
      <c r="C788" s="8" t="str">
        <f t="shared" si="37"/>
        <v>151HO01610</v>
      </c>
      <c r="E788" s="8" t="str">
        <f t="shared" si="38"/>
        <v/>
      </c>
      <c r="F788" s="8" t="s">
        <v>89</v>
      </c>
      <c r="G788" s="8" t="str">
        <f t="shared" si="39"/>
        <v>029HO18790</v>
      </c>
    </row>
    <row r="789" spans="1:7" x14ac:dyDescent="0.2">
      <c r="A789" s="8">
        <v>170251</v>
      </c>
      <c r="B789" s="8" t="s">
        <v>38</v>
      </c>
      <c r="C789" s="8" t="str">
        <f t="shared" si="37"/>
        <v>151HO01610</v>
      </c>
      <c r="E789" s="8" t="str">
        <f t="shared" si="38"/>
        <v/>
      </c>
      <c r="F789" s="8">
        <v>31106121</v>
      </c>
      <c r="G789" s="8" t="str">
        <f t="shared" si="39"/>
        <v>31106121</v>
      </c>
    </row>
    <row r="790" spans="1:7" x14ac:dyDescent="0.2">
      <c r="A790" s="8">
        <v>180030</v>
      </c>
      <c r="B790" s="8" t="s">
        <v>39</v>
      </c>
      <c r="C790" s="8" t="str">
        <f t="shared" si="37"/>
        <v>151HO01615</v>
      </c>
      <c r="E790" s="8" t="str">
        <f t="shared" si="38"/>
        <v/>
      </c>
      <c r="G790" s="8" t="str">
        <f t="shared" si="39"/>
        <v/>
      </c>
    </row>
    <row r="791" spans="1:7" x14ac:dyDescent="0.2">
      <c r="A791" s="8">
        <v>170246</v>
      </c>
      <c r="B791" s="8">
        <v>15511910</v>
      </c>
      <c r="C791" s="8" t="str">
        <f t="shared" si="37"/>
        <v>AUSHO1682910</v>
      </c>
      <c r="E791" s="8" t="str">
        <f t="shared" si="38"/>
        <v/>
      </c>
      <c r="F791" s="8">
        <v>31106121</v>
      </c>
      <c r="G791" s="8" t="str">
        <f t="shared" si="39"/>
        <v>31106121</v>
      </c>
    </row>
    <row r="792" spans="1:7" x14ac:dyDescent="0.2">
      <c r="A792" s="8">
        <v>170245</v>
      </c>
      <c r="B792" s="8" t="s">
        <v>46</v>
      </c>
      <c r="C792" s="8" t="str">
        <f t="shared" si="37"/>
        <v>151HO03060</v>
      </c>
      <c r="E792" s="8" t="str">
        <f t="shared" si="38"/>
        <v/>
      </c>
      <c r="G792" s="8" t="str">
        <f t="shared" si="39"/>
        <v/>
      </c>
    </row>
    <row r="793" spans="1:7" x14ac:dyDescent="0.2">
      <c r="A793" s="8">
        <v>170242</v>
      </c>
      <c r="B793" s="8" t="s">
        <v>46</v>
      </c>
      <c r="C793" s="8" t="str">
        <f t="shared" si="37"/>
        <v>151HO03060</v>
      </c>
      <c r="E793" s="8" t="str">
        <f t="shared" si="38"/>
        <v/>
      </c>
      <c r="F793" s="8" t="s">
        <v>89</v>
      </c>
      <c r="G793" s="8" t="str">
        <f t="shared" si="39"/>
        <v>029HO18790</v>
      </c>
    </row>
    <row r="794" spans="1:7" x14ac:dyDescent="0.2">
      <c r="A794" s="8">
        <v>170241</v>
      </c>
      <c r="B794" s="8" t="s">
        <v>46</v>
      </c>
      <c r="C794" s="8" t="str">
        <f t="shared" si="37"/>
        <v>151HO03060</v>
      </c>
      <c r="E794" s="8" t="str">
        <f t="shared" si="38"/>
        <v/>
      </c>
      <c r="F794" s="8">
        <v>15108513</v>
      </c>
      <c r="G794" s="8" t="str">
        <f t="shared" si="39"/>
        <v>15108513</v>
      </c>
    </row>
    <row r="795" spans="1:7" x14ac:dyDescent="0.2">
      <c r="A795" s="8">
        <v>170234</v>
      </c>
      <c r="B795" s="8">
        <v>15511910</v>
      </c>
      <c r="C795" s="8" t="str">
        <f t="shared" si="37"/>
        <v>AUSHO1682910</v>
      </c>
      <c r="E795" s="8" t="str">
        <f t="shared" si="38"/>
        <v/>
      </c>
      <c r="F795" s="8">
        <v>31106121</v>
      </c>
      <c r="G795" s="8" t="str">
        <f t="shared" si="39"/>
        <v>31106121</v>
      </c>
    </row>
    <row r="796" spans="1:7" x14ac:dyDescent="0.2">
      <c r="A796" s="8">
        <v>170233</v>
      </c>
      <c r="B796" s="8" t="s">
        <v>46</v>
      </c>
      <c r="C796" s="8" t="str">
        <f t="shared" si="37"/>
        <v>151HO03060</v>
      </c>
      <c r="E796" s="8" t="str">
        <f t="shared" si="38"/>
        <v/>
      </c>
      <c r="F796" s="8" t="s">
        <v>89</v>
      </c>
      <c r="G796" s="8" t="str">
        <f t="shared" si="39"/>
        <v>029HO18790</v>
      </c>
    </row>
    <row r="797" spans="1:7" x14ac:dyDescent="0.2">
      <c r="A797" s="8">
        <v>170230</v>
      </c>
      <c r="B797" s="8">
        <v>15511910</v>
      </c>
      <c r="C797" s="8" t="str">
        <f t="shared" si="37"/>
        <v>AUSHO1682910</v>
      </c>
      <c r="E797" s="8" t="str">
        <f t="shared" si="38"/>
        <v/>
      </c>
      <c r="F797" s="8" t="s">
        <v>89</v>
      </c>
      <c r="G797" s="8" t="str">
        <f t="shared" si="39"/>
        <v>029HO18790</v>
      </c>
    </row>
    <row r="798" spans="1:7" x14ac:dyDescent="0.2">
      <c r="A798" s="8">
        <v>170228</v>
      </c>
      <c r="B798" s="8" t="s">
        <v>105</v>
      </c>
      <c r="C798" s="8" t="str">
        <f t="shared" si="37"/>
        <v>151HO01610</v>
      </c>
      <c r="E798" s="8" t="str">
        <f t="shared" si="38"/>
        <v/>
      </c>
      <c r="F798" s="8">
        <v>31106121</v>
      </c>
      <c r="G798" s="8" t="str">
        <f t="shared" si="39"/>
        <v>31106121</v>
      </c>
    </row>
    <row r="799" spans="1:7" x14ac:dyDescent="0.2">
      <c r="A799" s="8">
        <v>170226</v>
      </c>
      <c r="B799" s="8" t="s">
        <v>46</v>
      </c>
      <c r="C799" s="8" t="str">
        <f t="shared" si="37"/>
        <v>151HO03060</v>
      </c>
      <c r="E799" s="8" t="str">
        <f t="shared" si="38"/>
        <v/>
      </c>
      <c r="F799" s="8" t="s">
        <v>89</v>
      </c>
      <c r="G799" s="8" t="str">
        <f t="shared" si="39"/>
        <v>029HO18790</v>
      </c>
    </row>
    <row r="800" spans="1:7" x14ac:dyDescent="0.2">
      <c r="A800" s="8">
        <v>180124</v>
      </c>
      <c r="B800" s="8">
        <v>65204045</v>
      </c>
      <c r="C800" s="8" t="str">
        <f t="shared" si="37"/>
        <v>65204045</v>
      </c>
      <c r="E800" s="8" t="str">
        <f t="shared" si="38"/>
        <v/>
      </c>
      <c r="F800" s="8" t="s">
        <v>89</v>
      </c>
      <c r="G800" s="8" t="str">
        <f t="shared" si="39"/>
        <v>029HO18790</v>
      </c>
    </row>
    <row r="801" spans="1:7" x14ac:dyDescent="0.2">
      <c r="A801" s="8">
        <v>170224</v>
      </c>
      <c r="B801" s="8" t="s">
        <v>46</v>
      </c>
      <c r="C801" s="8" t="str">
        <f t="shared" si="37"/>
        <v>151HO03060</v>
      </c>
      <c r="E801" s="8" t="str">
        <f t="shared" si="38"/>
        <v/>
      </c>
      <c r="G801" s="8" t="str">
        <f t="shared" si="39"/>
        <v/>
      </c>
    </row>
    <row r="802" spans="1:7" x14ac:dyDescent="0.2">
      <c r="A802" s="8">
        <v>170223</v>
      </c>
      <c r="B802" s="8" t="s">
        <v>46</v>
      </c>
      <c r="C802" s="8" t="str">
        <f t="shared" si="37"/>
        <v>151HO03060</v>
      </c>
      <c r="E802" s="8" t="str">
        <f t="shared" si="38"/>
        <v/>
      </c>
      <c r="F802" s="8">
        <v>3110621</v>
      </c>
      <c r="G802" s="8" t="str">
        <f t="shared" si="39"/>
        <v>3110621</v>
      </c>
    </row>
    <row r="803" spans="1:7" x14ac:dyDescent="0.2">
      <c r="A803" s="8">
        <v>170221</v>
      </c>
      <c r="B803" s="8" t="s">
        <v>46</v>
      </c>
      <c r="C803" s="8" t="str">
        <f t="shared" si="37"/>
        <v>151HO03060</v>
      </c>
      <c r="E803" s="8" t="str">
        <f t="shared" si="38"/>
        <v/>
      </c>
      <c r="F803" s="8">
        <v>31106121</v>
      </c>
      <c r="G803" s="8" t="str">
        <f t="shared" si="39"/>
        <v>31106121</v>
      </c>
    </row>
    <row r="804" spans="1:7" x14ac:dyDescent="0.2">
      <c r="A804" s="8">
        <v>170219</v>
      </c>
      <c r="B804" s="8">
        <v>15511910</v>
      </c>
      <c r="C804" s="8" t="str">
        <f t="shared" si="37"/>
        <v>AUSHO1682910</v>
      </c>
      <c r="E804" s="8" t="str">
        <f t="shared" si="38"/>
        <v/>
      </c>
      <c r="F804" s="8" t="s">
        <v>89</v>
      </c>
      <c r="G804" s="8" t="str">
        <f t="shared" si="39"/>
        <v>029HO18790</v>
      </c>
    </row>
    <row r="805" spans="1:7" x14ac:dyDescent="0.2">
      <c r="A805" s="8">
        <v>170218</v>
      </c>
      <c r="B805" s="8">
        <v>15511910</v>
      </c>
      <c r="C805" s="8" t="str">
        <f t="shared" si="37"/>
        <v>AUSHO1682910</v>
      </c>
      <c r="E805" s="8" t="str">
        <f t="shared" si="38"/>
        <v/>
      </c>
      <c r="G805" s="8" t="str">
        <f t="shared" si="39"/>
        <v/>
      </c>
    </row>
    <row r="806" spans="1:7" x14ac:dyDescent="0.2">
      <c r="A806" s="8">
        <v>170216</v>
      </c>
      <c r="B806" s="8" t="s">
        <v>46</v>
      </c>
      <c r="C806" s="8" t="str">
        <f t="shared" si="37"/>
        <v>151HO03060</v>
      </c>
      <c r="E806" s="8" t="str">
        <f t="shared" si="38"/>
        <v/>
      </c>
      <c r="G806" s="8" t="str">
        <f t="shared" si="39"/>
        <v/>
      </c>
    </row>
    <row r="807" spans="1:7" x14ac:dyDescent="0.2">
      <c r="A807" s="8">
        <v>180021</v>
      </c>
      <c r="B807" s="8" t="s">
        <v>38</v>
      </c>
      <c r="C807" s="8" t="str">
        <f t="shared" si="37"/>
        <v>151HO01610</v>
      </c>
      <c r="E807" s="8" t="str">
        <f t="shared" si="38"/>
        <v/>
      </c>
      <c r="G807" s="8" t="str">
        <f t="shared" si="39"/>
        <v/>
      </c>
    </row>
    <row r="808" spans="1:7" x14ac:dyDescent="0.2">
      <c r="A808" s="8">
        <v>160211</v>
      </c>
      <c r="B808" s="8">
        <v>15511573</v>
      </c>
      <c r="C808" s="8" t="str">
        <f t="shared" si="37"/>
        <v>AUSHO1657573</v>
      </c>
      <c r="E808" s="8" t="str">
        <f t="shared" si="38"/>
        <v/>
      </c>
      <c r="G808" s="8" t="str">
        <f t="shared" si="39"/>
        <v/>
      </c>
    </row>
    <row r="809" spans="1:7" x14ac:dyDescent="0.2">
      <c r="A809" s="8">
        <v>170210</v>
      </c>
      <c r="B809" s="8" t="s">
        <v>46</v>
      </c>
      <c r="C809" s="8" t="str">
        <f t="shared" si="37"/>
        <v>151HO03060</v>
      </c>
      <c r="E809" s="8" t="str">
        <f t="shared" si="38"/>
        <v/>
      </c>
      <c r="G809" s="8" t="str">
        <f t="shared" si="39"/>
        <v/>
      </c>
    </row>
    <row r="810" spans="1:7" x14ac:dyDescent="0.2">
      <c r="A810" s="8">
        <v>170209</v>
      </c>
      <c r="B810" s="8" t="s">
        <v>46</v>
      </c>
      <c r="C810" s="8" t="str">
        <f t="shared" si="37"/>
        <v>151HO03060</v>
      </c>
      <c r="E810" s="8" t="str">
        <f t="shared" si="38"/>
        <v/>
      </c>
      <c r="F810" s="8">
        <v>11116697</v>
      </c>
      <c r="G810" s="8" t="str">
        <f t="shared" si="39"/>
        <v>11116697</v>
      </c>
    </row>
    <row r="811" spans="1:7" x14ac:dyDescent="0.2">
      <c r="A811" s="8">
        <v>170202</v>
      </c>
      <c r="B811" s="8" t="s">
        <v>46</v>
      </c>
      <c r="C811" s="8" t="str">
        <f t="shared" si="37"/>
        <v>151HO03060</v>
      </c>
      <c r="E811" s="8" t="str">
        <f t="shared" si="38"/>
        <v/>
      </c>
      <c r="F811" s="8">
        <v>31106121</v>
      </c>
      <c r="G811" s="8" t="str">
        <f t="shared" si="39"/>
        <v>31106121</v>
      </c>
    </row>
    <row r="812" spans="1:7" x14ac:dyDescent="0.2">
      <c r="A812" s="8">
        <v>170201</v>
      </c>
      <c r="B812" s="8" t="s">
        <v>46</v>
      </c>
      <c r="C812" s="8" t="str">
        <f t="shared" si="37"/>
        <v>151HO03060</v>
      </c>
      <c r="E812" s="8" t="str">
        <f t="shared" si="38"/>
        <v/>
      </c>
      <c r="F812" s="8" t="s">
        <v>89</v>
      </c>
      <c r="G812" s="8" t="str">
        <f t="shared" si="39"/>
        <v>029HO18790</v>
      </c>
    </row>
    <row r="813" spans="1:7" x14ac:dyDescent="0.2">
      <c r="A813" s="8">
        <v>170195</v>
      </c>
      <c r="B813" s="8" t="s">
        <v>46</v>
      </c>
      <c r="C813" s="8" t="str">
        <f t="shared" si="37"/>
        <v>151HO03060</v>
      </c>
      <c r="E813" s="8" t="str">
        <f t="shared" si="38"/>
        <v/>
      </c>
      <c r="F813" s="8" t="s">
        <v>89</v>
      </c>
      <c r="G813" s="8" t="str">
        <f t="shared" si="39"/>
        <v>029HO18790</v>
      </c>
    </row>
    <row r="814" spans="1:7" x14ac:dyDescent="0.2">
      <c r="A814" s="8">
        <v>170194</v>
      </c>
      <c r="B814" s="8" t="s">
        <v>46</v>
      </c>
      <c r="C814" s="8" t="str">
        <f t="shared" si="37"/>
        <v>151HO03060</v>
      </c>
      <c r="E814" s="8" t="str">
        <f t="shared" si="38"/>
        <v/>
      </c>
      <c r="F814" s="8">
        <v>31106121</v>
      </c>
      <c r="G814" s="8" t="str">
        <f t="shared" si="39"/>
        <v>31106121</v>
      </c>
    </row>
    <row r="815" spans="1:7" x14ac:dyDescent="0.2">
      <c r="A815" s="8">
        <v>170193</v>
      </c>
      <c r="B815" s="8">
        <v>15511910</v>
      </c>
      <c r="C815" s="8" t="str">
        <f t="shared" si="37"/>
        <v>AUSHO1682910</v>
      </c>
      <c r="E815" s="8" t="str">
        <f t="shared" si="38"/>
        <v/>
      </c>
      <c r="G815" s="8" t="str">
        <f t="shared" si="39"/>
        <v/>
      </c>
    </row>
    <row r="816" spans="1:7" x14ac:dyDescent="0.2">
      <c r="A816" s="8">
        <v>171104</v>
      </c>
      <c r="C816" s="8" t="str">
        <f t="shared" si="37"/>
        <v/>
      </c>
      <c r="E816" s="8" t="str">
        <f t="shared" si="38"/>
        <v/>
      </c>
      <c r="G816" s="8" t="str">
        <f t="shared" si="39"/>
        <v/>
      </c>
    </row>
    <row r="817" spans="1:7" x14ac:dyDescent="0.2">
      <c r="A817" s="8">
        <v>170188</v>
      </c>
      <c r="B817" s="8" t="s">
        <v>46</v>
      </c>
      <c r="C817" s="8" t="str">
        <f t="shared" si="37"/>
        <v>151HO03060</v>
      </c>
      <c r="E817" s="8" t="str">
        <f t="shared" si="38"/>
        <v/>
      </c>
      <c r="F817" s="8">
        <v>11116697</v>
      </c>
      <c r="G817" s="8" t="str">
        <f t="shared" si="39"/>
        <v>11116697</v>
      </c>
    </row>
    <row r="818" spans="1:7" x14ac:dyDescent="0.2">
      <c r="A818" s="8">
        <v>170247</v>
      </c>
      <c r="B818" s="8" t="s">
        <v>38</v>
      </c>
      <c r="C818" s="8" t="str">
        <f t="shared" si="37"/>
        <v>151HO01610</v>
      </c>
      <c r="E818" s="8" t="str">
        <f t="shared" si="38"/>
        <v/>
      </c>
      <c r="G818" s="8" t="str">
        <f t="shared" si="39"/>
        <v/>
      </c>
    </row>
    <row r="819" spans="1:7" x14ac:dyDescent="0.2">
      <c r="A819" s="8">
        <v>170185</v>
      </c>
      <c r="B819" s="8" t="s">
        <v>46</v>
      </c>
      <c r="C819" s="8" t="str">
        <f t="shared" si="37"/>
        <v>151HO03060</v>
      </c>
      <c r="E819" s="8" t="str">
        <f t="shared" si="38"/>
        <v/>
      </c>
      <c r="F819" s="8">
        <v>31106121</v>
      </c>
      <c r="G819" s="8" t="str">
        <f t="shared" si="39"/>
        <v>31106121</v>
      </c>
    </row>
    <row r="820" spans="1:7" x14ac:dyDescent="0.2">
      <c r="A820" s="8">
        <v>2204</v>
      </c>
      <c r="C820" s="8" t="str">
        <f t="shared" si="37"/>
        <v/>
      </c>
      <c r="E820" s="8" t="str">
        <f t="shared" si="38"/>
        <v/>
      </c>
      <c r="F820" s="8">
        <v>15180513</v>
      </c>
      <c r="G820" s="8" t="str">
        <f t="shared" si="39"/>
        <v>15180513</v>
      </c>
    </row>
    <row r="821" spans="1:7" x14ac:dyDescent="0.2">
      <c r="A821" s="8">
        <v>2217</v>
      </c>
      <c r="C821" s="8" t="str">
        <f t="shared" si="37"/>
        <v/>
      </c>
      <c r="E821" s="8" t="str">
        <f t="shared" si="38"/>
        <v/>
      </c>
      <c r="F821" s="8" t="s">
        <v>89</v>
      </c>
      <c r="G821" s="8" t="str">
        <f t="shared" si="39"/>
        <v>029HO18790</v>
      </c>
    </row>
    <row r="822" spans="1:7" x14ac:dyDescent="0.2">
      <c r="A822" s="8">
        <v>2229</v>
      </c>
      <c r="C822" s="8" t="str">
        <f t="shared" si="37"/>
        <v/>
      </c>
      <c r="E822" s="8" t="str">
        <f t="shared" si="38"/>
        <v/>
      </c>
      <c r="F822" s="8">
        <v>11116697</v>
      </c>
      <c r="G822" s="8" t="str">
        <f t="shared" si="39"/>
        <v>11116697</v>
      </c>
    </row>
    <row r="823" spans="1:7" x14ac:dyDescent="0.2">
      <c r="A823" s="8">
        <v>2230</v>
      </c>
      <c r="C823" s="8" t="str">
        <f t="shared" si="37"/>
        <v/>
      </c>
      <c r="E823" s="8" t="str">
        <f t="shared" si="38"/>
        <v/>
      </c>
      <c r="G823" s="8" t="str">
        <f t="shared" si="39"/>
        <v/>
      </c>
    </row>
    <row r="824" spans="1:7" x14ac:dyDescent="0.2">
      <c r="A824" s="8">
        <v>2231</v>
      </c>
      <c r="C824" s="8" t="str">
        <f t="shared" si="37"/>
        <v/>
      </c>
      <c r="E824" s="8" t="str">
        <f t="shared" si="38"/>
        <v/>
      </c>
      <c r="F824" s="8" t="s">
        <v>164</v>
      </c>
      <c r="G824" s="8" t="str">
        <f t="shared" si="39"/>
        <v>291HO17029</v>
      </c>
    </row>
    <row r="825" spans="1:7" x14ac:dyDescent="0.2">
      <c r="A825" s="8">
        <v>2233</v>
      </c>
      <c r="C825" s="8" t="str">
        <f t="shared" si="37"/>
        <v/>
      </c>
      <c r="E825" s="8" t="str">
        <f t="shared" si="38"/>
        <v/>
      </c>
      <c r="F825" s="8">
        <v>15180513</v>
      </c>
      <c r="G825" s="8" t="str">
        <f t="shared" si="39"/>
        <v>15180513</v>
      </c>
    </row>
    <row r="826" spans="1:7" x14ac:dyDescent="0.2">
      <c r="A826" s="8">
        <v>2236</v>
      </c>
      <c r="C826" s="8" t="str">
        <f t="shared" si="37"/>
        <v/>
      </c>
      <c r="E826" s="8" t="str">
        <f t="shared" si="38"/>
        <v/>
      </c>
      <c r="F826" s="8">
        <v>11109875</v>
      </c>
      <c r="G826" s="8" t="str">
        <f t="shared" si="39"/>
        <v>11109875</v>
      </c>
    </row>
    <row r="827" spans="1:7" x14ac:dyDescent="0.2">
      <c r="A827" s="8">
        <v>2238</v>
      </c>
      <c r="C827" s="8" t="str">
        <f t="shared" si="37"/>
        <v/>
      </c>
      <c r="E827" s="8" t="str">
        <f t="shared" si="38"/>
        <v/>
      </c>
      <c r="F827" s="8">
        <v>11116697</v>
      </c>
      <c r="G827" s="8" t="str">
        <f t="shared" si="39"/>
        <v>11116697</v>
      </c>
    </row>
    <row r="828" spans="1:7" x14ac:dyDescent="0.2">
      <c r="A828" s="8">
        <v>2240</v>
      </c>
      <c r="C828" s="8" t="str">
        <f t="shared" si="37"/>
        <v/>
      </c>
      <c r="E828" s="8" t="str">
        <f t="shared" si="38"/>
        <v/>
      </c>
      <c r="F828" s="8">
        <v>11116697</v>
      </c>
      <c r="G828" s="8" t="str">
        <f t="shared" si="39"/>
        <v>11116697</v>
      </c>
    </row>
    <row r="829" spans="1:7" x14ac:dyDescent="0.2">
      <c r="A829" s="8">
        <v>170182</v>
      </c>
      <c r="B829" s="8" t="s">
        <v>46</v>
      </c>
      <c r="C829" s="8" t="str">
        <f t="shared" si="37"/>
        <v>151HO03060</v>
      </c>
      <c r="E829" s="8" t="str">
        <f t="shared" si="38"/>
        <v/>
      </c>
      <c r="F829" s="8">
        <v>31106121</v>
      </c>
      <c r="G829" s="8" t="str">
        <f t="shared" si="39"/>
        <v>31106121</v>
      </c>
    </row>
    <row r="830" spans="1:7" x14ac:dyDescent="0.2">
      <c r="A830" s="8">
        <v>170181</v>
      </c>
      <c r="B830" s="8" t="s">
        <v>46</v>
      </c>
      <c r="C830" s="8" t="str">
        <f t="shared" si="37"/>
        <v>151HO03060</v>
      </c>
      <c r="E830" s="8" t="str">
        <f t="shared" si="38"/>
        <v/>
      </c>
      <c r="F830" s="8" t="s">
        <v>89</v>
      </c>
      <c r="G830" s="8" t="str">
        <f t="shared" si="39"/>
        <v>029HO18790</v>
      </c>
    </row>
    <row r="831" spans="1:7" x14ac:dyDescent="0.2">
      <c r="A831" s="8">
        <v>170225</v>
      </c>
      <c r="B831" s="8" t="s">
        <v>46</v>
      </c>
      <c r="C831" s="8" t="str">
        <f t="shared" si="37"/>
        <v>151HO03060</v>
      </c>
      <c r="E831" s="8" t="str">
        <f t="shared" si="38"/>
        <v/>
      </c>
      <c r="F831" s="8" t="s">
        <v>89</v>
      </c>
      <c r="G831" s="8" t="str">
        <f t="shared" si="39"/>
        <v>029HO18790</v>
      </c>
    </row>
    <row r="832" spans="1:7" x14ac:dyDescent="0.2">
      <c r="A832" s="8">
        <v>170175</v>
      </c>
      <c r="B832" s="8" t="s">
        <v>46</v>
      </c>
      <c r="C832" s="8" t="str">
        <f t="shared" si="37"/>
        <v>151HO03060</v>
      </c>
      <c r="E832" s="8" t="str">
        <f t="shared" si="38"/>
        <v/>
      </c>
      <c r="F832" s="8">
        <v>11116697</v>
      </c>
      <c r="G832" s="8" t="str">
        <f t="shared" si="39"/>
        <v>11116697</v>
      </c>
    </row>
    <row r="833" spans="1:7" x14ac:dyDescent="0.2">
      <c r="A833" s="8">
        <v>170173</v>
      </c>
      <c r="B833" s="8" t="s">
        <v>46</v>
      </c>
      <c r="C833" s="8" t="str">
        <f t="shared" si="37"/>
        <v>151HO03060</v>
      </c>
      <c r="E833" s="8" t="str">
        <f t="shared" si="38"/>
        <v/>
      </c>
      <c r="F833" s="8">
        <v>31106121</v>
      </c>
      <c r="G833" s="8" t="str">
        <f t="shared" si="39"/>
        <v>31106121</v>
      </c>
    </row>
    <row r="834" spans="1:7" x14ac:dyDescent="0.2">
      <c r="A834" s="8">
        <v>170166</v>
      </c>
      <c r="B834" s="8" t="s">
        <v>119</v>
      </c>
      <c r="C834" s="8" t="str">
        <f t="shared" si="37"/>
        <v>151HO00684</v>
      </c>
      <c r="E834" s="8" t="str">
        <f t="shared" si="38"/>
        <v/>
      </c>
      <c r="G834" s="8" t="str">
        <f t="shared" si="39"/>
        <v/>
      </c>
    </row>
    <row r="835" spans="1:7" x14ac:dyDescent="0.2">
      <c r="A835" s="8">
        <v>170164</v>
      </c>
      <c r="C835" s="8" t="str">
        <f t="shared" ref="C835:C898" si="40">IFERROR(VLOOKUP(B835,$J:$K,2,0),B835)&amp;""</f>
        <v/>
      </c>
      <c r="E835" s="8" t="str">
        <f t="shared" ref="E835:E898" si="41">IFERROR(VLOOKUP(D835,$J:$K,2,0),D835)&amp;""</f>
        <v/>
      </c>
      <c r="F835" s="8" t="s">
        <v>89</v>
      </c>
      <c r="G835" s="8" t="str">
        <f t="shared" ref="G835:G898" si="42">IFERROR(VLOOKUP(F835,$J:$K,2,0),F835)&amp;""</f>
        <v>029HO18790</v>
      </c>
    </row>
    <row r="836" spans="1:7" x14ac:dyDescent="0.2">
      <c r="A836" s="8">
        <v>170161</v>
      </c>
      <c r="B836" s="8" t="s">
        <v>119</v>
      </c>
      <c r="C836" s="8" t="str">
        <f t="shared" si="40"/>
        <v>151HO00684</v>
      </c>
      <c r="E836" s="8" t="str">
        <f t="shared" si="41"/>
        <v/>
      </c>
      <c r="F836" s="8" t="s">
        <v>89</v>
      </c>
      <c r="G836" s="8" t="str">
        <f t="shared" si="42"/>
        <v>029HO18790</v>
      </c>
    </row>
    <row r="837" spans="1:7" x14ac:dyDescent="0.2">
      <c r="A837" s="8">
        <v>170160</v>
      </c>
      <c r="B837" s="8">
        <v>15511910</v>
      </c>
      <c r="C837" s="8" t="str">
        <f t="shared" si="40"/>
        <v>AUSHO1682910</v>
      </c>
      <c r="E837" s="8" t="str">
        <f t="shared" si="41"/>
        <v/>
      </c>
      <c r="G837" s="8" t="str">
        <f t="shared" si="42"/>
        <v/>
      </c>
    </row>
    <row r="838" spans="1:7" x14ac:dyDescent="0.2">
      <c r="A838" s="8">
        <v>170177</v>
      </c>
      <c r="B838" s="8" t="s">
        <v>46</v>
      </c>
      <c r="C838" s="8" t="str">
        <f t="shared" si="40"/>
        <v>151HO03060</v>
      </c>
      <c r="E838" s="8" t="str">
        <f t="shared" si="41"/>
        <v/>
      </c>
      <c r="F838" s="8" t="s">
        <v>89</v>
      </c>
      <c r="G838" s="8" t="str">
        <f t="shared" si="42"/>
        <v>029HO18790</v>
      </c>
    </row>
    <row r="839" spans="1:7" x14ac:dyDescent="0.2">
      <c r="A839" s="8">
        <v>2221</v>
      </c>
      <c r="C839" s="8" t="str">
        <f t="shared" si="40"/>
        <v/>
      </c>
      <c r="E839" s="8" t="str">
        <f t="shared" si="41"/>
        <v/>
      </c>
      <c r="G839" s="8" t="str">
        <f t="shared" si="42"/>
        <v/>
      </c>
    </row>
    <row r="840" spans="1:7" x14ac:dyDescent="0.2">
      <c r="A840" s="8">
        <v>2214</v>
      </c>
      <c r="C840" s="8" t="str">
        <f t="shared" si="40"/>
        <v/>
      </c>
      <c r="E840" s="8" t="str">
        <f t="shared" si="41"/>
        <v/>
      </c>
      <c r="F840" s="8">
        <v>11116697</v>
      </c>
      <c r="G840" s="8" t="str">
        <f t="shared" si="42"/>
        <v>11116697</v>
      </c>
    </row>
    <row r="841" spans="1:7" x14ac:dyDescent="0.2">
      <c r="A841" s="8">
        <v>170158</v>
      </c>
      <c r="B841" s="8" t="s">
        <v>46</v>
      </c>
      <c r="C841" s="8" t="str">
        <f t="shared" si="40"/>
        <v>151HO03060</v>
      </c>
      <c r="E841" s="8" t="str">
        <f t="shared" si="41"/>
        <v/>
      </c>
      <c r="F841" s="8" t="s">
        <v>89</v>
      </c>
      <c r="G841" s="8" t="str">
        <f t="shared" si="42"/>
        <v>029HO18790</v>
      </c>
    </row>
    <row r="842" spans="1:7" x14ac:dyDescent="0.2">
      <c r="A842" s="8">
        <v>2186</v>
      </c>
      <c r="C842" s="8" t="str">
        <f t="shared" si="40"/>
        <v/>
      </c>
      <c r="E842" s="8" t="str">
        <f t="shared" si="41"/>
        <v/>
      </c>
      <c r="F842" s="8" t="s">
        <v>89</v>
      </c>
      <c r="G842" s="8" t="str">
        <f t="shared" si="42"/>
        <v>029HO18790</v>
      </c>
    </row>
    <row r="843" spans="1:7" x14ac:dyDescent="0.2">
      <c r="A843" s="8">
        <v>170152</v>
      </c>
      <c r="B843" s="8" t="s">
        <v>178</v>
      </c>
      <c r="C843" s="8" t="str">
        <f t="shared" si="40"/>
        <v>151HO00644</v>
      </c>
      <c r="E843" s="8" t="str">
        <f t="shared" si="41"/>
        <v/>
      </c>
      <c r="G843" s="8" t="str">
        <f t="shared" si="42"/>
        <v/>
      </c>
    </row>
    <row r="844" spans="1:7" x14ac:dyDescent="0.2">
      <c r="A844" s="8">
        <v>170151</v>
      </c>
      <c r="B844" s="8" t="s">
        <v>119</v>
      </c>
      <c r="C844" s="8" t="str">
        <f t="shared" si="40"/>
        <v>151HO00684</v>
      </c>
      <c r="E844" s="8" t="str">
        <f t="shared" si="41"/>
        <v/>
      </c>
      <c r="F844" s="8">
        <v>31106121</v>
      </c>
      <c r="G844" s="8" t="str">
        <f t="shared" si="42"/>
        <v>31106121</v>
      </c>
    </row>
    <row r="845" spans="1:7" x14ac:dyDescent="0.2">
      <c r="A845" s="8">
        <v>170142</v>
      </c>
      <c r="B845" s="8" t="s">
        <v>132</v>
      </c>
      <c r="C845" s="8" t="str">
        <f t="shared" si="40"/>
        <v>151HO00653</v>
      </c>
      <c r="E845" s="8" t="str">
        <f t="shared" si="41"/>
        <v/>
      </c>
      <c r="F845" s="8" t="s">
        <v>89</v>
      </c>
      <c r="G845" s="8" t="str">
        <f t="shared" si="42"/>
        <v>029HO18790</v>
      </c>
    </row>
    <row r="846" spans="1:7" x14ac:dyDescent="0.2">
      <c r="A846" s="8">
        <v>170141</v>
      </c>
      <c r="B846" s="8">
        <v>15511910</v>
      </c>
      <c r="C846" s="8" t="str">
        <f t="shared" si="40"/>
        <v>AUSHO1682910</v>
      </c>
      <c r="E846" s="8" t="str">
        <f t="shared" si="41"/>
        <v/>
      </c>
      <c r="G846" s="8" t="str">
        <f t="shared" si="42"/>
        <v/>
      </c>
    </row>
    <row r="847" spans="1:7" x14ac:dyDescent="0.2">
      <c r="A847" s="8">
        <v>2161</v>
      </c>
      <c r="C847" s="8" t="str">
        <f t="shared" si="40"/>
        <v/>
      </c>
      <c r="E847" s="8" t="str">
        <f t="shared" si="41"/>
        <v/>
      </c>
      <c r="F847" s="8">
        <v>15180513</v>
      </c>
      <c r="G847" s="8" t="str">
        <f t="shared" si="42"/>
        <v>15180513</v>
      </c>
    </row>
    <row r="848" spans="1:7" x14ac:dyDescent="0.2">
      <c r="A848" s="8">
        <v>2162</v>
      </c>
      <c r="C848" s="8" t="str">
        <f t="shared" si="40"/>
        <v/>
      </c>
      <c r="E848" s="8" t="str">
        <f t="shared" si="41"/>
        <v/>
      </c>
      <c r="G848" s="8" t="str">
        <f t="shared" si="42"/>
        <v/>
      </c>
    </row>
    <row r="849" spans="1:7" x14ac:dyDescent="0.2">
      <c r="A849" s="8">
        <v>2051</v>
      </c>
      <c r="B849" s="8">
        <v>1173</v>
      </c>
      <c r="C849" s="8" t="str">
        <f t="shared" si="40"/>
        <v>1173</v>
      </c>
      <c r="E849" s="8" t="str">
        <f t="shared" si="41"/>
        <v/>
      </c>
      <c r="G849" s="8" t="str">
        <f t="shared" si="42"/>
        <v/>
      </c>
    </row>
    <row r="850" spans="1:7" x14ac:dyDescent="0.2">
      <c r="A850" s="8">
        <v>2169</v>
      </c>
      <c r="C850" s="8" t="str">
        <f t="shared" si="40"/>
        <v/>
      </c>
      <c r="E850" s="8" t="str">
        <f t="shared" si="41"/>
        <v/>
      </c>
      <c r="F850" s="8">
        <v>31106121</v>
      </c>
      <c r="G850" s="8" t="str">
        <f t="shared" si="42"/>
        <v>31106121</v>
      </c>
    </row>
    <row r="851" spans="1:7" x14ac:dyDescent="0.2">
      <c r="A851" s="8">
        <v>2181</v>
      </c>
      <c r="C851" s="8" t="str">
        <f t="shared" si="40"/>
        <v/>
      </c>
      <c r="E851" s="8" t="str">
        <f t="shared" si="41"/>
        <v/>
      </c>
      <c r="F851" s="8" t="s">
        <v>89</v>
      </c>
      <c r="G851" s="8" t="str">
        <f t="shared" si="42"/>
        <v>029HO18790</v>
      </c>
    </row>
    <row r="852" spans="1:7" x14ac:dyDescent="0.2">
      <c r="A852" s="8">
        <v>160098</v>
      </c>
      <c r="B852" s="8" t="s">
        <v>174</v>
      </c>
      <c r="C852" s="8" t="str">
        <f t="shared" si="40"/>
        <v>151HO00569</v>
      </c>
      <c r="E852" s="8" t="str">
        <f t="shared" si="41"/>
        <v/>
      </c>
      <c r="F852" s="8">
        <v>15110881</v>
      </c>
      <c r="G852" s="8" t="str">
        <f t="shared" si="42"/>
        <v>15110881</v>
      </c>
    </row>
    <row r="853" spans="1:7" x14ac:dyDescent="0.2">
      <c r="A853" s="8">
        <v>6500</v>
      </c>
      <c r="C853" s="8" t="str">
        <f t="shared" si="40"/>
        <v/>
      </c>
      <c r="E853" s="8" t="str">
        <f t="shared" si="41"/>
        <v/>
      </c>
      <c r="F853" s="8" t="s">
        <v>89</v>
      </c>
      <c r="G853" s="8" t="str">
        <f t="shared" si="42"/>
        <v>029HO18790</v>
      </c>
    </row>
    <row r="854" spans="1:7" x14ac:dyDescent="0.2">
      <c r="A854" s="8">
        <v>2190</v>
      </c>
      <c r="C854" s="8" t="str">
        <f t="shared" si="40"/>
        <v/>
      </c>
      <c r="E854" s="8" t="str">
        <f t="shared" si="41"/>
        <v/>
      </c>
      <c r="F854" s="8">
        <v>11116697</v>
      </c>
      <c r="G854" s="8" t="str">
        <f t="shared" si="42"/>
        <v>11116697</v>
      </c>
    </row>
    <row r="855" spans="1:7" x14ac:dyDescent="0.2">
      <c r="A855" s="8">
        <v>2192</v>
      </c>
      <c r="C855" s="8" t="str">
        <f t="shared" si="40"/>
        <v/>
      </c>
      <c r="E855" s="8" t="str">
        <f t="shared" si="41"/>
        <v/>
      </c>
      <c r="F855" s="8">
        <v>11116697</v>
      </c>
      <c r="G855" s="8" t="str">
        <f t="shared" si="42"/>
        <v>11116697</v>
      </c>
    </row>
    <row r="856" spans="1:7" x14ac:dyDescent="0.2">
      <c r="A856" s="8">
        <v>2197</v>
      </c>
      <c r="C856" s="8" t="str">
        <f t="shared" si="40"/>
        <v/>
      </c>
      <c r="E856" s="8" t="str">
        <f t="shared" si="41"/>
        <v/>
      </c>
      <c r="F856" s="8">
        <v>31106121</v>
      </c>
      <c r="G856" s="8" t="str">
        <f t="shared" si="42"/>
        <v>31106121</v>
      </c>
    </row>
    <row r="857" spans="1:7" x14ac:dyDescent="0.2">
      <c r="A857" s="8">
        <v>3115</v>
      </c>
      <c r="C857" s="8" t="str">
        <f t="shared" si="40"/>
        <v/>
      </c>
      <c r="E857" s="8" t="str">
        <f t="shared" si="41"/>
        <v/>
      </c>
      <c r="F857" s="8" t="s">
        <v>89</v>
      </c>
      <c r="G857" s="8" t="str">
        <f t="shared" si="42"/>
        <v>029HO18790</v>
      </c>
    </row>
    <row r="858" spans="1:7" x14ac:dyDescent="0.2">
      <c r="A858" s="8">
        <v>170134</v>
      </c>
      <c r="B858" s="8" t="s">
        <v>132</v>
      </c>
      <c r="C858" s="8" t="str">
        <f t="shared" si="40"/>
        <v>151HO00653</v>
      </c>
      <c r="E858" s="8" t="str">
        <f t="shared" si="41"/>
        <v/>
      </c>
      <c r="F858" s="8">
        <v>31106121</v>
      </c>
      <c r="G858" s="8" t="str">
        <f t="shared" si="42"/>
        <v>31106121</v>
      </c>
    </row>
    <row r="859" spans="1:7" x14ac:dyDescent="0.2">
      <c r="A859" s="8">
        <v>170131</v>
      </c>
      <c r="B859" s="8" t="s">
        <v>132</v>
      </c>
      <c r="C859" s="8" t="str">
        <f t="shared" si="40"/>
        <v>151HO00653</v>
      </c>
      <c r="E859" s="8" t="str">
        <f t="shared" si="41"/>
        <v/>
      </c>
      <c r="F859" s="8" t="s">
        <v>89</v>
      </c>
      <c r="G859" s="8" t="str">
        <f t="shared" si="42"/>
        <v>029HO18790</v>
      </c>
    </row>
    <row r="860" spans="1:7" x14ac:dyDescent="0.2">
      <c r="A860" s="8">
        <v>170130</v>
      </c>
      <c r="B860" s="8" t="s">
        <v>132</v>
      </c>
      <c r="C860" s="8" t="str">
        <f t="shared" si="40"/>
        <v>151HO00653</v>
      </c>
      <c r="E860" s="8" t="str">
        <f t="shared" si="41"/>
        <v/>
      </c>
      <c r="F860" s="8" t="s">
        <v>89</v>
      </c>
      <c r="G860" s="8" t="str">
        <f t="shared" si="42"/>
        <v>029HO18790</v>
      </c>
    </row>
    <row r="861" spans="1:7" x14ac:dyDescent="0.2">
      <c r="A861" s="8">
        <v>170126</v>
      </c>
      <c r="B861" s="8" t="s">
        <v>132</v>
      </c>
      <c r="C861" s="8" t="str">
        <f t="shared" si="40"/>
        <v>151HO00653</v>
      </c>
      <c r="E861" s="8" t="str">
        <f t="shared" si="41"/>
        <v/>
      </c>
      <c r="F861" s="8" t="s">
        <v>89</v>
      </c>
      <c r="G861" s="8" t="str">
        <f t="shared" si="42"/>
        <v>029HO18790</v>
      </c>
    </row>
    <row r="862" spans="1:7" x14ac:dyDescent="0.2">
      <c r="A862" s="8">
        <v>170122</v>
      </c>
      <c r="B862" s="8" t="s">
        <v>132</v>
      </c>
      <c r="C862" s="8" t="str">
        <f t="shared" si="40"/>
        <v>151HO00653</v>
      </c>
      <c r="E862" s="8" t="str">
        <f t="shared" si="41"/>
        <v/>
      </c>
      <c r="F862" s="8">
        <v>15180513</v>
      </c>
      <c r="G862" s="8" t="str">
        <f t="shared" si="42"/>
        <v>15180513</v>
      </c>
    </row>
    <row r="863" spans="1:7" x14ac:dyDescent="0.2">
      <c r="A863" s="8">
        <v>170112</v>
      </c>
      <c r="B863" s="8" t="s">
        <v>132</v>
      </c>
      <c r="C863" s="8" t="str">
        <f t="shared" si="40"/>
        <v>151HO00653</v>
      </c>
      <c r="D863" s="8">
        <v>1028</v>
      </c>
      <c r="E863" s="8" t="str">
        <f t="shared" si="41"/>
        <v>1028</v>
      </c>
      <c r="F863" s="8" t="s">
        <v>89</v>
      </c>
      <c r="G863" s="8" t="str">
        <f t="shared" si="42"/>
        <v>029HO18790</v>
      </c>
    </row>
    <row r="864" spans="1:7" x14ac:dyDescent="0.2">
      <c r="A864" s="8">
        <v>170111</v>
      </c>
      <c r="B864" s="8" t="s">
        <v>132</v>
      </c>
      <c r="C864" s="8" t="str">
        <f t="shared" si="40"/>
        <v>151HO00653</v>
      </c>
      <c r="E864" s="8" t="str">
        <f t="shared" si="41"/>
        <v/>
      </c>
      <c r="F864" s="8" t="s">
        <v>89</v>
      </c>
      <c r="G864" s="8" t="str">
        <f t="shared" si="42"/>
        <v>029HO18790</v>
      </c>
    </row>
    <row r="865" spans="1:7" x14ac:dyDescent="0.2">
      <c r="A865" s="8">
        <v>170110</v>
      </c>
      <c r="B865" s="8">
        <v>15511910</v>
      </c>
      <c r="C865" s="8" t="str">
        <f t="shared" si="40"/>
        <v>AUSHO1682910</v>
      </c>
      <c r="E865" s="8" t="str">
        <f t="shared" si="41"/>
        <v/>
      </c>
      <c r="F865" s="8">
        <v>31106121</v>
      </c>
      <c r="G865" s="8" t="str">
        <f t="shared" si="42"/>
        <v>31106121</v>
      </c>
    </row>
    <row r="866" spans="1:7" x14ac:dyDescent="0.2">
      <c r="A866" s="8">
        <v>170107</v>
      </c>
      <c r="B866" s="8" t="s">
        <v>132</v>
      </c>
      <c r="C866" s="8" t="str">
        <f t="shared" si="40"/>
        <v>151HO00653</v>
      </c>
      <c r="E866" s="8" t="str">
        <f t="shared" si="41"/>
        <v/>
      </c>
      <c r="F866" s="8" t="s">
        <v>89</v>
      </c>
      <c r="G866" s="8" t="str">
        <f t="shared" si="42"/>
        <v>029HO18790</v>
      </c>
    </row>
    <row r="867" spans="1:7" x14ac:dyDescent="0.2">
      <c r="A867" s="8">
        <v>170105</v>
      </c>
      <c r="B867" s="8">
        <v>15511910</v>
      </c>
      <c r="C867" s="8" t="str">
        <f t="shared" si="40"/>
        <v>AUSHO1682910</v>
      </c>
      <c r="E867" s="8" t="str">
        <f t="shared" si="41"/>
        <v/>
      </c>
      <c r="F867" s="8">
        <v>31106121</v>
      </c>
      <c r="G867" s="8" t="str">
        <f t="shared" si="42"/>
        <v>31106121</v>
      </c>
    </row>
    <row r="868" spans="1:7" x14ac:dyDescent="0.2">
      <c r="A868" s="8">
        <v>170104</v>
      </c>
      <c r="B868" s="8">
        <v>15511910</v>
      </c>
      <c r="C868" s="8" t="str">
        <f t="shared" si="40"/>
        <v>AUSHO1682910</v>
      </c>
      <c r="E868" s="8" t="str">
        <f t="shared" si="41"/>
        <v/>
      </c>
      <c r="F868" s="8" t="s">
        <v>89</v>
      </c>
      <c r="G868" s="8" t="str">
        <f t="shared" si="42"/>
        <v>029HO18790</v>
      </c>
    </row>
    <row r="869" spans="1:7" x14ac:dyDescent="0.2">
      <c r="A869" s="8">
        <v>170103</v>
      </c>
      <c r="B869" s="8">
        <v>15511910</v>
      </c>
      <c r="C869" s="8" t="str">
        <f t="shared" si="40"/>
        <v>AUSHO1682910</v>
      </c>
      <c r="E869" s="8" t="str">
        <f t="shared" si="41"/>
        <v/>
      </c>
      <c r="F869" s="8">
        <v>31106121</v>
      </c>
      <c r="G869" s="8" t="str">
        <f t="shared" si="42"/>
        <v>31106121</v>
      </c>
    </row>
    <row r="870" spans="1:7" x14ac:dyDescent="0.2">
      <c r="A870" s="8">
        <v>170102</v>
      </c>
      <c r="B870" s="8">
        <v>15511910</v>
      </c>
      <c r="C870" s="8" t="str">
        <f t="shared" si="40"/>
        <v>AUSHO1682910</v>
      </c>
      <c r="E870" s="8" t="str">
        <f t="shared" si="41"/>
        <v/>
      </c>
      <c r="F870" s="8" t="s">
        <v>89</v>
      </c>
      <c r="G870" s="8" t="str">
        <f t="shared" si="42"/>
        <v>029HO18790</v>
      </c>
    </row>
    <row r="871" spans="1:7" x14ac:dyDescent="0.2">
      <c r="A871" s="8">
        <v>170101</v>
      </c>
      <c r="B871" s="8">
        <v>15511910</v>
      </c>
      <c r="C871" s="8" t="str">
        <f t="shared" si="40"/>
        <v>AUSHO1682910</v>
      </c>
      <c r="E871" s="8" t="str">
        <f t="shared" si="41"/>
        <v/>
      </c>
      <c r="F871" s="8" t="s">
        <v>89</v>
      </c>
      <c r="G871" s="8" t="str">
        <f t="shared" si="42"/>
        <v>029HO18790</v>
      </c>
    </row>
    <row r="872" spans="1:7" x14ac:dyDescent="0.2">
      <c r="A872" s="8">
        <v>170097</v>
      </c>
      <c r="B872" s="8" t="s">
        <v>132</v>
      </c>
      <c r="C872" s="8" t="str">
        <f t="shared" si="40"/>
        <v>151HO00653</v>
      </c>
      <c r="E872" s="8" t="str">
        <f t="shared" si="41"/>
        <v/>
      </c>
      <c r="F872" s="8" t="s">
        <v>89</v>
      </c>
      <c r="G872" s="8" t="str">
        <f t="shared" si="42"/>
        <v>029HO18790</v>
      </c>
    </row>
    <row r="873" spans="1:7" x14ac:dyDescent="0.2">
      <c r="A873" s="8">
        <v>160202</v>
      </c>
      <c r="B873" s="8">
        <v>15511573</v>
      </c>
      <c r="C873" s="8" t="str">
        <f t="shared" si="40"/>
        <v>AUSHO1657573</v>
      </c>
      <c r="E873" s="8" t="str">
        <f t="shared" si="41"/>
        <v/>
      </c>
      <c r="F873" s="8" t="s">
        <v>89</v>
      </c>
      <c r="G873" s="8" t="str">
        <f t="shared" si="42"/>
        <v>029HO18790</v>
      </c>
    </row>
    <row r="874" spans="1:7" x14ac:dyDescent="0.2">
      <c r="A874" s="8">
        <v>170095</v>
      </c>
      <c r="B874" s="8">
        <v>15511910</v>
      </c>
      <c r="C874" s="8" t="str">
        <f t="shared" si="40"/>
        <v>AUSHO1682910</v>
      </c>
      <c r="E874" s="8" t="str">
        <f t="shared" si="41"/>
        <v/>
      </c>
      <c r="F874" s="8" t="s">
        <v>89</v>
      </c>
      <c r="G874" s="8" t="str">
        <f t="shared" si="42"/>
        <v>029HO18790</v>
      </c>
    </row>
    <row r="875" spans="1:7" x14ac:dyDescent="0.2">
      <c r="A875" s="8">
        <v>170094</v>
      </c>
      <c r="B875" s="8" t="s">
        <v>132</v>
      </c>
      <c r="C875" s="8" t="str">
        <f t="shared" si="40"/>
        <v>151HO00653</v>
      </c>
      <c r="E875" s="8" t="str">
        <f t="shared" si="41"/>
        <v/>
      </c>
      <c r="F875" s="8" t="s">
        <v>89</v>
      </c>
      <c r="G875" s="8" t="str">
        <f t="shared" si="42"/>
        <v>029HO18790</v>
      </c>
    </row>
    <row r="876" spans="1:7" x14ac:dyDescent="0.2">
      <c r="A876" s="8">
        <v>170092</v>
      </c>
      <c r="B876" s="8" t="s">
        <v>132</v>
      </c>
      <c r="C876" s="8" t="str">
        <f t="shared" si="40"/>
        <v>151HO00653</v>
      </c>
      <c r="E876" s="8" t="str">
        <f t="shared" si="41"/>
        <v/>
      </c>
      <c r="F876" s="8" t="s">
        <v>89</v>
      </c>
      <c r="G876" s="8" t="str">
        <f t="shared" si="42"/>
        <v>029HO18790</v>
      </c>
    </row>
    <row r="877" spans="1:7" x14ac:dyDescent="0.2">
      <c r="A877" s="8">
        <v>170083</v>
      </c>
      <c r="B877" s="8" t="s">
        <v>132</v>
      </c>
      <c r="C877" s="8" t="str">
        <f t="shared" si="40"/>
        <v>151HO00653</v>
      </c>
      <c r="E877" s="8" t="str">
        <f t="shared" si="41"/>
        <v/>
      </c>
      <c r="F877" s="8" t="s">
        <v>89</v>
      </c>
      <c r="G877" s="8" t="str">
        <f t="shared" si="42"/>
        <v>029HO18790</v>
      </c>
    </row>
    <row r="878" spans="1:7" x14ac:dyDescent="0.2">
      <c r="A878" s="8">
        <v>170081</v>
      </c>
      <c r="B878" s="8">
        <v>15511910</v>
      </c>
      <c r="C878" s="8" t="str">
        <f t="shared" si="40"/>
        <v>AUSHO1682910</v>
      </c>
      <c r="E878" s="8" t="str">
        <f t="shared" si="41"/>
        <v/>
      </c>
      <c r="F878" s="8" t="s">
        <v>89</v>
      </c>
      <c r="G878" s="8" t="str">
        <f t="shared" si="42"/>
        <v>029HO18790</v>
      </c>
    </row>
    <row r="879" spans="1:7" x14ac:dyDescent="0.2">
      <c r="A879" s="8">
        <v>170073</v>
      </c>
      <c r="B879" s="8" t="s">
        <v>132</v>
      </c>
      <c r="C879" s="8" t="str">
        <f t="shared" si="40"/>
        <v>151HO00653</v>
      </c>
      <c r="E879" s="8" t="str">
        <f t="shared" si="41"/>
        <v/>
      </c>
      <c r="F879" s="8" t="s">
        <v>89</v>
      </c>
      <c r="G879" s="8" t="str">
        <f t="shared" si="42"/>
        <v>029HO18790</v>
      </c>
    </row>
    <row r="880" spans="1:7" x14ac:dyDescent="0.2">
      <c r="A880" s="8">
        <v>170068</v>
      </c>
      <c r="B880" s="8">
        <v>15511910</v>
      </c>
      <c r="C880" s="8" t="str">
        <f t="shared" si="40"/>
        <v>AUSHO1682910</v>
      </c>
      <c r="E880" s="8" t="str">
        <f t="shared" si="41"/>
        <v/>
      </c>
      <c r="F880" s="8">
        <v>15180513</v>
      </c>
      <c r="G880" s="8" t="str">
        <f t="shared" si="42"/>
        <v>15180513</v>
      </c>
    </row>
    <row r="881" spans="1:7" x14ac:dyDescent="0.2">
      <c r="A881" s="8">
        <v>170067</v>
      </c>
      <c r="B881" s="8">
        <v>15511910</v>
      </c>
      <c r="C881" s="8" t="str">
        <f t="shared" si="40"/>
        <v>AUSHO1682910</v>
      </c>
      <c r="E881" s="8" t="str">
        <f t="shared" si="41"/>
        <v/>
      </c>
      <c r="F881" s="8" t="s">
        <v>89</v>
      </c>
      <c r="G881" s="8" t="str">
        <f t="shared" si="42"/>
        <v>029HO18790</v>
      </c>
    </row>
    <row r="882" spans="1:7" x14ac:dyDescent="0.2">
      <c r="A882" s="8">
        <v>170058</v>
      </c>
      <c r="B882" s="8">
        <v>15511910</v>
      </c>
      <c r="C882" s="8" t="str">
        <f t="shared" si="40"/>
        <v>AUSHO1682910</v>
      </c>
      <c r="E882" s="8" t="str">
        <f t="shared" si="41"/>
        <v/>
      </c>
      <c r="F882" s="8" t="s">
        <v>89</v>
      </c>
      <c r="G882" s="8" t="str">
        <f t="shared" si="42"/>
        <v>029HO18790</v>
      </c>
    </row>
    <row r="883" spans="1:7" x14ac:dyDescent="0.2">
      <c r="A883" s="8">
        <v>170187</v>
      </c>
      <c r="B883" s="8">
        <v>15511910</v>
      </c>
      <c r="C883" s="8" t="str">
        <f t="shared" si="40"/>
        <v>AUSHO1682910</v>
      </c>
      <c r="E883" s="8" t="str">
        <f t="shared" si="41"/>
        <v/>
      </c>
      <c r="G883" s="8" t="str">
        <f t="shared" si="42"/>
        <v/>
      </c>
    </row>
    <row r="884" spans="1:7" x14ac:dyDescent="0.2">
      <c r="A884" s="8">
        <v>170042</v>
      </c>
      <c r="B884" s="8" t="s">
        <v>132</v>
      </c>
      <c r="C884" s="8" t="str">
        <f t="shared" si="40"/>
        <v>151HO00653</v>
      </c>
      <c r="E884" s="8" t="str">
        <f t="shared" si="41"/>
        <v/>
      </c>
      <c r="F884" s="8" t="s">
        <v>89</v>
      </c>
      <c r="G884" s="8" t="str">
        <f t="shared" si="42"/>
        <v>029HO18790</v>
      </c>
    </row>
    <row r="885" spans="1:7" x14ac:dyDescent="0.2">
      <c r="A885" s="8">
        <v>170036</v>
      </c>
      <c r="B885" s="8" t="s">
        <v>132</v>
      </c>
      <c r="C885" s="8" t="str">
        <f t="shared" si="40"/>
        <v>151HO00653</v>
      </c>
      <c r="E885" s="8" t="str">
        <f t="shared" si="41"/>
        <v/>
      </c>
      <c r="F885" s="8">
        <v>15180513</v>
      </c>
      <c r="G885" s="8" t="str">
        <f t="shared" si="42"/>
        <v>15180513</v>
      </c>
    </row>
    <row r="886" spans="1:7" x14ac:dyDescent="0.2">
      <c r="A886" s="8">
        <v>160092</v>
      </c>
      <c r="B886" s="8" t="s">
        <v>174</v>
      </c>
      <c r="C886" s="8" t="str">
        <f t="shared" si="40"/>
        <v>151HO00569</v>
      </c>
      <c r="E886" s="8" t="str">
        <f t="shared" si="41"/>
        <v/>
      </c>
      <c r="F886" s="8" t="s">
        <v>89</v>
      </c>
      <c r="G886" s="8" t="str">
        <f t="shared" si="42"/>
        <v>029HO18790</v>
      </c>
    </row>
    <row r="887" spans="1:7" x14ac:dyDescent="0.2">
      <c r="A887" s="8">
        <v>2140</v>
      </c>
      <c r="C887" s="8" t="str">
        <f t="shared" si="40"/>
        <v/>
      </c>
      <c r="E887" s="8" t="str">
        <f t="shared" si="41"/>
        <v/>
      </c>
      <c r="F887" s="8">
        <v>15180513</v>
      </c>
      <c r="G887" s="8" t="str">
        <f t="shared" si="42"/>
        <v>15180513</v>
      </c>
    </row>
    <row r="888" spans="1:7" x14ac:dyDescent="0.2">
      <c r="A888" s="8">
        <v>170017</v>
      </c>
      <c r="B888" s="8">
        <v>15511573</v>
      </c>
      <c r="C888" s="8" t="str">
        <f t="shared" si="40"/>
        <v>AUSHO1657573</v>
      </c>
      <c r="E888" s="8" t="str">
        <f t="shared" si="41"/>
        <v/>
      </c>
      <c r="F888" s="8" t="s">
        <v>89</v>
      </c>
      <c r="G888" s="8" t="str">
        <f t="shared" si="42"/>
        <v>029HO18790</v>
      </c>
    </row>
    <row r="889" spans="1:7" x14ac:dyDescent="0.2">
      <c r="A889" s="8">
        <v>170014</v>
      </c>
      <c r="B889" s="8">
        <v>15511573</v>
      </c>
      <c r="C889" s="8" t="str">
        <f t="shared" si="40"/>
        <v>AUSHO1657573</v>
      </c>
      <c r="E889" s="8" t="str">
        <f t="shared" si="41"/>
        <v/>
      </c>
      <c r="F889" s="8">
        <v>11116697</v>
      </c>
      <c r="G889" s="8" t="str">
        <f t="shared" si="42"/>
        <v>11116697</v>
      </c>
    </row>
    <row r="890" spans="1:7" x14ac:dyDescent="0.2">
      <c r="A890" s="8">
        <v>170013</v>
      </c>
      <c r="B890" s="8">
        <v>15511573</v>
      </c>
      <c r="C890" s="8" t="str">
        <f t="shared" si="40"/>
        <v>AUSHO1657573</v>
      </c>
      <c r="E890" s="8" t="str">
        <f t="shared" si="41"/>
        <v/>
      </c>
      <c r="F890" s="8">
        <v>15108513</v>
      </c>
      <c r="G890" s="8" t="str">
        <f t="shared" si="42"/>
        <v>15108513</v>
      </c>
    </row>
    <row r="891" spans="1:7" x14ac:dyDescent="0.2">
      <c r="A891" s="8">
        <v>170010</v>
      </c>
      <c r="B891" s="8">
        <v>15511573</v>
      </c>
      <c r="C891" s="8" t="str">
        <f t="shared" si="40"/>
        <v>AUSHO1657573</v>
      </c>
      <c r="E891" s="8" t="str">
        <f t="shared" si="41"/>
        <v/>
      </c>
      <c r="F891" s="8">
        <v>31106121</v>
      </c>
      <c r="G891" s="8" t="str">
        <f t="shared" si="42"/>
        <v>31106121</v>
      </c>
    </row>
    <row r="892" spans="1:7" x14ac:dyDescent="0.2">
      <c r="A892" s="8">
        <v>170009</v>
      </c>
      <c r="B892" s="8">
        <v>15511573</v>
      </c>
      <c r="C892" s="8" t="str">
        <f t="shared" si="40"/>
        <v>AUSHO1657573</v>
      </c>
      <c r="E892" s="8" t="str">
        <f t="shared" si="41"/>
        <v/>
      </c>
      <c r="F892" s="8" t="s">
        <v>89</v>
      </c>
      <c r="G892" s="8" t="str">
        <f t="shared" si="42"/>
        <v>029HO18790</v>
      </c>
    </row>
    <row r="893" spans="1:7" x14ac:dyDescent="0.2">
      <c r="A893" s="8">
        <v>170008</v>
      </c>
      <c r="B893" s="8">
        <v>15504217</v>
      </c>
      <c r="C893" s="8" t="str">
        <f t="shared" si="40"/>
        <v>029HO15384</v>
      </c>
      <c r="E893" s="8" t="str">
        <f t="shared" si="41"/>
        <v/>
      </c>
      <c r="F893" s="8" t="s">
        <v>89</v>
      </c>
      <c r="G893" s="8" t="str">
        <f t="shared" si="42"/>
        <v>029HO18790</v>
      </c>
    </row>
    <row r="894" spans="1:7" x14ac:dyDescent="0.2">
      <c r="A894" s="8">
        <v>170004</v>
      </c>
      <c r="B894" s="8">
        <v>15511573</v>
      </c>
      <c r="C894" s="8" t="str">
        <f t="shared" si="40"/>
        <v>AUSHO1657573</v>
      </c>
      <c r="E894" s="8" t="str">
        <f t="shared" si="41"/>
        <v/>
      </c>
      <c r="F894" s="8" t="s">
        <v>89</v>
      </c>
      <c r="G894" s="8" t="str">
        <f t="shared" si="42"/>
        <v>029HO18790</v>
      </c>
    </row>
    <row r="895" spans="1:7" x14ac:dyDescent="0.2">
      <c r="A895" s="8">
        <v>3140</v>
      </c>
      <c r="C895" s="8" t="str">
        <f t="shared" si="40"/>
        <v/>
      </c>
      <c r="E895" s="8" t="str">
        <f t="shared" si="41"/>
        <v/>
      </c>
      <c r="G895" s="8" t="str">
        <f t="shared" si="42"/>
        <v/>
      </c>
    </row>
    <row r="896" spans="1:7" x14ac:dyDescent="0.2">
      <c r="A896" s="8">
        <v>160074</v>
      </c>
      <c r="C896" s="8" t="str">
        <f t="shared" si="40"/>
        <v/>
      </c>
      <c r="E896" s="8" t="str">
        <f t="shared" si="41"/>
        <v/>
      </c>
      <c r="G896" s="8" t="str">
        <f t="shared" si="42"/>
        <v/>
      </c>
    </row>
    <row r="897" spans="1:7" x14ac:dyDescent="0.2">
      <c r="A897" s="8">
        <v>160243</v>
      </c>
      <c r="B897" s="8">
        <v>15511573</v>
      </c>
      <c r="C897" s="8" t="str">
        <f t="shared" si="40"/>
        <v>AUSHO1657573</v>
      </c>
      <c r="E897" s="8" t="str">
        <f t="shared" si="41"/>
        <v/>
      </c>
      <c r="G897" s="8" t="str">
        <f t="shared" si="42"/>
        <v/>
      </c>
    </row>
    <row r="898" spans="1:7" x14ac:dyDescent="0.2">
      <c r="A898" s="8">
        <v>160237</v>
      </c>
      <c r="B898" s="8">
        <v>15504217</v>
      </c>
      <c r="C898" s="8" t="str">
        <f t="shared" si="40"/>
        <v>029HO15384</v>
      </c>
      <c r="E898" s="8" t="str">
        <f t="shared" si="41"/>
        <v/>
      </c>
      <c r="G898" s="8" t="str">
        <f t="shared" si="42"/>
        <v/>
      </c>
    </row>
    <row r="899" spans="1:7" x14ac:dyDescent="0.2">
      <c r="A899" s="8">
        <v>170190</v>
      </c>
      <c r="B899" s="8" t="s">
        <v>46</v>
      </c>
      <c r="C899" s="8" t="str">
        <f t="shared" ref="C899:C962" si="43">IFERROR(VLOOKUP(B899,$J:$K,2,0),B899)&amp;""</f>
        <v>151HO03060</v>
      </c>
      <c r="E899" s="8" t="str">
        <f t="shared" ref="E899:E962" si="44">IFERROR(VLOOKUP(D899,$J:$K,2,0),D899)&amp;""</f>
        <v/>
      </c>
      <c r="G899" s="8" t="str">
        <f t="shared" ref="G899:G962" si="45">IFERROR(VLOOKUP(F899,$J:$K,2,0),F899)&amp;""</f>
        <v/>
      </c>
    </row>
    <row r="900" spans="1:7" x14ac:dyDescent="0.2">
      <c r="A900" s="8">
        <v>160227</v>
      </c>
      <c r="B900" s="8">
        <v>15511573</v>
      </c>
      <c r="C900" s="8" t="str">
        <f t="shared" si="43"/>
        <v>AUSHO1657573</v>
      </c>
      <c r="E900" s="8" t="str">
        <f t="shared" si="44"/>
        <v/>
      </c>
      <c r="F900" s="8">
        <v>31106121</v>
      </c>
      <c r="G900" s="8" t="str">
        <f t="shared" si="45"/>
        <v>31106121</v>
      </c>
    </row>
    <row r="901" spans="1:7" x14ac:dyDescent="0.2">
      <c r="A901" s="8">
        <v>160225</v>
      </c>
      <c r="B901" s="8">
        <v>15511573</v>
      </c>
      <c r="C901" s="8" t="str">
        <f t="shared" si="43"/>
        <v>AUSHO1657573</v>
      </c>
      <c r="E901" s="8" t="str">
        <f t="shared" si="44"/>
        <v/>
      </c>
      <c r="F901" s="8">
        <v>31106121</v>
      </c>
      <c r="G901" s="8" t="str">
        <f t="shared" si="45"/>
        <v>31106121</v>
      </c>
    </row>
    <row r="902" spans="1:7" x14ac:dyDescent="0.2">
      <c r="A902" s="8">
        <v>160246</v>
      </c>
      <c r="B902" s="8">
        <v>15504217</v>
      </c>
      <c r="C902" s="8" t="str">
        <f t="shared" si="43"/>
        <v>029HO15384</v>
      </c>
      <c r="E902" s="8" t="str">
        <f t="shared" si="44"/>
        <v/>
      </c>
      <c r="G902" s="8" t="str">
        <f t="shared" si="45"/>
        <v/>
      </c>
    </row>
    <row r="903" spans="1:7" x14ac:dyDescent="0.2">
      <c r="A903" s="8">
        <v>160206</v>
      </c>
      <c r="B903" s="8">
        <v>15511573</v>
      </c>
      <c r="C903" s="8" t="str">
        <f t="shared" si="43"/>
        <v>AUSHO1657573</v>
      </c>
      <c r="E903" s="8" t="str">
        <f t="shared" si="44"/>
        <v/>
      </c>
      <c r="F903" s="8">
        <v>11116697</v>
      </c>
      <c r="G903" s="8" t="str">
        <f t="shared" si="45"/>
        <v>11116697</v>
      </c>
    </row>
    <row r="904" spans="1:7" x14ac:dyDescent="0.2">
      <c r="A904" s="8">
        <v>1623</v>
      </c>
      <c r="C904" s="8" t="str">
        <f t="shared" si="43"/>
        <v/>
      </c>
      <c r="E904" s="8" t="str">
        <f t="shared" si="44"/>
        <v/>
      </c>
      <c r="F904" s="8" t="s">
        <v>89</v>
      </c>
      <c r="G904" s="8" t="str">
        <f t="shared" si="45"/>
        <v>029HO18790</v>
      </c>
    </row>
    <row r="905" spans="1:7" x14ac:dyDescent="0.2">
      <c r="A905" s="8">
        <v>160201</v>
      </c>
      <c r="C905" s="8" t="str">
        <f t="shared" si="43"/>
        <v/>
      </c>
      <c r="E905" s="8" t="str">
        <f t="shared" si="44"/>
        <v/>
      </c>
      <c r="F905" s="8">
        <v>11116697</v>
      </c>
      <c r="G905" s="8" t="str">
        <f t="shared" si="45"/>
        <v>11116697</v>
      </c>
    </row>
    <row r="906" spans="1:7" x14ac:dyDescent="0.2">
      <c r="A906" s="8">
        <v>160199</v>
      </c>
      <c r="B906" s="8" t="s">
        <v>78</v>
      </c>
      <c r="C906" s="8" t="str">
        <f t="shared" si="43"/>
        <v>151HO00569</v>
      </c>
      <c r="E906" s="8" t="str">
        <f t="shared" si="44"/>
        <v/>
      </c>
      <c r="F906" s="8">
        <v>31106121</v>
      </c>
      <c r="G906" s="8" t="str">
        <f t="shared" si="45"/>
        <v>31106121</v>
      </c>
    </row>
    <row r="907" spans="1:7" x14ac:dyDescent="0.2">
      <c r="A907" s="8">
        <v>160198</v>
      </c>
      <c r="B907" s="8" t="s">
        <v>52</v>
      </c>
      <c r="C907" s="8" t="str">
        <f t="shared" si="43"/>
        <v>529HO14269</v>
      </c>
      <c r="E907" s="8" t="str">
        <f t="shared" si="44"/>
        <v/>
      </c>
      <c r="F907" s="8" t="s">
        <v>89</v>
      </c>
      <c r="G907" s="8" t="str">
        <f t="shared" si="45"/>
        <v>029HO18790</v>
      </c>
    </row>
    <row r="908" spans="1:7" x14ac:dyDescent="0.2">
      <c r="A908" s="8">
        <v>160192</v>
      </c>
      <c r="B908" s="8" t="s">
        <v>78</v>
      </c>
      <c r="C908" s="8" t="str">
        <f t="shared" si="43"/>
        <v>151HO00569</v>
      </c>
      <c r="E908" s="8" t="str">
        <f t="shared" si="44"/>
        <v/>
      </c>
      <c r="G908" s="8" t="str">
        <f t="shared" si="45"/>
        <v/>
      </c>
    </row>
    <row r="909" spans="1:7" x14ac:dyDescent="0.2">
      <c r="A909" s="8">
        <v>160172</v>
      </c>
      <c r="B909" s="8" t="s">
        <v>52</v>
      </c>
      <c r="C909" s="8" t="str">
        <f t="shared" si="43"/>
        <v>529HO14269</v>
      </c>
      <c r="E909" s="8" t="str">
        <f t="shared" si="44"/>
        <v/>
      </c>
      <c r="G909" s="8" t="str">
        <f t="shared" si="45"/>
        <v/>
      </c>
    </row>
    <row r="910" spans="1:7" x14ac:dyDescent="0.2">
      <c r="A910" s="8">
        <v>160185</v>
      </c>
      <c r="B910" s="8" t="s">
        <v>78</v>
      </c>
      <c r="C910" s="8" t="str">
        <f t="shared" si="43"/>
        <v>151HO00569</v>
      </c>
      <c r="E910" s="8" t="str">
        <f t="shared" si="44"/>
        <v/>
      </c>
      <c r="F910" s="8" t="s">
        <v>89</v>
      </c>
      <c r="G910" s="8" t="str">
        <f t="shared" si="45"/>
        <v>029HO18790</v>
      </c>
    </row>
    <row r="911" spans="1:7" x14ac:dyDescent="0.2">
      <c r="A911" s="8">
        <v>160182</v>
      </c>
      <c r="B911" s="8" t="s">
        <v>52</v>
      </c>
      <c r="C911" s="8" t="str">
        <f t="shared" si="43"/>
        <v>529HO14269</v>
      </c>
      <c r="E911" s="8" t="str">
        <f t="shared" si="44"/>
        <v/>
      </c>
      <c r="F911" s="8">
        <v>31106121</v>
      </c>
      <c r="G911" s="8" t="str">
        <f t="shared" si="45"/>
        <v>31106121</v>
      </c>
    </row>
    <row r="912" spans="1:7" x14ac:dyDescent="0.2">
      <c r="A912" s="8">
        <v>160180</v>
      </c>
      <c r="B912" s="8" t="s">
        <v>52</v>
      </c>
      <c r="C912" s="8" t="str">
        <f t="shared" si="43"/>
        <v>529HO14269</v>
      </c>
      <c r="E912" s="8" t="str">
        <f t="shared" si="44"/>
        <v/>
      </c>
      <c r="F912" s="8">
        <v>11116697</v>
      </c>
      <c r="G912" s="8" t="str">
        <f t="shared" si="45"/>
        <v>11116697</v>
      </c>
    </row>
    <row r="913" spans="1:7" x14ac:dyDescent="0.2">
      <c r="A913" s="8">
        <v>6410</v>
      </c>
      <c r="C913" s="8" t="str">
        <f t="shared" si="43"/>
        <v/>
      </c>
      <c r="E913" s="8" t="str">
        <f t="shared" si="44"/>
        <v/>
      </c>
      <c r="F913" s="8" t="s">
        <v>89</v>
      </c>
      <c r="G913" s="8" t="str">
        <f t="shared" si="45"/>
        <v>029HO18790</v>
      </c>
    </row>
    <row r="914" spans="1:7" x14ac:dyDescent="0.2">
      <c r="A914" s="8">
        <v>160173</v>
      </c>
      <c r="B914" s="8" t="s">
        <v>52</v>
      </c>
      <c r="C914" s="8" t="str">
        <f t="shared" si="43"/>
        <v>529HO14269</v>
      </c>
      <c r="E914" s="8" t="str">
        <f t="shared" si="44"/>
        <v/>
      </c>
      <c r="F914" s="8" t="s">
        <v>89</v>
      </c>
      <c r="G914" s="8" t="str">
        <f t="shared" si="45"/>
        <v>029HO18790</v>
      </c>
    </row>
    <row r="915" spans="1:7" x14ac:dyDescent="0.2">
      <c r="A915" s="8">
        <v>160163</v>
      </c>
      <c r="B915" s="8" t="s">
        <v>52</v>
      </c>
      <c r="C915" s="8" t="str">
        <f t="shared" si="43"/>
        <v>529HO14269</v>
      </c>
      <c r="E915" s="8" t="str">
        <f t="shared" si="44"/>
        <v/>
      </c>
      <c r="F915" s="8" t="s">
        <v>89</v>
      </c>
      <c r="G915" s="8" t="str">
        <f t="shared" si="45"/>
        <v>029HO18790</v>
      </c>
    </row>
    <row r="916" spans="1:7" x14ac:dyDescent="0.2">
      <c r="A916" s="8">
        <v>160154</v>
      </c>
      <c r="B916" s="8" t="s">
        <v>52</v>
      </c>
      <c r="C916" s="8" t="str">
        <f t="shared" si="43"/>
        <v>529HO14269</v>
      </c>
      <c r="E916" s="8" t="str">
        <f t="shared" si="44"/>
        <v/>
      </c>
      <c r="F916" s="8">
        <v>31106121</v>
      </c>
      <c r="G916" s="8" t="str">
        <f t="shared" si="45"/>
        <v>31106121</v>
      </c>
    </row>
    <row r="917" spans="1:7" x14ac:dyDescent="0.2">
      <c r="A917" s="8">
        <v>160142</v>
      </c>
      <c r="B917" s="8" t="s">
        <v>33</v>
      </c>
      <c r="C917" s="8" t="str">
        <f t="shared" si="43"/>
        <v>529HO13402</v>
      </c>
      <c r="E917" s="8" t="str">
        <f t="shared" si="44"/>
        <v/>
      </c>
      <c r="F917" s="8">
        <v>15180513</v>
      </c>
      <c r="G917" s="8" t="str">
        <f t="shared" si="45"/>
        <v>15180513</v>
      </c>
    </row>
    <row r="918" spans="1:7" x14ac:dyDescent="0.2">
      <c r="A918" s="8">
        <v>160138</v>
      </c>
      <c r="B918" s="8" t="s">
        <v>78</v>
      </c>
      <c r="C918" s="8" t="str">
        <f t="shared" si="43"/>
        <v>151HO00569</v>
      </c>
      <c r="E918" s="8" t="str">
        <f t="shared" si="44"/>
        <v/>
      </c>
      <c r="F918" s="8">
        <v>11116697</v>
      </c>
      <c r="G918" s="8" t="str">
        <f t="shared" si="45"/>
        <v>11116697</v>
      </c>
    </row>
    <row r="919" spans="1:7" x14ac:dyDescent="0.2">
      <c r="A919" s="8">
        <v>160137</v>
      </c>
      <c r="B919" s="8" t="s">
        <v>174</v>
      </c>
      <c r="C919" s="8" t="str">
        <f t="shared" si="43"/>
        <v>151HO00569</v>
      </c>
      <c r="E919" s="8" t="str">
        <f t="shared" si="44"/>
        <v/>
      </c>
      <c r="F919" s="8" t="s">
        <v>89</v>
      </c>
      <c r="G919" s="8" t="str">
        <f t="shared" si="45"/>
        <v>029HO18790</v>
      </c>
    </row>
    <row r="920" spans="1:7" x14ac:dyDescent="0.2">
      <c r="A920" s="8">
        <v>160134</v>
      </c>
      <c r="B920" s="8">
        <v>15504217</v>
      </c>
      <c r="C920" s="8" t="str">
        <f t="shared" si="43"/>
        <v>029HO15384</v>
      </c>
      <c r="E920" s="8" t="str">
        <f t="shared" si="44"/>
        <v/>
      </c>
      <c r="F920" s="8">
        <v>31106121</v>
      </c>
      <c r="G920" s="8" t="str">
        <f t="shared" si="45"/>
        <v>31106121</v>
      </c>
    </row>
    <row r="921" spans="1:7" x14ac:dyDescent="0.2">
      <c r="A921" s="8">
        <v>160133</v>
      </c>
      <c r="B921" s="8">
        <v>15504217</v>
      </c>
      <c r="C921" s="8" t="str">
        <f t="shared" si="43"/>
        <v>029HO15384</v>
      </c>
      <c r="E921" s="8" t="str">
        <f t="shared" si="44"/>
        <v/>
      </c>
      <c r="F921" s="8" t="s">
        <v>89</v>
      </c>
      <c r="G921" s="8" t="str">
        <f t="shared" si="45"/>
        <v>029HO18790</v>
      </c>
    </row>
    <row r="922" spans="1:7" x14ac:dyDescent="0.2">
      <c r="A922" s="8">
        <v>6045</v>
      </c>
      <c r="C922" s="8" t="str">
        <f t="shared" si="43"/>
        <v/>
      </c>
      <c r="E922" s="8" t="str">
        <f t="shared" si="44"/>
        <v/>
      </c>
      <c r="F922" s="8" t="s">
        <v>89</v>
      </c>
      <c r="G922" s="8" t="str">
        <f t="shared" si="45"/>
        <v>029HO18790</v>
      </c>
    </row>
    <row r="923" spans="1:7" x14ac:dyDescent="0.2">
      <c r="A923" s="8">
        <v>160131</v>
      </c>
      <c r="B923" s="8" t="s">
        <v>78</v>
      </c>
      <c r="C923" s="8" t="str">
        <f t="shared" si="43"/>
        <v>151HO00569</v>
      </c>
      <c r="E923" s="8" t="str">
        <f t="shared" si="44"/>
        <v/>
      </c>
      <c r="F923" s="8">
        <v>11116697</v>
      </c>
      <c r="G923" s="8" t="str">
        <f t="shared" si="45"/>
        <v>11116697</v>
      </c>
    </row>
    <row r="924" spans="1:7" x14ac:dyDescent="0.2">
      <c r="A924" s="8">
        <v>160130</v>
      </c>
      <c r="C924" s="8" t="str">
        <f t="shared" si="43"/>
        <v/>
      </c>
      <c r="E924" s="8" t="str">
        <f t="shared" si="44"/>
        <v/>
      </c>
      <c r="F924" s="8" t="s">
        <v>89</v>
      </c>
      <c r="G924" s="8" t="str">
        <f t="shared" si="45"/>
        <v>029HO18790</v>
      </c>
    </row>
    <row r="925" spans="1:7" x14ac:dyDescent="0.2">
      <c r="A925" s="8">
        <v>160129</v>
      </c>
      <c r="B925" s="8">
        <v>15504217</v>
      </c>
      <c r="C925" s="8" t="str">
        <f t="shared" si="43"/>
        <v>029HO15384</v>
      </c>
      <c r="E925" s="8" t="str">
        <f t="shared" si="44"/>
        <v/>
      </c>
      <c r="G925" s="8" t="str">
        <f t="shared" si="45"/>
        <v/>
      </c>
    </row>
    <row r="926" spans="1:7" x14ac:dyDescent="0.2">
      <c r="A926" s="8">
        <v>2152</v>
      </c>
      <c r="C926" s="8" t="str">
        <f t="shared" si="43"/>
        <v/>
      </c>
      <c r="E926" s="8" t="str">
        <f t="shared" si="44"/>
        <v/>
      </c>
      <c r="F926" s="8" t="s">
        <v>89</v>
      </c>
      <c r="G926" s="8" t="str">
        <f t="shared" si="45"/>
        <v>029HO18790</v>
      </c>
    </row>
    <row r="927" spans="1:7" x14ac:dyDescent="0.2">
      <c r="A927" s="8">
        <v>2156</v>
      </c>
      <c r="C927" s="8" t="str">
        <f t="shared" si="43"/>
        <v/>
      </c>
      <c r="E927" s="8" t="str">
        <f t="shared" si="44"/>
        <v/>
      </c>
      <c r="G927" s="8" t="str">
        <f t="shared" si="45"/>
        <v/>
      </c>
    </row>
    <row r="928" spans="1:7" x14ac:dyDescent="0.2">
      <c r="A928" s="8">
        <v>2158</v>
      </c>
      <c r="C928" s="8" t="str">
        <f t="shared" si="43"/>
        <v/>
      </c>
      <c r="E928" s="8" t="str">
        <f t="shared" si="44"/>
        <v/>
      </c>
      <c r="F928" s="8" t="s">
        <v>89</v>
      </c>
      <c r="G928" s="8" t="str">
        <f t="shared" si="45"/>
        <v>029HO18790</v>
      </c>
    </row>
    <row r="929" spans="1:7" x14ac:dyDescent="0.2">
      <c r="A929" s="8">
        <v>2189</v>
      </c>
      <c r="C929" s="8" t="str">
        <f t="shared" si="43"/>
        <v/>
      </c>
      <c r="E929" s="8" t="str">
        <f t="shared" si="44"/>
        <v/>
      </c>
      <c r="F929" s="8" t="s">
        <v>89</v>
      </c>
      <c r="G929" s="8" t="str">
        <f t="shared" si="45"/>
        <v>029HO18790</v>
      </c>
    </row>
    <row r="930" spans="1:7" x14ac:dyDescent="0.2">
      <c r="A930" s="8">
        <v>160121</v>
      </c>
      <c r="B930" s="8" t="s">
        <v>33</v>
      </c>
      <c r="C930" s="8" t="str">
        <f t="shared" si="43"/>
        <v>529HO13402</v>
      </c>
      <c r="E930" s="8" t="str">
        <f t="shared" si="44"/>
        <v/>
      </c>
      <c r="F930" s="8" t="s">
        <v>89</v>
      </c>
      <c r="G930" s="8" t="str">
        <f t="shared" si="45"/>
        <v>029HO18790</v>
      </c>
    </row>
    <row r="931" spans="1:7" x14ac:dyDescent="0.2">
      <c r="A931" s="8">
        <v>160120</v>
      </c>
      <c r="B931" s="8" t="s">
        <v>33</v>
      </c>
      <c r="C931" s="8" t="str">
        <f t="shared" si="43"/>
        <v>529HO13402</v>
      </c>
      <c r="E931" s="8" t="str">
        <f t="shared" si="44"/>
        <v/>
      </c>
      <c r="G931" s="8" t="str">
        <f t="shared" si="45"/>
        <v/>
      </c>
    </row>
    <row r="932" spans="1:7" x14ac:dyDescent="0.2">
      <c r="A932" s="8">
        <v>2146</v>
      </c>
      <c r="C932" s="8" t="str">
        <f t="shared" si="43"/>
        <v/>
      </c>
      <c r="E932" s="8" t="str">
        <f t="shared" si="44"/>
        <v/>
      </c>
      <c r="G932" s="8" t="str">
        <f t="shared" si="45"/>
        <v/>
      </c>
    </row>
    <row r="933" spans="1:7" x14ac:dyDescent="0.2">
      <c r="A933" s="8">
        <v>160116</v>
      </c>
      <c r="B933" s="8" t="s">
        <v>33</v>
      </c>
      <c r="C933" s="8" t="str">
        <f t="shared" si="43"/>
        <v>529HO13402</v>
      </c>
      <c r="E933" s="8" t="str">
        <f t="shared" si="44"/>
        <v/>
      </c>
      <c r="G933" s="8" t="str">
        <f t="shared" si="45"/>
        <v/>
      </c>
    </row>
    <row r="934" spans="1:7" x14ac:dyDescent="0.2">
      <c r="A934" s="8">
        <v>160113</v>
      </c>
      <c r="B934" s="8" t="s">
        <v>33</v>
      </c>
      <c r="C934" s="8" t="str">
        <f t="shared" si="43"/>
        <v>529HO13402</v>
      </c>
      <c r="E934" s="8" t="str">
        <f t="shared" si="44"/>
        <v/>
      </c>
      <c r="G934" s="8" t="str">
        <f t="shared" si="45"/>
        <v/>
      </c>
    </row>
    <row r="935" spans="1:7" x14ac:dyDescent="0.2">
      <c r="A935" s="8">
        <v>160110</v>
      </c>
      <c r="B935" s="8">
        <v>15504217</v>
      </c>
      <c r="C935" s="8" t="str">
        <f t="shared" si="43"/>
        <v>029HO15384</v>
      </c>
      <c r="E935" s="8" t="str">
        <f t="shared" si="44"/>
        <v/>
      </c>
      <c r="F935" s="8" t="s">
        <v>89</v>
      </c>
      <c r="G935" s="8" t="str">
        <f t="shared" si="45"/>
        <v>029HO18790</v>
      </c>
    </row>
    <row r="936" spans="1:7" x14ac:dyDescent="0.2">
      <c r="A936" s="8">
        <v>2138</v>
      </c>
      <c r="C936" s="8" t="str">
        <f t="shared" si="43"/>
        <v/>
      </c>
      <c r="E936" s="8" t="str">
        <f t="shared" si="44"/>
        <v/>
      </c>
      <c r="F936" s="8" t="s">
        <v>89</v>
      </c>
      <c r="G936" s="8" t="str">
        <f t="shared" si="45"/>
        <v>029HO18790</v>
      </c>
    </row>
    <row r="937" spans="1:7" x14ac:dyDescent="0.2">
      <c r="A937" s="8">
        <v>160107</v>
      </c>
      <c r="B937" s="8" t="s">
        <v>78</v>
      </c>
      <c r="C937" s="8" t="str">
        <f t="shared" si="43"/>
        <v>151HO00569</v>
      </c>
      <c r="E937" s="8" t="str">
        <f t="shared" si="44"/>
        <v/>
      </c>
      <c r="F937" s="8">
        <v>15108513</v>
      </c>
      <c r="G937" s="8" t="str">
        <f t="shared" si="45"/>
        <v>15108513</v>
      </c>
    </row>
    <row r="938" spans="1:7" x14ac:dyDescent="0.2">
      <c r="A938" s="8">
        <v>160099</v>
      </c>
      <c r="B938" s="8">
        <v>15503832</v>
      </c>
      <c r="C938" s="8" t="str">
        <f t="shared" si="43"/>
        <v>15503832</v>
      </c>
      <c r="E938" s="8" t="str">
        <f t="shared" si="44"/>
        <v/>
      </c>
      <c r="F938" s="8" t="s">
        <v>89</v>
      </c>
      <c r="G938" s="8" t="str">
        <f t="shared" si="45"/>
        <v>029HO18790</v>
      </c>
    </row>
    <row r="939" spans="1:7" x14ac:dyDescent="0.2">
      <c r="A939" s="8">
        <v>181004</v>
      </c>
      <c r="C939" s="8" t="str">
        <f t="shared" si="43"/>
        <v/>
      </c>
      <c r="E939" s="8" t="str">
        <f t="shared" si="44"/>
        <v/>
      </c>
      <c r="F939" s="8" t="s">
        <v>89</v>
      </c>
      <c r="G939" s="8" t="str">
        <f t="shared" si="45"/>
        <v>029HO18790</v>
      </c>
    </row>
    <row r="940" spans="1:7" x14ac:dyDescent="0.2">
      <c r="A940" s="8">
        <v>160097</v>
      </c>
      <c r="C940" s="8" t="str">
        <f t="shared" si="43"/>
        <v/>
      </c>
      <c r="E940" s="8" t="str">
        <f t="shared" si="44"/>
        <v/>
      </c>
      <c r="F940" s="8" t="s">
        <v>89</v>
      </c>
      <c r="G940" s="8" t="str">
        <f t="shared" si="45"/>
        <v>029HO18790</v>
      </c>
    </row>
    <row r="941" spans="1:7" x14ac:dyDescent="0.2">
      <c r="A941" s="8">
        <v>2227</v>
      </c>
      <c r="C941" s="8" t="str">
        <f t="shared" si="43"/>
        <v/>
      </c>
      <c r="E941" s="8" t="str">
        <f t="shared" si="44"/>
        <v/>
      </c>
      <c r="F941" s="8" t="s">
        <v>89</v>
      </c>
      <c r="G941" s="8" t="str">
        <f t="shared" si="45"/>
        <v>029HO18790</v>
      </c>
    </row>
    <row r="942" spans="1:7" x14ac:dyDescent="0.2">
      <c r="A942" s="8">
        <v>1622</v>
      </c>
      <c r="C942" s="8" t="str">
        <f t="shared" si="43"/>
        <v/>
      </c>
      <c r="E942" s="8" t="str">
        <f t="shared" si="44"/>
        <v/>
      </c>
      <c r="F942" s="8" t="s">
        <v>89</v>
      </c>
      <c r="G942" s="8" t="str">
        <f t="shared" si="45"/>
        <v>029HO18790</v>
      </c>
    </row>
    <row r="943" spans="1:7" x14ac:dyDescent="0.2">
      <c r="A943" s="8">
        <v>171114</v>
      </c>
      <c r="C943" s="8" t="str">
        <f t="shared" si="43"/>
        <v/>
      </c>
      <c r="E943" s="8" t="str">
        <f t="shared" si="44"/>
        <v/>
      </c>
      <c r="G943" s="8" t="str">
        <f t="shared" si="45"/>
        <v/>
      </c>
    </row>
    <row r="944" spans="1:7" x14ac:dyDescent="0.2">
      <c r="A944" s="8">
        <v>1576</v>
      </c>
      <c r="C944" s="8" t="str">
        <f t="shared" si="43"/>
        <v/>
      </c>
      <c r="E944" s="8" t="str">
        <f t="shared" si="44"/>
        <v/>
      </c>
      <c r="F944" s="8" t="s">
        <v>164</v>
      </c>
      <c r="G944" s="8" t="str">
        <f t="shared" si="45"/>
        <v>291HO17029</v>
      </c>
    </row>
    <row r="945" spans="1:7" x14ac:dyDescent="0.2">
      <c r="A945" s="8">
        <v>1556</v>
      </c>
      <c r="C945" s="8" t="str">
        <f t="shared" si="43"/>
        <v/>
      </c>
      <c r="E945" s="8" t="str">
        <f t="shared" si="44"/>
        <v/>
      </c>
      <c r="F945" s="8">
        <v>15180513</v>
      </c>
      <c r="G945" s="8" t="str">
        <f t="shared" si="45"/>
        <v>15180513</v>
      </c>
    </row>
    <row r="946" spans="1:7" x14ac:dyDescent="0.2">
      <c r="A946" s="8">
        <v>1234</v>
      </c>
      <c r="C946" s="8" t="str">
        <f t="shared" si="43"/>
        <v/>
      </c>
      <c r="E946" s="8" t="str">
        <f t="shared" si="44"/>
        <v/>
      </c>
      <c r="F946" s="8" t="s">
        <v>89</v>
      </c>
      <c r="G946" s="8" t="str">
        <f t="shared" si="45"/>
        <v>029HO18790</v>
      </c>
    </row>
    <row r="947" spans="1:7" x14ac:dyDescent="0.2">
      <c r="A947" s="8">
        <v>170034</v>
      </c>
      <c r="B947" s="8">
        <v>15511573</v>
      </c>
      <c r="C947" s="8" t="str">
        <f t="shared" si="43"/>
        <v>AUSHO1657573</v>
      </c>
      <c r="E947" s="8" t="str">
        <f t="shared" si="44"/>
        <v/>
      </c>
      <c r="F947" s="8" t="s">
        <v>89</v>
      </c>
      <c r="G947" s="8" t="str">
        <f t="shared" si="45"/>
        <v>029HO18790</v>
      </c>
    </row>
    <row r="948" spans="1:7" x14ac:dyDescent="0.2">
      <c r="A948" s="8">
        <v>160083</v>
      </c>
      <c r="C948" s="8" t="str">
        <f t="shared" si="43"/>
        <v/>
      </c>
      <c r="E948" s="8" t="str">
        <f t="shared" si="44"/>
        <v/>
      </c>
      <c r="F948" s="8" t="s">
        <v>89</v>
      </c>
      <c r="G948" s="8" t="str">
        <f t="shared" si="45"/>
        <v>029HO18790</v>
      </c>
    </row>
    <row r="949" spans="1:7" x14ac:dyDescent="0.2">
      <c r="A949" s="8">
        <v>160082</v>
      </c>
      <c r="B949" s="8">
        <v>1506761</v>
      </c>
      <c r="C949" s="8" t="str">
        <f t="shared" si="43"/>
        <v>1506761</v>
      </c>
      <c r="E949" s="8" t="str">
        <f t="shared" si="44"/>
        <v/>
      </c>
      <c r="F949" s="8">
        <v>31106121</v>
      </c>
      <c r="G949" s="8" t="str">
        <f t="shared" si="45"/>
        <v>31106121</v>
      </c>
    </row>
    <row r="950" spans="1:7" x14ac:dyDescent="0.2">
      <c r="A950" s="8">
        <v>160080</v>
      </c>
      <c r="C950" s="8" t="str">
        <f t="shared" si="43"/>
        <v/>
      </c>
      <c r="E950" s="8" t="str">
        <f t="shared" si="44"/>
        <v/>
      </c>
      <c r="F950" s="8" t="s">
        <v>89</v>
      </c>
      <c r="G950" s="8" t="str">
        <f t="shared" si="45"/>
        <v>029HO18790</v>
      </c>
    </row>
    <row r="951" spans="1:7" x14ac:dyDescent="0.2">
      <c r="A951" s="8">
        <v>6079</v>
      </c>
      <c r="C951" s="8" t="str">
        <f t="shared" si="43"/>
        <v/>
      </c>
      <c r="E951" s="8" t="str">
        <f t="shared" si="44"/>
        <v/>
      </c>
      <c r="G951" s="8" t="str">
        <f t="shared" si="45"/>
        <v/>
      </c>
    </row>
    <row r="952" spans="1:7" x14ac:dyDescent="0.2">
      <c r="A952" s="8">
        <v>160073</v>
      </c>
      <c r="C952" s="8" t="str">
        <f t="shared" si="43"/>
        <v/>
      </c>
      <c r="E952" s="8" t="str">
        <f t="shared" si="44"/>
        <v/>
      </c>
      <c r="F952" s="8">
        <v>31106121</v>
      </c>
      <c r="G952" s="8" t="str">
        <f t="shared" si="45"/>
        <v>31106121</v>
      </c>
    </row>
    <row r="953" spans="1:7" x14ac:dyDescent="0.2">
      <c r="A953" s="8">
        <v>160132</v>
      </c>
      <c r="B953" s="8">
        <v>15504217</v>
      </c>
      <c r="C953" s="8" t="str">
        <f t="shared" si="43"/>
        <v>029HO15384</v>
      </c>
      <c r="E953" s="8" t="str">
        <f t="shared" si="44"/>
        <v/>
      </c>
      <c r="F953" s="8" t="s">
        <v>89</v>
      </c>
      <c r="G953" s="8" t="str">
        <f t="shared" si="45"/>
        <v>029HO18790</v>
      </c>
    </row>
    <row r="954" spans="1:7" x14ac:dyDescent="0.2">
      <c r="A954" s="8">
        <v>160056</v>
      </c>
      <c r="C954" s="8" t="str">
        <f t="shared" si="43"/>
        <v/>
      </c>
      <c r="E954" s="8" t="str">
        <f t="shared" si="44"/>
        <v/>
      </c>
      <c r="F954" s="8" t="s">
        <v>89</v>
      </c>
      <c r="G954" s="8" t="str">
        <f t="shared" si="45"/>
        <v>029HO18790</v>
      </c>
    </row>
    <row r="955" spans="1:7" x14ac:dyDescent="0.2">
      <c r="A955" s="8">
        <v>160053</v>
      </c>
      <c r="C955" s="8" t="str">
        <f t="shared" si="43"/>
        <v/>
      </c>
      <c r="E955" s="8" t="str">
        <f t="shared" si="44"/>
        <v/>
      </c>
      <c r="F955" s="8" t="s">
        <v>89</v>
      </c>
      <c r="G955" s="8" t="str">
        <f t="shared" si="45"/>
        <v>029HO18790</v>
      </c>
    </row>
    <row r="956" spans="1:7" x14ac:dyDescent="0.2">
      <c r="A956" s="8">
        <v>2119</v>
      </c>
      <c r="C956" s="8" t="str">
        <f t="shared" si="43"/>
        <v/>
      </c>
      <c r="E956" s="8" t="str">
        <f t="shared" si="44"/>
        <v/>
      </c>
      <c r="F956" s="8" t="s">
        <v>89</v>
      </c>
      <c r="G956" s="8" t="str">
        <f t="shared" si="45"/>
        <v>029HO18790</v>
      </c>
    </row>
    <row r="957" spans="1:7" x14ac:dyDescent="0.2">
      <c r="A957" s="8">
        <v>180010</v>
      </c>
      <c r="B957" s="8" t="s">
        <v>38</v>
      </c>
      <c r="C957" s="8" t="str">
        <f t="shared" si="43"/>
        <v>151HO01610</v>
      </c>
      <c r="E957" s="8" t="str">
        <f t="shared" si="44"/>
        <v/>
      </c>
      <c r="F957" s="8" t="s">
        <v>89</v>
      </c>
      <c r="G957" s="8" t="str">
        <f t="shared" si="45"/>
        <v>029HO18790</v>
      </c>
    </row>
    <row r="958" spans="1:7" x14ac:dyDescent="0.2">
      <c r="A958" s="8">
        <v>1512</v>
      </c>
      <c r="C958" s="8" t="str">
        <f t="shared" si="43"/>
        <v/>
      </c>
      <c r="E958" s="8" t="str">
        <f t="shared" si="44"/>
        <v/>
      </c>
      <c r="F958" s="8" t="s">
        <v>89</v>
      </c>
      <c r="G958" s="8" t="str">
        <f t="shared" si="45"/>
        <v>029HO18790</v>
      </c>
    </row>
    <row r="959" spans="1:7" x14ac:dyDescent="0.2">
      <c r="A959" s="8">
        <v>1560</v>
      </c>
      <c r="C959" s="8" t="str">
        <f t="shared" si="43"/>
        <v/>
      </c>
      <c r="E959" s="8" t="str">
        <f t="shared" si="44"/>
        <v/>
      </c>
      <c r="G959" s="8" t="str">
        <f t="shared" si="45"/>
        <v/>
      </c>
    </row>
    <row r="960" spans="1:7" x14ac:dyDescent="0.2">
      <c r="A960" s="8">
        <v>1792</v>
      </c>
      <c r="C960" s="8" t="str">
        <f t="shared" si="43"/>
        <v/>
      </c>
      <c r="E960" s="8" t="str">
        <f t="shared" si="44"/>
        <v/>
      </c>
      <c r="F960" s="8" t="s">
        <v>89</v>
      </c>
      <c r="G960" s="8" t="str">
        <f t="shared" si="45"/>
        <v>029HO18790</v>
      </c>
    </row>
    <row r="961" spans="1:7" x14ac:dyDescent="0.2">
      <c r="A961" s="8">
        <v>150014</v>
      </c>
      <c r="C961" s="8" t="str">
        <f t="shared" si="43"/>
        <v/>
      </c>
      <c r="E961" s="8" t="str">
        <f t="shared" si="44"/>
        <v/>
      </c>
      <c r="G961" s="8" t="str">
        <f t="shared" si="45"/>
        <v/>
      </c>
    </row>
    <row r="962" spans="1:7" x14ac:dyDescent="0.2">
      <c r="A962" s="8">
        <v>1604</v>
      </c>
      <c r="C962" s="8" t="str">
        <f t="shared" si="43"/>
        <v/>
      </c>
      <c r="E962" s="8" t="str">
        <f t="shared" si="44"/>
        <v/>
      </c>
      <c r="F962" s="8" t="s">
        <v>89</v>
      </c>
      <c r="G962" s="8" t="str">
        <f t="shared" si="45"/>
        <v>029HO18790</v>
      </c>
    </row>
    <row r="963" spans="1:7" x14ac:dyDescent="0.2">
      <c r="A963" s="8">
        <v>1415</v>
      </c>
      <c r="C963" s="8" t="str">
        <f t="shared" ref="C963:C1026" si="46">IFERROR(VLOOKUP(B963,$J:$K,2,0),B963)&amp;""</f>
        <v/>
      </c>
      <c r="E963" s="8" t="str">
        <f t="shared" ref="E963:E1026" si="47">IFERROR(VLOOKUP(D963,$J:$K,2,0),D963)&amp;""</f>
        <v/>
      </c>
      <c r="F963" s="8">
        <v>15180513</v>
      </c>
      <c r="G963" s="8" t="str">
        <f t="shared" ref="G963:G1026" si="48">IFERROR(VLOOKUP(F963,$J:$K,2,0),F963)&amp;""</f>
        <v>15180513</v>
      </c>
    </row>
    <row r="964" spans="1:7" x14ac:dyDescent="0.2">
      <c r="A964" s="8">
        <v>1843</v>
      </c>
      <c r="C964" s="8" t="str">
        <f t="shared" si="46"/>
        <v/>
      </c>
      <c r="E964" s="8" t="str">
        <f t="shared" si="47"/>
        <v/>
      </c>
      <c r="F964" s="8" t="s">
        <v>89</v>
      </c>
      <c r="G964" s="8" t="str">
        <f t="shared" si="48"/>
        <v>029HO18790</v>
      </c>
    </row>
    <row r="965" spans="1:7" x14ac:dyDescent="0.2">
      <c r="A965" s="8">
        <v>1862</v>
      </c>
      <c r="C965" s="8" t="str">
        <f t="shared" si="46"/>
        <v/>
      </c>
      <c r="E965" s="8" t="str">
        <f t="shared" si="47"/>
        <v/>
      </c>
      <c r="F965" s="8">
        <v>31106121</v>
      </c>
      <c r="G965" s="8" t="str">
        <f t="shared" si="48"/>
        <v>31106121</v>
      </c>
    </row>
    <row r="966" spans="1:7" x14ac:dyDescent="0.2">
      <c r="A966" s="8">
        <v>1456</v>
      </c>
      <c r="C966" s="8" t="str">
        <f t="shared" si="46"/>
        <v/>
      </c>
      <c r="E966" s="8" t="str">
        <f t="shared" si="47"/>
        <v/>
      </c>
      <c r="F966" s="8" t="s">
        <v>89</v>
      </c>
      <c r="G966" s="8" t="str">
        <f t="shared" si="48"/>
        <v>029HO18790</v>
      </c>
    </row>
    <row r="967" spans="1:7" x14ac:dyDescent="0.2">
      <c r="A967" s="8">
        <v>6347</v>
      </c>
      <c r="C967" s="8" t="str">
        <f t="shared" si="46"/>
        <v/>
      </c>
      <c r="E967" s="8" t="str">
        <f t="shared" si="47"/>
        <v/>
      </c>
      <c r="F967" s="8" t="s">
        <v>89</v>
      </c>
      <c r="G967" s="8" t="str">
        <f t="shared" si="48"/>
        <v>029HO18790</v>
      </c>
    </row>
    <row r="968" spans="1:7" x14ac:dyDescent="0.2">
      <c r="A968" s="8">
        <v>6116</v>
      </c>
      <c r="C968" s="8" t="str">
        <f t="shared" si="46"/>
        <v/>
      </c>
      <c r="E968" s="8" t="str">
        <f t="shared" si="47"/>
        <v/>
      </c>
      <c r="F968" s="8" t="s">
        <v>89</v>
      </c>
      <c r="G968" s="8" t="str">
        <f t="shared" si="48"/>
        <v>029HO18790</v>
      </c>
    </row>
    <row r="969" spans="1:7" x14ac:dyDescent="0.2">
      <c r="A969" s="8">
        <v>170096</v>
      </c>
      <c r="B969" s="8">
        <v>15511910</v>
      </c>
      <c r="C969" s="8" t="str">
        <f t="shared" si="46"/>
        <v>AUSHO1682910</v>
      </c>
      <c r="D969" s="8">
        <v>1184</v>
      </c>
      <c r="E969" s="8" t="str">
        <f t="shared" si="47"/>
        <v>1184</v>
      </c>
      <c r="F969" s="8" t="s">
        <v>89</v>
      </c>
      <c r="G969" s="8" t="str">
        <f t="shared" si="48"/>
        <v>029HO18790</v>
      </c>
    </row>
    <row r="970" spans="1:7" x14ac:dyDescent="0.2">
      <c r="A970" s="8">
        <v>1927</v>
      </c>
      <c r="C970" s="8" t="str">
        <f t="shared" si="46"/>
        <v/>
      </c>
      <c r="E970" s="8" t="str">
        <f t="shared" si="47"/>
        <v/>
      </c>
      <c r="F970" s="8" t="s">
        <v>89</v>
      </c>
      <c r="G970" s="8" t="str">
        <f t="shared" si="48"/>
        <v>029HO18790</v>
      </c>
    </row>
    <row r="971" spans="1:7" x14ac:dyDescent="0.2">
      <c r="A971" s="8">
        <v>1707</v>
      </c>
      <c r="C971" s="8" t="str">
        <f t="shared" si="46"/>
        <v/>
      </c>
      <c r="E971" s="8" t="str">
        <f t="shared" si="47"/>
        <v/>
      </c>
      <c r="F971" s="8" t="s">
        <v>89</v>
      </c>
      <c r="G971" s="8" t="str">
        <f t="shared" si="48"/>
        <v>029HO18790</v>
      </c>
    </row>
    <row r="972" spans="1:7" x14ac:dyDescent="0.2">
      <c r="A972" s="8">
        <v>1648</v>
      </c>
      <c r="C972" s="8" t="str">
        <f t="shared" si="46"/>
        <v/>
      </c>
      <c r="E972" s="8" t="str">
        <f t="shared" si="47"/>
        <v/>
      </c>
      <c r="F972" s="8">
        <v>11116697</v>
      </c>
      <c r="G972" s="8" t="str">
        <f t="shared" si="48"/>
        <v>11116697</v>
      </c>
    </row>
    <row r="973" spans="1:7" x14ac:dyDescent="0.2">
      <c r="A973" s="8">
        <v>170211</v>
      </c>
      <c r="B973" s="8" t="s">
        <v>46</v>
      </c>
      <c r="C973" s="8" t="str">
        <f t="shared" si="46"/>
        <v>151HO03060</v>
      </c>
      <c r="E973" s="8" t="str">
        <f t="shared" si="47"/>
        <v/>
      </c>
      <c r="G973" s="8" t="str">
        <f t="shared" si="48"/>
        <v/>
      </c>
    </row>
    <row r="974" spans="1:7" x14ac:dyDescent="0.2">
      <c r="A974" s="8">
        <v>1570</v>
      </c>
      <c r="C974" s="8" t="str">
        <f t="shared" si="46"/>
        <v/>
      </c>
      <c r="E974" s="8" t="str">
        <f t="shared" si="47"/>
        <v/>
      </c>
      <c r="F974" s="8">
        <v>11116697</v>
      </c>
      <c r="G974" s="8" t="str">
        <f t="shared" si="48"/>
        <v>11116697</v>
      </c>
    </row>
    <row r="975" spans="1:7" x14ac:dyDescent="0.2">
      <c r="A975" s="8">
        <v>1524</v>
      </c>
      <c r="C975" s="8" t="str">
        <f t="shared" si="46"/>
        <v/>
      </c>
      <c r="E975" s="8" t="str">
        <f t="shared" si="47"/>
        <v/>
      </c>
      <c r="F975" s="8" t="s">
        <v>89</v>
      </c>
      <c r="G975" s="8" t="str">
        <f t="shared" si="48"/>
        <v>029HO18790</v>
      </c>
    </row>
    <row r="976" spans="1:7" x14ac:dyDescent="0.2">
      <c r="A976" s="8">
        <v>160062</v>
      </c>
      <c r="C976" s="8" t="str">
        <f t="shared" si="46"/>
        <v/>
      </c>
      <c r="E976" s="8" t="str">
        <f t="shared" si="47"/>
        <v/>
      </c>
      <c r="F976" s="8" t="s">
        <v>89</v>
      </c>
      <c r="G976" s="8" t="str">
        <f t="shared" si="48"/>
        <v>029HO18790</v>
      </c>
    </row>
    <row r="977" spans="1:7" x14ac:dyDescent="0.2">
      <c r="A977" s="8">
        <v>1625</v>
      </c>
      <c r="C977" s="8" t="str">
        <f t="shared" si="46"/>
        <v/>
      </c>
      <c r="E977" s="8" t="str">
        <f t="shared" si="47"/>
        <v/>
      </c>
      <c r="F977" s="8" t="s">
        <v>89</v>
      </c>
      <c r="G977" s="8" t="str">
        <f t="shared" si="48"/>
        <v>029HO18790</v>
      </c>
    </row>
    <row r="978" spans="1:7" x14ac:dyDescent="0.2">
      <c r="A978" s="8">
        <v>1977</v>
      </c>
      <c r="C978" s="8" t="str">
        <f t="shared" si="46"/>
        <v/>
      </c>
      <c r="E978" s="8" t="str">
        <f t="shared" si="47"/>
        <v/>
      </c>
      <c r="F978" s="8" t="s">
        <v>164</v>
      </c>
      <c r="G978" s="8" t="str">
        <f t="shared" si="48"/>
        <v>291HO17029</v>
      </c>
    </row>
    <row r="979" spans="1:7" x14ac:dyDescent="0.2">
      <c r="A979" s="8">
        <v>1997</v>
      </c>
      <c r="C979" s="8" t="str">
        <f t="shared" si="46"/>
        <v/>
      </c>
      <c r="E979" s="8" t="str">
        <f t="shared" si="47"/>
        <v/>
      </c>
      <c r="G979" s="8" t="str">
        <f t="shared" si="48"/>
        <v/>
      </c>
    </row>
    <row r="980" spans="1:7" x14ac:dyDescent="0.2">
      <c r="A980" s="8">
        <v>1998</v>
      </c>
      <c r="C980" s="8" t="str">
        <f t="shared" si="46"/>
        <v/>
      </c>
      <c r="E980" s="8" t="str">
        <f t="shared" si="47"/>
        <v/>
      </c>
      <c r="F980" s="8">
        <v>31106121</v>
      </c>
      <c r="G980" s="8" t="str">
        <f t="shared" si="48"/>
        <v>31106121</v>
      </c>
    </row>
    <row r="981" spans="1:7" x14ac:dyDescent="0.2">
      <c r="A981" s="8">
        <v>1979</v>
      </c>
      <c r="C981" s="8" t="str">
        <f t="shared" si="46"/>
        <v/>
      </c>
      <c r="E981" s="8" t="str">
        <f t="shared" si="47"/>
        <v/>
      </c>
      <c r="F981" s="8">
        <v>15180513</v>
      </c>
      <c r="G981" s="8" t="str">
        <f t="shared" si="48"/>
        <v>15180513</v>
      </c>
    </row>
    <row r="982" spans="1:7" x14ac:dyDescent="0.2">
      <c r="A982" s="8">
        <v>6094</v>
      </c>
      <c r="C982" s="8" t="str">
        <f t="shared" si="46"/>
        <v/>
      </c>
      <c r="E982" s="8" t="str">
        <f t="shared" si="47"/>
        <v/>
      </c>
      <c r="F982" s="8" t="s">
        <v>89</v>
      </c>
      <c r="G982" s="8" t="str">
        <f t="shared" si="48"/>
        <v>029HO18790</v>
      </c>
    </row>
    <row r="983" spans="1:7" x14ac:dyDescent="0.2">
      <c r="A983" s="8">
        <v>1323</v>
      </c>
      <c r="C983" s="8" t="str">
        <f t="shared" si="46"/>
        <v/>
      </c>
      <c r="E983" s="8" t="str">
        <f t="shared" si="47"/>
        <v/>
      </c>
      <c r="G983" s="8" t="str">
        <f t="shared" si="48"/>
        <v/>
      </c>
    </row>
    <row r="984" spans="1:7" x14ac:dyDescent="0.2">
      <c r="A984" s="8">
        <v>160028</v>
      </c>
      <c r="C984" s="8" t="str">
        <f t="shared" si="46"/>
        <v/>
      </c>
      <c r="E984" s="8" t="str">
        <f t="shared" si="47"/>
        <v/>
      </c>
      <c r="F984" s="8" t="s">
        <v>89</v>
      </c>
      <c r="G984" s="8" t="str">
        <f t="shared" si="48"/>
        <v>029HO18790</v>
      </c>
    </row>
    <row r="985" spans="1:7" x14ac:dyDescent="0.2">
      <c r="A985" s="8">
        <v>160125</v>
      </c>
      <c r="B985" s="8">
        <v>15504217</v>
      </c>
      <c r="C985" s="8" t="str">
        <f t="shared" si="46"/>
        <v>029HO15384</v>
      </c>
      <c r="E985" s="8" t="str">
        <f t="shared" si="47"/>
        <v/>
      </c>
      <c r="F985" s="8" t="s">
        <v>89</v>
      </c>
      <c r="G985" s="8" t="str">
        <f t="shared" si="48"/>
        <v>029HO18790</v>
      </c>
    </row>
    <row r="986" spans="1:7" x14ac:dyDescent="0.2">
      <c r="A986" s="8">
        <v>8011</v>
      </c>
      <c r="C986" s="8" t="str">
        <f t="shared" si="46"/>
        <v/>
      </c>
      <c r="E986" s="8" t="str">
        <f t="shared" si="47"/>
        <v/>
      </c>
      <c r="F986" s="8">
        <v>31106121</v>
      </c>
      <c r="G986" s="8" t="str">
        <f t="shared" si="48"/>
        <v>31106121</v>
      </c>
    </row>
    <row r="987" spans="1:7" x14ac:dyDescent="0.2">
      <c r="A987" s="8">
        <v>8023</v>
      </c>
      <c r="C987" s="8" t="str">
        <f t="shared" si="46"/>
        <v/>
      </c>
      <c r="E987" s="8" t="str">
        <f t="shared" si="47"/>
        <v/>
      </c>
      <c r="G987" s="8" t="str">
        <f t="shared" si="48"/>
        <v/>
      </c>
    </row>
    <row r="988" spans="1:7" x14ac:dyDescent="0.2">
      <c r="A988" s="8">
        <v>1121</v>
      </c>
      <c r="C988" s="8" t="str">
        <f t="shared" si="46"/>
        <v/>
      </c>
      <c r="E988" s="8" t="str">
        <f t="shared" si="47"/>
        <v/>
      </c>
      <c r="F988" s="8" t="s">
        <v>89</v>
      </c>
      <c r="G988" s="8" t="str">
        <f t="shared" si="48"/>
        <v>029HO18790</v>
      </c>
    </row>
    <row r="989" spans="1:7" x14ac:dyDescent="0.2">
      <c r="A989" s="8">
        <v>8018</v>
      </c>
      <c r="C989" s="8" t="str">
        <f t="shared" si="46"/>
        <v/>
      </c>
      <c r="E989" s="8" t="str">
        <f t="shared" si="47"/>
        <v/>
      </c>
      <c r="F989" s="8">
        <v>11116697</v>
      </c>
      <c r="G989" s="8" t="str">
        <f t="shared" si="48"/>
        <v>11116697</v>
      </c>
    </row>
    <row r="990" spans="1:7" x14ac:dyDescent="0.2">
      <c r="A990" s="8">
        <v>150002</v>
      </c>
      <c r="C990" s="8" t="str">
        <f t="shared" si="46"/>
        <v/>
      </c>
      <c r="E990" s="8" t="str">
        <f t="shared" si="47"/>
        <v/>
      </c>
      <c r="F990" s="8" t="s">
        <v>89</v>
      </c>
      <c r="G990" s="8" t="str">
        <f t="shared" si="48"/>
        <v>029HO18790</v>
      </c>
    </row>
    <row r="991" spans="1:7" x14ac:dyDescent="0.2">
      <c r="A991" s="8">
        <v>150003</v>
      </c>
      <c r="C991" s="8" t="str">
        <f t="shared" si="46"/>
        <v/>
      </c>
      <c r="E991" s="8" t="str">
        <f t="shared" si="47"/>
        <v/>
      </c>
      <c r="F991" s="8" t="s">
        <v>89</v>
      </c>
      <c r="G991" s="8" t="str">
        <f t="shared" si="48"/>
        <v>029HO18790</v>
      </c>
    </row>
    <row r="992" spans="1:7" x14ac:dyDescent="0.2">
      <c r="A992" s="8">
        <v>6027</v>
      </c>
      <c r="C992" s="8" t="str">
        <f t="shared" si="46"/>
        <v/>
      </c>
      <c r="E992" s="8" t="str">
        <f t="shared" si="47"/>
        <v/>
      </c>
      <c r="F992" s="8" t="s">
        <v>89</v>
      </c>
      <c r="G992" s="8" t="str">
        <f t="shared" si="48"/>
        <v>029HO18790</v>
      </c>
    </row>
    <row r="993" spans="1:7" x14ac:dyDescent="0.2">
      <c r="A993" s="8">
        <v>6035</v>
      </c>
      <c r="C993" s="8" t="str">
        <f t="shared" si="46"/>
        <v/>
      </c>
      <c r="E993" s="8" t="str">
        <f t="shared" si="47"/>
        <v/>
      </c>
      <c r="F993" s="8">
        <v>31106121</v>
      </c>
      <c r="G993" s="8" t="str">
        <f t="shared" si="48"/>
        <v>31106121</v>
      </c>
    </row>
    <row r="994" spans="1:7" x14ac:dyDescent="0.2">
      <c r="A994" s="8">
        <v>6042</v>
      </c>
      <c r="C994" s="8" t="str">
        <f t="shared" si="46"/>
        <v/>
      </c>
      <c r="E994" s="8" t="str">
        <f t="shared" si="47"/>
        <v/>
      </c>
      <c r="F994" s="8">
        <v>31106121</v>
      </c>
      <c r="G994" s="8" t="str">
        <f t="shared" si="48"/>
        <v>31106121</v>
      </c>
    </row>
    <row r="995" spans="1:7" x14ac:dyDescent="0.2">
      <c r="A995" s="8">
        <v>160090</v>
      </c>
      <c r="B995" s="8">
        <v>15504217</v>
      </c>
      <c r="C995" s="8" t="str">
        <f t="shared" si="46"/>
        <v>029HO15384</v>
      </c>
      <c r="E995" s="8" t="str">
        <f t="shared" si="47"/>
        <v/>
      </c>
      <c r="F995" s="8" t="s">
        <v>89</v>
      </c>
      <c r="G995" s="8" t="str">
        <f t="shared" si="48"/>
        <v>029HO18790</v>
      </c>
    </row>
    <row r="996" spans="1:7" x14ac:dyDescent="0.2">
      <c r="A996" s="8">
        <v>6053</v>
      </c>
      <c r="C996" s="8" t="str">
        <f t="shared" si="46"/>
        <v/>
      </c>
      <c r="E996" s="8" t="str">
        <f t="shared" si="47"/>
        <v/>
      </c>
      <c r="G996" s="8" t="str">
        <f t="shared" si="48"/>
        <v/>
      </c>
    </row>
    <row r="997" spans="1:7" x14ac:dyDescent="0.2">
      <c r="A997" s="8">
        <v>1906</v>
      </c>
      <c r="C997" s="8" t="str">
        <f t="shared" si="46"/>
        <v/>
      </c>
      <c r="E997" s="8" t="str">
        <f t="shared" si="47"/>
        <v/>
      </c>
      <c r="F997" s="8">
        <v>31106121</v>
      </c>
      <c r="G997" s="8" t="str">
        <f t="shared" si="48"/>
        <v>31106121</v>
      </c>
    </row>
    <row r="998" spans="1:7" x14ac:dyDescent="0.2">
      <c r="A998" s="8">
        <v>1894</v>
      </c>
      <c r="C998" s="8" t="str">
        <f t="shared" si="46"/>
        <v/>
      </c>
      <c r="E998" s="8" t="str">
        <f t="shared" si="47"/>
        <v/>
      </c>
      <c r="F998" s="8">
        <v>31106121</v>
      </c>
      <c r="G998" s="8" t="str">
        <f t="shared" si="48"/>
        <v>31106121</v>
      </c>
    </row>
    <row r="999" spans="1:7" x14ac:dyDescent="0.2">
      <c r="A999" s="8">
        <v>1915</v>
      </c>
      <c r="C999" s="8" t="str">
        <f t="shared" si="46"/>
        <v/>
      </c>
      <c r="E999" s="8" t="str">
        <f t="shared" si="47"/>
        <v/>
      </c>
      <c r="F999" s="8" t="s">
        <v>89</v>
      </c>
      <c r="G999" s="8" t="str">
        <f t="shared" si="48"/>
        <v>029HO18790</v>
      </c>
    </row>
    <row r="1000" spans="1:7" x14ac:dyDescent="0.2">
      <c r="A1000" s="8">
        <v>6059</v>
      </c>
      <c r="C1000" s="8" t="str">
        <f t="shared" si="46"/>
        <v/>
      </c>
      <c r="E1000" s="8" t="str">
        <f t="shared" si="47"/>
        <v/>
      </c>
      <c r="F1000" s="8" t="s">
        <v>89</v>
      </c>
      <c r="G1000" s="8" t="str">
        <f t="shared" si="48"/>
        <v>029HO18790</v>
      </c>
    </row>
    <row r="1001" spans="1:7" x14ac:dyDescent="0.2">
      <c r="A1001" s="8">
        <v>171052</v>
      </c>
      <c r="C1001" s="8" t="str">
        <f t="shared" si="46"/>
        <v/>
      </c>
      <c r="E1001" s="8" t="str">
        <f t="shared" si="47"/>
        <v/>
      </c>
      <c r="F1001" s="8" t="s">
        <v>89</v>
      </c>
      <c r="G1001" s="8" t="str">
        <f t="shared" si="48"/>
        <v>029HO18790</v>
      </c>
    </row>
    <row r="1002" spans="1:7" x14ac:dyDescent="0.2">
      <c r="A1002" s="8">
        <v>6069</v>
      </c>
      <c r="C1002" s="8" t="str">
        <f t="shared" si="46"/>
        <v/>
      </c>
      <c r="E1002" s="8" t="str">
        <f t="shared" si="47"/>
        <v/>
      </c>
      <c r="F1002" s="8">
        <v>11116697</v>
      </c>
      <c r="G1002" s="8" t="str">
        <f t="shared" si="48"/>
        <v>11116697</v>
      </c>
    </row>
    <row r="1003" spans="1:7" x14ac:dyDescent="0.2">
      <c r="A1003" s="8">
        <v>2055</v>
      </c>
      <c r="B1003" s="8">
        <v>1184</v>
      </c>
      <c r="C1003" s="8" t="str">
        <f t="shared" si="46"/>
        <v>1184</v>
      </c>
      <c r="E1003" s="8" t="str">
        <f t="shared" si="47"/>
        <v/>
      </c>
      <c r="F1003" s="8" t="s">
        <v>89</v>
      </c>
      <c r="G1003" s="8" t="str">
        <f t="shared" si="48"/>
        <v>029HO18790</v>
      </c>
    </row>
    <row r="1004" spans="1:7" x14ac:dyDescent="0.2">
      <c r="A1004" s="8">
        <v>6080</v>
      </c>
      <c r="C1004" s="8" t="str">
        <f t="shared" si="46"/>
        <v/>
      </c>
      <c r="E1004" s="8" t="str">
        <f t="shared" si="47"/>
        <v/>
      </c>
      <c r="F1004" s="8" t="s">
        <v>89</v>
      </c>
      <c r="G1004" s="8" t="str">
        <f t="shared" si="48"/>
        <v>029HO18790</v>
      </c>
    </row>
    <row r="1005" spans="1:7" x14ac:dyDescent="0.2">
      <c r="A1005" s="8">
        <v>6084</v>
      </c>
      <c r="C1005" s="8" t="str">
        <f t="shared" si="46"/>
        <v/>
      </c>
      <c r="E1005" s="8" t="str">
        <f t="shared" si="47"/>
        <v/>
      </c>
      <c r="F1005" s="8" t="s">
        <v>89</v>
      </c>
      <c r="G1005" s="8" t="str">
        <f t="shared" si="48"/>
        <v>029HO18790</v>
      </c>
    </row>
    <row r="1006" spans="1:7" x14ac:dyDescent="0.2">
      <c r="A1006" s="8">
        <v>1875</v>
      </c>
      <c r="C1006" s="8" t="str">
        <f t="shared" si="46"/>
        <v/>
      </c>
      <c r="E1006" s="8" t="str">
        <f t="shared" si="47"/>
        <v/>
      </c>
      <c r="F1006" s="8" t="s">
        <v>89</v>
      </c>
      <c r="G1006" s="8" t="str">
        <f t="shared" si="48"/>
        <v>029HO18790</v>
      </c>
    </row>
    <row r="1007" spans="1:7" x14ac:dyDescent="0.2">
      <c r="A1007" s="8">
        <v>150009</v>
      </c>
      <c r="C1007" s="8" t="str">
        <f t="shared" si="46"/>
        <v/>
      </c>
      <c r="E1007" s="8" t="str">
        <f t="shared" si="47"/>
        <v/>
      </c>
      <c r="F1007" s="8" t="s">
        <v>89</v>
      </c>
      <c r="G1007" s="8" t="str">
        <f t="shared" si="48"/>
        <v>029HO18790</v>
      </c>
    </row>
    <row r="1008" spans="1:7" x14ac:dyDescent="0.2">
      <c r="A1008" s="8">
        <v>6091</v>
      </c>
      <c r="C1008" s="8" t="str">
        <f t="shared" si="46"/>
        <v/>
      </c>
      <c r="E1008" s="8" t="str">
        <f t="shared" si="47"/>
        <v/>
      </c>
      <c r="F1008" s="8" t="s">
        <v>89</v>
      </c>
      <c r="G1008" s="8" t="str">
        <f t="shared" si="48"/>
        <v>029HO18790</v>
      </c>
    </row>
    <row r="1009" spans="1:7" x14ac:dyDescent="0.2">
      <c r="A1009" s="8">
        <v>1944</v>
      </c>
      <c r="C1009" s="8" t="str">
        <f t="shared" si="46"/>
        <v/>
      </c>
      <c r="E1009" s="8" t="str">
        <f t="shared" si="47"/>
        <v/>
      </c>
      <c r="F1009" s="8">
        <v>15180513</v>
      </c>
      <c r="G1009" s="8" t="str">
        <f t="shared" si="48"/>
        <v>15180513</v>
      </c>
    </row>
    <row r="1010" spans="1:7" x14ac:dyDescent="0.2">
      <c r="A1010" s="8">
        <v>6103</v>
      </c>
      <c r="C1010" s="8" t="str">
        <f t="shared" si="46"/>
        <v/>
      </c>
      <c r="E1010" s="8" t="str">
        <f t="shared" si="47"/>
        <v/>
      </c>
      <c r="F1010" s="8">
        <v>31106121</v>
      </c>
      <c r="G1010" s="8" t="str">
        <f t="shared" si="48"/>
        <v>31106121</v>
      </c>
    </row>
    <row r="1011" spans="1:7" x14ac:dyDescent="0.2">
      <c r="A1011" s="8">
        <v>6108</v>
      </c>
      <c r="C1011" s="8" t="str">
        <f t="shared" si="46"/>
        <v/>
      </c>
      <c r="E1011" s="8" t="str">
        <f t="shared" si="47"/>
        <v/>
      </c>
      <c r="F1011" s="8">
        <v>31106121</v>
      </c>
      <c r="G1011" s="8" t="str">
        <f t="shared" si="48"/>
        <v>31106121</v>
      </c>
    </row>
    <row r="1012" spans="1:7" x14ac:dyDescent="0.2">
      <c r="A1012" s="8">
        <v>6114</v>
      </c>
      <c r="C1012" s="8" t="str">
        <f t="shared" si="46"/>
        <v/>
      </c>
      <c r="E1012" s="8" t="str">
        <f t="shared" si="47"/>
        <v/>
      </c>
      <c r="F1012" s="8">
        <v>31106121</v>
      </c>
      <c r="G1012" s="8" t="str">
        <f t="shared" si="48"/>
        <v>31106121</v>
      </c>
    </row>
    <row r="1013" spans="1:7" x14ac:dyDescent="0.2">
      <c r="A1013" s="8">
        <v>1777</v>
      </c>
      <c r="C1013" s="8" t="str">
        <f t="shared" si="46"/>
        <v/>
      </c>
      <c r="E1013" s="8" t="str">
        <f t="shared" si="47"/>
        <v/>
      </c>
      <c r="F1013" s="8">
        <v>11116697</v>
      </c>
      <c r="G1013" s="8" t="str">
        <f t="shared" si="48"/>
        <v>11116697</v>
      </c>
    </row>
    <row r="1014" spans="1:7" x14ac:dyDescent="0.2">
      <c r="A1014" s="8">
        <v>6315</v>
      </c>
      <c r="C1014" s="8" t="str">
        <f t="shared" si="46"/>
        <v/>
      </c>
      <c r="E1014" s="8" t="str">
        <f t="shared" si="47"/>
        <v/>
      </c>
      <c r="F1014" s="8">
        <v>15180513</v>
      </c>
      <c r="G1014" s="8" t="str">
        <f t="shared" si="48"/>
        <v>15180513</v>
      </c>
    </row>
    <row r="1015" spans="1:7" x14ac:dyDescent="0.2">
      <c r="A1015" s="8">
        <v>6320</v>
      </c>
      <c r="C1015" s="8" t="str">
        <f t="shared" si="46"/>
        <v/>
      </c>
      <c r="E1015" s="8" t="str">
        <f t="shared" si="47"/>
        <v/>
      </c>
      <c r="G1015" s="8" t="str">
        <f t="shared" si="48"/>
        <v/>
      </c>
    </row>
    <row r="1016" spans="1:7" x14ac:dyDescent="0.2">
      <c r="A1016" s="8">
        <v>2166</v>
      </c>
      <c r="C1016" s="8" t="str">
        <f t="shared" si="46"/>
        <v/>
      </c>
      <c r="E1016" s="8" t="str">
        <f t="shared" si="47"/>
        <v/>
      </c>
      <c r="F1016" s="8" t="s">
        <v>89</v>
      </c>
      <c r="G1016" s="8" t="str">
        <f t="shared" si="48"/>
        <v>029HO18790</v>
      </c>
    </row>
    <row r="1017" spans="1:7" x14ac:dyDescent="0.2">
      <c r="A1017" s="8">
        <v>6433</v>
      </c>
      <c r="C1017" s="8" t="str">
        <f t="shared" si="46"/>
        <v/>
      </c>
      <c r="E1017" s="8" t="str">
        <f t="shared" si="47"/>
        <v/>
      </c>
      <c r="F1017" s="8" t="s">
        <v>89</v>
      </c>
      <c r="G1017" s="8" t="str">
        <f t="shared" si="48"/>
        <v>029HO18790</v>
      </c>
    </row>
    <row r="1018" spans="1:7" x14ac:dyDescent="0.2">
      <c r="A1018" s="8">
        <v>6437</v>
      </c>
      <c r="C1018" s="8" t="str">
        <f t="shared" si="46"/>
        <v/>
      </c>
      <c r="E1018" s="8" t="str">
        <f t="shared" si="47"/>
        <v/>
      </c>
      <c r="F1018" s="8">
        <v>11116697</v>
      </c>
      <c r="G1018" s="8" t="str">
        <f t="shared" si="48"/>
        <v>11116697</v>
      </c>
    </row>
    <row r="1019" spans="1:7" x14ac:dyDescent="0.2">
      <c r="A1019" s="8">
        <v>6356</v>
      </c>
      <c r="C1019" s="8" t="str">
        <f t="shared" si="46"/>
        <v/>
      </c>
      <c r="E1019" s="8" t="str">
        <f t="shared" si="47"/>
        <v/>
      </c>
      <c r="F1019" s="8" t="s">
        <v>89</v>
      </c>
      <c r="G1019" s="8" t="str">
        <f t="shared" si="48"/>
        <v>029HO18790</v>
      </c>
    </row>
    <row r="1020" spans="1:7" x14ac:dyDescent="0.2">
      <c r="A1020" s="8">
        <v>6372</v>
      </c>
      <c r="C1020" s="8" t="str">
        <f t="shared" si="46"/>
        <v/>
      </c>
      <c r="E1020" s="8" t="str">
        <f t="shared" si="47"/>
        <v/>
      </c>
      <c r="F1020" s="8" t="s">
        <v>89</v>
      </c>
      <c r="G1020" s="8" t="str">
        <f t="shared" si="48"/>
        <v>029HO18790</v>
      </c>
    </row>
    <row r="1021" spans="1:7" x14ac:dyDescent="0.2">
      <c r="A1021" s="8">
        <v>6398</v>
      </c>
      <c r="C1021" s="8" t="str">
        <f t="shared" si="46"/>
        <v/>
      </c>
      <c r="E1021" s="8" t="str">
        <f t="shared" si="47"/>
        <v/>
      </c>
      <c r="F1021" s="8">
        <v>31106121</v>
      </c>
      <c r="G1021" s="8" t="str">
        <f t="shared" si="48"/>
        <v>31106121</v>
      </c>
    </row>
    <row r="1022" spans="1:7" x14ac:dyDescent="0.2">
      <c r="A1022" s="8">
        <v>6388</v>
      </c>
      <c r="C1022" s="8" t="str">
        <f t="shared" si="46"/>
        <v/>
      </c>
      <c r="E1022" s="8" t="str">
        <f t="shared" si="47"/>
        <v/>
      </c>
      <c r="F1022" s="8">
        <v>11116697</v>
      </c>
      <c r="G1022" s="8" t="str">
        <f t="shared" si="48"/>
        <v>11116697</v>
      </c>
    </row>
    <row r="1023" spans="1:7" x14ac:dyDescent="0.2">
      <c r="A1023" s="8">
        <v>180025</v>
      </c>
      <c r="B1023" s="8">
        <v>15511910</v>
      </c>
      <c r="C1023" s="8" t="str">
        <f t="shared" si="46"/>
        <v>AUSHO1682910</v>
      </c>
      <c r="E1023" s="8" t="str">
        <f t="shared" si="47"/>
        <v/>
      </c>
      <c r="F1023" s="8" t="s">
        <v>89</v>
      </c>
      <c r="G1023" s="8" t="str">
        <f t="shared" si="48"/>
        <v>029HO18790</v>
      </c>
    </row>
    <row r="1024" spans="1:7" x14ac:dyDescent="0.2">
      <c r="A1024" s="8">
        <v>181011</v>
      </c>
      <c r="C1024" s="8" t="str">
        <f t="shared" si="46"/>
        <v/>
      </c>
      <c r="E1024" s="8" t="str">
        <f t="shared" si="47"/>
        <v/>
      </c>
      <c r="F1024" s="8" t="s">
        <v>89</v>
      </c>
      <c r="G1024" s="8" t="str">
        <f t="shared" si="48"/>
        <v>029HO18790</v>
      </c>
    </row>
    <row r="1025" spans="1:7" x14ac:dyDescent="0.2">
      <c r="A1025" s="8">
        <v>6418</v>
      </c>
      <c r="C1025" s="8" t="str">
        <f t="shared" si="46"/>
        <v/>
      </c>
      <c r="E1025" s="8" t="str">
        <f t="shared" si="47"/>
        <v/>
      </c>
      <c r="F1025" s="8" t="s">
        <v>89</v>
      </c>
      <c r="G1025" s="8" t="str">
        <f t="shared" si="48"/>
        <v>029HO18790</v>
      </c>
    </row>
    <row r="1026" spans="1:7" x14ac:dyDescent="0.2">
      <c r="A1026" s="8">
        <v>6419</v>
      </c>
      <c r="C1026" s="8" t="str">
        <f t="shared" si="46"/>
        <v/>
      </c>
      <c r="E1026" s="8" t="str">
        <f t="shared" si="47"/>
        <v/>
      </c>
      <c r="F1026" s="8" t="s">
        <v>89</v>
      </c>
      <c r="G1026" s="8" t="str">
        <f t="shared" si="48"/>
        <v>029HO18790</v>
      </c>
    </row>
    <row r="1027" spans="1:7" x14ac:dyDescent="0.2">
      <c r="A1027" s="8">
        <v>180072</v>
      </c>
      <c r="B1027" s="8">
        <v>15507000</v>
      </c>
      <c r="C1027" s="8" t="str">
        <f t="shared" ref="C1027:C1067" si="49">IFERROR(VLOOKUP(B1027,$J:$K,2,0),B1027)&amp;""</f>
        <v>029HO15496</v>
      </c>
      <c r="E1027" s="8" t="str">
        <f t="shared" ref="E1027:E1067" si="50">IFERROR(VLOOKUP(D1027,$J:$K,2,0),D1027)&amp;""</f>
        <v/>
      </c>
      <c r="F1027" s="8" t="s">
        <v>89</v>
      </c>
      <c r="G1027" s="8" t="str">
        <f t="shared" ref="G1027:G1067" si="51">IFERROR(VLOOKUP(F1027,$J:$K,2,0),F1027)&amp;""</f>
        <v>029HO18790</v>
      </c>
    </row>
    <row r="1028" spans="1:7" x14ac:dyDescent="0.2">
      <c r="A1028" s="8">
        <v>150020</v>
      </c>
      <c r="C1028" s="8" t="str">
        <f t="shared" si="49"/>
        <v/>
      </c>
      <c r="E1028" s="8" t="str">
        <f t="shared" si="50"/>
        <v/>
      </c>
      <c r="F1028" s="8">
        <v>11116697</v>
      </c>
      <c r="G1028" s="8" t="str">
        <f t="shared" si="51"/>
        <v>11116697</v>
      </c>
    </row>
    <row r="1029" spans="1:7" x14ac:dyDescent="0.2">
      <c r="A1029" s="8">
        <v>150027</v>
      </c>
      <c r="C1029" s="8" t="str">
        <f t="shared" si="49"/>
        <v/>
      </c>
      <c r="E1029" s="8" t="str">
        <f t="shared" si="50"/>
        <v/>
      </c>
      <c r="F1029" s="8">
        <v>15108513</v>
      </c>
      <c r="G1029" s="8" t="str">
        <f t="shared" si="51"/>
        <v>15108513</v>
      </c>
    </row>
    <row r="1030" spans="1:7" x14ac:dyDescent="0.2">
      <c r="A1030" s="8">
        <v>150028</v>
      </c>
      <c r="C1030" s="8" t="str">
        <f t="shared" si="49"/>
        <v/>
      </c>
      <c r="E1030" s="8" t="str">
        <f t="shared" si="50"/>
        <v/>
      </c>
      <c r="F1030" s="8" t="s">
        <v>89</v>
      </c>
      <c r="G1030" s="8" t="str">
        <f t="shared" si="51"/>
        <v>029HO18790</v>
      </c>
    </row>
    <row r="1031" spans="1:7" x14ac:dyDescent="0.2">
      <c r="A1031" s="8">
        <v>150030</v>
      </c>
      <c r="C1031" s="8" t="str">
        <f t="shared" si="49"/>
        <v/>
      </c>
      <c r="E1031" s="8" t="str">
        <f t="shared" si="50"/>
        <v/>
      </c>
      <c r="F1031" s="8" t="s">
        <v>89</v>
      </c>
      <c r="G1031" s="8" t="str">
        <f t="shared" si="51"/>
        <v>029HO18790</v>
      </c>
    </row>
    <row r="1032" spans="1:7" x14ac:dyDescent="0.2">
      <c r="A1032" s="8">
        <v>8021</v>
      </c>
      <c r="C1032" s="8" t="str">
        <f t="shared" si="49"/>
        <v/>
      </c>
      <c r="E1032" s="8" t="str">
        <f t="shared" si="50"/>
        <v/>
      </c>
      <c r="F1032" s="8" t="s">
        <v>89</v>
      </c>
      <c r="G1032" s="8" t="str">
        <f t="shared" si="51"/>
        <v>029HO18790</v>
      </c>
    </row>
    <row r="1033" spans="1:7" x14ac:dyDescent="0.2">
      <c r="A1033" s="8">
        <v>6474</v>
      </c>
      <c r="C1033" s="8" t="str">
        <f t="shared" si="49"/>
        <v/>
      </c>
      <c r="E1033" s="8" t="str">
        <f t="shared" si="50"/>
        <v/>
      </c>
      <c r="F1033" s="8" t="s">
        <v>89</v>
      </c>
      <c r="G1033" s="8" t="str">
        <f t="shared" si="51"/>
        <v>029HO18790</v>
      </c>
    </row>
    <row r="1034" spans="1:7" x14ac:dyDescent="0.2">
      <c r="A1034" s="8">
        <v>6471</v>
      </c>
      <c r="C1034" s="8" t="str">
        <f t="shared" si="49"/>
        <v/>
      </c>
      <c r="E1034" s="8" t="str">
        <f t="shared" si="50"/>
        <v/>
      </c>
      <c r="F1034" s="8">
        <v>11116697</v>
      </c>
      <c r="G1034" s="8" t="str">
        <f t="shared" si="51"/>
        <v>11116697</v>
      </c>
    </row>
    <row r="1035" spans="1:7" x14ac:dyDescent="0.2">
      <c r="A1035" s="8">
        <v>1751</v>
      </c>
      <c r="C1035" s="8" t="str">
        <f t="shared" si="49"/>
        <v/>
      </c>
      <c r="E1035" s="8" t="str">
        <f t="shared" si="50"/>
        <v/>
      </c>
      <c r="F1035" s="8" t="s">
        <v>89</v>
      </c>
      <c r="G1035" s="8" t="str">
        <f t="shared" si="51"/>
        <v>029HO18790</v>
      </c>
    </row>
    <row r="1036" spans="1:7" x14ac:dyDescent="0.2">
      <c r="A1036" s="8">
        <v>1154</v>
      </c>
      <c r="C1036" s="8" t="str">
        <f t="shared" si="49"/>
        <v/>
      </c>
      <c r="E1036" s="8" t="str">
        <f t="shared" si="50"/>
        <v/>
      </c>
      <c r="F1036" s="8" t="s">
        <v>89</v>
      </c>
      <c r="G1036" s="8" t="str">
        <f t="shared" si="51"/>
        <v>029HO18790</v>
      </c>
    </row>
    <row r="1037" spans="1:7" x14ac:dyDescent="0.2">
      <c r="A1037" s="8">
        <v>6498</v>
      </c>
      <c r="C1037" s="8" t="str">
        <f t="shared" si="49"/>
        <v/>
      </c>
      <c r="E1037" s="8" t="str">
        <f t="shared" si="50"/>
        <v/>
      </c>
      <c r="F1037" s="8" t="s">
        <v>89</v>
      </c>
      <c r="G1037" s="8" t="str">
        <f t="shared" si="51"/>
        <v>029HO18790</v>
      </c>
    </row>
    <row r="1038" spans="1:7" x14ac:dyDescent="0.2">
      <c r="A1038" s="8">
        <v>6506</v>
      </c>
      <c r="C1038" s="8" t="str">
        <f t="shared" si="49"/>
        <v/>
      </c>
      <c r="E1038" s="8" t="str">
        <f t="shared" si="50"/>
        <v/>
      </c>
      <c r="F1038" s="8" t="s">
        <v>89</v>
      </c>
      <c r="G1038" s="8" t="str">
        <f t="shared" si="51"/>
        <v>029HO18790</v>
      </c>
    </row>
    <row r="1039" spans="1:7" x14ac:dyDescent="0.2">
      <c r="A1039" s="8">
        <v>1757</v>
      </c>
      <c r="C1039" s="8" t="str">
        <f t="shared" si="49"/>
        <v/>
      </c>
      <c r="E1039" s="8" t="str">
        <f t="shared" si="50"/>
        <v/>
      </c>
      <c r="F1039" s="8" t="s">
        <v>89</v>
      </c>
      <c r="G1039" s="8" t="str">
        <f t="shared" si="51"/>
        <v>029HO18790</v>
      </c>
    </row>
    <row r="1040" spans="1:7" x14ac:dyDescent="0.2">
      <c r="A1040" s="8">
        <v>1808</v>
      </c>
      <c r="C1040" s="8" t="str">
        <f t="shared" si="49"/>
        <v/>
      </c>
      <c r="E1040" s="8" t="str">
        <f t="shared" si="50"/>
        <v/>
      </c>
      <c r="F1040" s="8" t="s">
        <v>89</v>
      </c>
      <c r="G1040" s="8" t="str">
        <f t="shared" si="51"/>
        <v>029HO18790</v>
      </c>
    </row>
    <row r="1041" spans="1:7" x14ac:dyDescent="0.2">
      <c r="A1041" s="8">
        <v>160003</v>
      </c>
      <c r="C1041" s="8" t="str">
        <f t="shared" si="49"/>
        <v/>
      </c>
      <c r="E1041" s="8" t="str">
        <f t="shared" si="50"/>
        <v/>
      </c>
      <c r="G1041" s="8" t="str">
        <f t="shared" si="51"/>
        <v/>
      </c>
    </row>
    <row r="1042" spans="1:7" x14ac:dyDescent="0.2">
      <c r="A1042" s="8">
        <v>160004</v>
      </c>
      <c r="C1042" s="8" t="str">
        <f t="shared" si="49"/>
        <v/>
      </c>
      <c r="E1042" s="8" t="str">
        <f t="shared" si="50"/>
        <v/>
      </c>
      <c r="G1042" s="8" t="str">
        <f t="shared" si="51"/>
        <v/>
      </c>
    </row>
    <row r="1043" spans="1:7" x14ac:dyDescent="0.2">
      <c r="A1043" s="8">
        <v>160022</v>
      </c>
      <c r="C1043" s="8" t="str">
        <f t="shared" si="49"/>
        <v/>
      </c>
      <c r="E1043" s="8" t="str">
        <f t="shared" si="50"/>
        <v/>
      </c>
      <c r="F1043" s="8" t="s">
        <v>89</v>
      </c>
      <c r="G1043" s="8" t="str">
        <f t="shared" si="51"/>
        <v>029HO18790</v>
      </c>
    </row>
    <row r="1044" spans="1:7" x14ac:dyDescent="0.2">
      <c r="A1044" s="8">
        <v>160025</v>
      </c>
      <c r="C1044" s="8" t="str">
        <f t="shared" si="49"/>
        <v/>
      </c>
      <c r="E1044" s="8" t="str">
        <f t="shared" si="50"/>
        <v/>
      </c>
      <c r="F1044" s="8" t="s">
        <v>89</v>
      </c>
      <c r="G1044" s="8" t="str">
        <f t="shared" si="51"/>
        <v>029HO18790</v>
      </c>
    </row>
    <row r="1045" spans="1:7" x14ac:dyDescent="0.2">
      <c r="A1045" s="8">
        <v>2008</v>
      </c>
      <c r="B1045" s="8">
        <v>1028</v>
      </c>
      <c r="C1045" s="8" t="str">
        <f t="shared" si="49"/>
        <v>1028</v>
      </c>
      <c r="E1045" s="8" t="str">
        <f t="shared" si="50"/>
        <v/>
      </c>
      <c r="F1045" s="8" t="s">
        <v>89</v>
      </c>
      <c r="G1045" s="8" t="str">
        <f t="shared" si="51"/>
        <v>029HO18790</v>
      </c>
    </row>
    <row r="1046" spans="1:7" x14ac:dyDescent="0.2">
      <c r="A1046" s="8">
        <v>2015</v>
      </c>
      <c r="B1046" s="8">
        <v>1078</v>
      </c>
      <c r="C1046" s="8" t="str">
        <f t="shared" si="49"/>
        <v>1078</v>
      </c>
      <c r="E1046" s="8" t="str">
        <f t="shared" si="50"/>
        <v/>
      </c>
      <c r="F1046" s="8">
        <v>15180513</v>
      </c>
      <c r="G1046" s="8" t="str">
        <f t="shared" si="51"/>
        <v>15180513</v>
      </c>
    </row>
    <row r="1047" spans="1:7" x14ac:dyDescent="0.2">
      <c r="A1047" s="8">
        <v>2019</v>
      </c>
      <c r="B1047" s="8">
        <v>1083</v>
      </c>
      <c r="C1047" s="8" t="str">
        <f t="shared" si="49"/>
        <v>1083</v>
      </c>
      <c r="E1047" s="8" t="str">
        <f t="shared" si="50"/>
        <v/>
      </c>
      <c r="F1047" s="8">
        <v>11116697</v>
      </c>
      <c r="G1047" s="8" t="str">
        <f t="shared" si="51"/>
        <v>11116697</v>
      </c>
    </row>
    <row r="1048" spans="1:7" x14ac:dyDescent="0.2">
      <c r="A1048" s="8">
        <v>2023</v>
      </c>
      <c r="B1048" s="8">
        <v>1087</v>
      </c>
      <c r="C1048" s="8" t="str">
        <f t="shared" si="49"/>
        <v>1087</v>
      </c>
      <c r="E1048" s="8" t="str">
        <f t="shared" si="50"/>
        <v/>
      </c>
      <c r="F1048" s="8">
        <v>15180513</v>
      </c>
      <c r="G1048" s="8" t="str">
        <f t="shared" si="51"/>
        <v>15180513</v>
      </c>
    </row>
    <row r="1049" spans="1:7" x14ac:dyDescent="0.2">
      <c r="A1049" s="8">
        <v>2026</v>
      </c>
      <c r="B1049" s="8">
        <v>1098</v>
      </c>
      <c r="C1049" s="8" t="str">
        <f t="shared" si="49"/>
        <v>1098</v>
      </c>
      <c r="E1049" s="8" t="str">
        <f t="shared" si="50"/>
        <v/>
      </c>
      <c r="F1049" s="8">
        <v>31106121</v>
      </c>
      <c r="G1049" s="8" t="str">
        <f t="shared" si="51"/>
        <v>31106121</v>
      </c>
    </row>
    <row r="1050" spans="1:7" x14ac:dyDescent="0.2">
      <c r="A1050" s="8">
        <v>2037</v>
      </c>
      <c r="B1050" s="8">
        <v>1118</v>
      </c>
      <c r="C1050" s="8" t="str">
        <f t="shared" si="49"/>
        <v>1118</v>
      </c>
      <c r="E1050" s="8" t="str">
        <f t="shared" si="50"/>
        <v/>
      </c>
      <c r="F1050" s="8" t="s">
        <v>89</v>
      </c>
      <c r="G1050" s="8" t="str">
        <f t="shared" si="51"/>
        <v>029HO18790</v>
      </c>
    </row>
    <row r="1051" spans="1:7" x14ac:dyDescent="0.2">
      <c r="A1051" s="8">
        <v>2042</v>
      </c>
      <c r="B1051" s="8">
        <v>1142</v>
      </c>
      <c r="C1051" s="8" t="str">
        <f t="shared" si="49"/>
        <v>1142</v>
      </c>
      <c r="E1051" s="8" t="str">
        <f t="shared" si="50"/>
        <v/>
      </c>
      <c r="F1051" s="8" t="s">
        <v>89</v>
      </c>
      <c r="G1051" s="8" t="str">
        <f t="shared" si="51"/>
        <v>029HO18790</v>
      </c>
    </row>
    <row r="1052" spans="1:7" x14ac:dyDescent="0.2">
      <c r="A1052" s="8">
        <v>1352</v>
      </c>
      <c r="C1052" s="8" t="str">
        <f t="shared" si="49"/>
        <v/>
      </c>
      <c r="E1052" s="8" t="str">
        <f t="shared" si="50"/>
        <v/>
      </c>
      <c r="F1052" s="8">
        <v>11116697</v>
      </c>
      <c r="G1052" s="8" t="str">
        <f t="shared" si="51"/>
        <v>11116697</v>
      </c>
    </row>
    <row r="1053" spans="1:7" x14ac:dyDescent="0.2">
      <c r="A1053" s="8">
        <v>3142</v>
      </c>
      <c r="C1053" s="8" t="str">
        <f t="shared" si="49"/>
        <v/>
      </c>
      <c r="E1053" s="8" t="str">
        <f t="shared" si="50"/>
        <v/>
      </c>
      <c r="F1053" s="8" t="s">
        <v>89</v>
      </c>
      <c r="G1053" s="8" t="str">
        <f t="shared" si="51"/>
        <v>029HO18790</v>
      </c>
    </row>
    <row r="1054" spans="1:7" x14ac:dyDescent="0.2">
      <c r="A1054" s="8">
        <v>2057</v>
      </c>
      <c r="B1054" s="8">
        <v>1187</v>
      </c>
      <c r="C1054" s="8" t="str">
        <f t="shared" si="49"/>
        <v>1187</v>
      </c>
      <c r="E1054" s="8" t="str">
        <f t="shared" si="50"/>
        <v/>
      </c>
      <c r="F1054" s="8" t="s">
        <v>89</v>
      </c>
      <c r="G1054" s="8" t="str">
        <f t="shared" si="51"/>
        <v>029HO18790</v>
      </c>
    </row>
    <row r="1055" spans="1:7" x14ac:dyDescent="0.2">
      <c r="A1055" s="8">
        <v>2061</v>
      </c>
      <c r="B1055" s="8">
        <v>1195</v>
      </c>
      <c r="C1055" s="8" t="str">
        <f t="shared" si="49"/>
        <v>1195</v>
      </c>
      <c r="E1055" s="8" t="str">
        <f t="shared" si="50"/>
        <v/>
      </c>
      <c r="F1055" s="8">
        <v>11116697</v>
      </c>
      <c r="G1055" s="8" t="str">
        <f t="shared" si="51"/>
        <v>11116697</v>
      </c>
    </row>
    <row r="1056" spans="1:7" x14ac:dyDescent="0.2">
      <c r="A1056" s="8">
        <v>2067</v>
      </c>
      <c r="B1056" s="8">
        <v>1210</v>
      </c>
      <c r="C1056" s="8" t="str">
        <f t="shared" si="49"/>
        <v>1210</v>
      </c>
      <c r="E1056" s="8" t="str">
        <f t="shared" si="50"/>
        <v/>
      </c>
      <c r="F1056" s="8">
        <v>15180513</v>
      </c>
      <c r="G1056" s="8" t="str">
        <f t="shared" si="51"/>
        <v>15180513</v>
      </c>
    </row>
    <row r="1057" spans="1:7" x14ac:dyDescent="0.2">
      <c r="A1057" s="8">
        <v>2070</v>
      </c>
      <c r="B1057" s="8">
        <v>1213</v>
      </c>
      <c r="C1057" s="8" t="str">
        <f t="shared" si="49"/>
        <v>1213</v>
      </c>
      <c r="E1057" s="8" t="str">
        <f t="shared" si="50"/>
        <v/>
      </c>
      <c r="F1057" s="8">
        <v>11116697</v>
      </c>
      <c r="G1057" s="8" t="str">
        <f t="shared" si="51"/>
        <v>11116697</v>
      </c>
    </row>
    <row r="1058" spans="1:7" x14ac:dyDescent="0.2">
      <c r="A1058" s="8">
        <v>2076</v>
      </c>
      <c r="B1058" s="8">
        <v>1223</v>
      </c>
      <c r="C1058" s="8" t="str">
        <f t="shared" si="49"/>
        <v>1223</v>
      </c>
      <c r="E1058" s="8" t="str">
        <f t="shared" si="50"/>
        <v/>
      </c>
      <c r="F1058" s="8">
        <v>11116697</v>
      </c>
      <c r="G1058" s="8" t="str">
        <f t="shared" si="51"/>
        <v>11116697</v>
      </c>
    </row>
    <row r="1059" spans="1:7" x14ac:dyDescent="0.2">
      <c r="A1059" s="8">
        <v>2082</v>
      </c>
      <c r="B1059" s="8">
        <v>1238</v>
      </c>
      <c r="C1059" s="8" t="str">
        <f t="shared" si="49"/>
        <v>1238</v>
      </c>
      <c r="E1059" s="8" t="str">
        <f t="shared" si="50"/>
        <v/>
      </c>
      <c r="G1059" s="8" t="str">
        <f t="shared" si="51"/>
        <v/>
      </c>
    </row>
    <row r="1060" spans="1:7" x14ac:dyDescent="0.2">
      <c r="A1060" s="8">
        <v>2110</v>
      </c>
      <c r="B1060" s="8">
        <v>1336</v>
      </c>
      <c r="C1060" s="8" t="str">
        <f t="shared" si="49"/>
        <v>1336</v>
      </c>
      <c r="E1060" s="8" t="str">
        <f t="shared" si="50"/>
        <v/>
      </c>
      <c r="F1060" s="8">
        <v>11116697</v>
      </c>
      <c r="G1060" s="8" t="str">
        <f t="shared" si="51"/>
        <v>11116697</v>
      </c>
    </row>
    <row r="1061" spans="1:7" x14ac:dyDescent="0.2">
      <c r="A1061" s="8">
        <v>2112</v>
      </c>
      <c r="B1061" s="8">
        <v>1339</v>
      </c>
      <c r="C1061" s="8" t="str">
        <f t="shared" si="49"/>
        <v>1339</v>
      </c>
      <c r="E1061" s="8" t="str">
        <f t="shared" si="50"/>
        <v/>
      </c>
      <c r="F1061" s="8">
        <v>11116697</v>
      </c>
      <c r="G1061" s="8" t="str">
        <f t="shared" si="51"/>
        <v>11116697</v>
      </c>
    </row>
    <row r="1062" spans="1:7" x14ac:dyDescent="0.2">
      <c r="A1062" s="8">
        <v>6422</v>
      </c>
      <c r="C1062" s="8" t="str">
        <f t="shared" si="49"/>
        <v/>
      </c>
      <c r="E1062" s="8" t="str">
        <f t="shared" si="50"/>
        <v/>
      </c>
      <c r="F1062" s="8">
        <v>15180513</v>
      </c>
      <c r="G1062" s="8" t="str">
        <f t="shared" si="51"/>
        <v>15180513</v>
      </c>
    </row>
    <row r="1063" spans="1:7" x14ac:dyDescent="0.2">
      <c r="A1063" s="8">
        <v>160034</v>
      </c>
      <c r="C1063" s="8" t="str">
        <f t="shared" si="49"/>
        <v/>
      </c>
      <c r="E1063" s="8" t="str">
        <f t="shared" si="50"/>
        <v/>
      </c>
      <c r="F1063" s="8">
        <v>15180513</v>
      </c>
      <c r="G1063" s="8" t="str">
        <f t="shared" si="51"/>
        <v>15180513</v>
      </c>
    </row>
    <row r="1064" spans="1:7" x14ac:dyDescent="0.2">
      <c r="A1064" s="8">
        <v>160038</v>
      </c>
      <c r="C1064" s="8" t="str">
        <f t="shared" si="49"/>
        <v/>
      </c>
      <c r="E1064" s="8" t="str">
        <f t="shared" si="50"/>
        <v/>
      </c>
      <c r="G1064" s="8" t="str">
        <f t="shared" si="51"/>
        <v/>
      </c>
    </row>
    <row r="1065" spans="1:7" x14ac:dyDescent="0.2">
      <c r="A1065" s="8">
        <v>160040</v>
      </c>
      <c r="C1065" s="8" t="str">
        <f t="shared" si="49"/>
        <v/>
      </c>
      <c r="E1065" s="8" t="str">
        <f t="shared" si="50"/>
        <v/>
      </c>
      <c r="F1065" s="8">
        <v>31106121</v>
      </c>
      <c r="G1065" s="8" t="str">
        <f t="shared" si="51"/>
        <v>31106121</v>
      </c>
    </row>
    <row r="1066" spans="1:7" x14ac:dyDescent="0.2">
      <c r="A1066" s="8">
        <v>160050</v>
      </c>
      <c r="C1066" s="8" t="str">
        <f t="shared" si="49"/>
        <v/>
      </c>
      <c r="E1066" s="8" t="str">
        <f t="shared" si="50"/>
        <v/>
      </c>
      <c r="F1066" s="8" t="s">
        <v>89</v>
      </c>
      <c r="G1066" s="8" t="str">
        <f t="shared" si="51"/>
        <v>029HO18790</v>
      </c>
    </row>
    <row r="1067" spans="1:7" x14ac:dyDescent="0.2">
      <c r="A1067" s="8">
        <v>160051</v>
      </c>
      <c r="C1067" s="8" t="str">
        <f t="shared" si="49"/>
        <v/>
      </c>
      <c r="E1067" s="8" t="str">
        <f t="shared" si="50"/>
        <v/>
      </c>
      <c r="F1067" s="8">
        <v>11116697</v>
      </c>
      <c r="G1067" s="8" t="str">
        <f t="shared" si="51"/>
        <v>11116697</v>
      </c>
    </row>
  </sheetData>
  <autoFilter ref="J1:K56" xr:uid="{2D31958F-9579-4436-80C1-3DFE16BE6E37}">
    <sortState xmlns:xlrd2="http://schemas.microsoft.com/office/spreadsheetml/2017/richdata2" ref="J2:K56">
      <sortCondition descending="1" ref="K1:K56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8335-DD09-4317-999F-AF63E99B2628}">
  <dimension ref="A1:AB1173"/>
  <sheetViews>
    <sheetView workbookViewId="0"/>
  </sheetViews>
  <sheetFormatPr defaultRowHeight="14.25" x14ac:dyDescent="0.2"/>
  <cols>
    <col min="2" max="2" width="12.75" bestFit="1" customWidth="1"/>
    <col min="3" max="3" width="5.25" bestFit="1" customWidth="1"/>
    <col min="11" max="11" width="16.375" bestFit="1" customWidth="1"/>
    <col min="12" max="12" width="16.5" bestFit="1" customWidth="1"/>
    <col min="13" max="14" width="13.5" bestFit="1" customWidth="1"/>
    <col min="15" max="15" width="11" style="3" bestFit="1" customWidth="1"/>
    <col min="16" max="16" width="16.5" bestFit="1" customWidth="1"/>
    <col min="17" max="19" width="15.375" bestFit="1" customWidth="1"/>
    <col min="20" max="20" width="12.375" bestFit="1" customWidth="1"/>
    <col min="22" max="22" width="7.125" bestFit="1" customWidth="1"/>
    <col min="23" max="23" width="11" bestFit="1" customWidth="1"/>
    <col min="24" max="24" width="15.125" bestFit="1" customWidth="1"/>
    <col min="26" max="26" width="7.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4" t="s">
        <v>186</v>
      </c>
    </row>
    <row r="2" spans="1:28" x14ac:dyDescent="0.2">
      <c r="A2">
        <v>20337</v>
      </c>
      <c r="B2">
        <v>9.8684210526315805E-2</v>
      </c>
      <c r="C2">
        <v>0</v>
      </c>
      <c r="D2" t="s">
        <v>27</v>
      </c>
      <c r="G2" t="str">
        <f t="shared" ref="G2:G65" si="0">IF(C2&gt;0,IF(OR(D2="初检+",D2="复检+"),INT(O2-P2),""),"")</f>
        <v/>
      </c>
      <c r="H2">
        <v>0</v>
      </c>
      <c r="K2" t="s">
        <v>28</v>
      </c>
      <c r="L2" s="1">
        <v>44137</v>
      </c>
      <c r="M2">
        <v>15180513</v>
      </c>
      <c r="O2" s="3" t="str">
        <f t="shared" ref="O2:O65" si="1">IF(OR(D2="初检+",D2="复检+"),R2,"")</f>
        <v/>
      </c>
      <c r="V2">
        <v>41</v>
      </c>
      <c r="AB2" s="4" t="s">
        <v>187</v>
      </c>
    </row>
    <row r="3" spans="1:28" x14ac:dyDescent="0.2">
      <c r="A3" t="s">
        <v>29</v>
      </c>
      <c r="B3">
        <v>9.8684210526315805E-2</v>
      </c>
      <c r="C3">
        <v>0</v>
      </c>
      <c r="D3" t="s">
        <v>27</v>
      </c>
      <c r="G3" t="str">
        <f t="shared" si="0"/>
        <v/>
      </c>
      <c r="H3">
        <v>0</v>
      </c>
      <c r="K3" t="s">
        <v>28</v>
      </c>
      <c r="L3" s="1">
        <v>44137</v>
      </c>
      <c r="M3">
        <v>15180513</v>
      </c>
      <c r="N3">
        <v>15504217</v>
      </c>
      <c r="O3" s="3" t="str">
        <f t="shared" si="1"/>
        <v/>
      </c>
      <c r="V3">
        <v>37</v>
      </c>
      <c r="AB3" s="4" t="s">
        <v>188</v>
      </c>
    </row>
    <row r="4" spans="1:28" x14ac:dyDescent="0.2">
      <c r="A4">
        <v>20336</v>
      </c>
      <c r="B4">
        <v>9.8684210526315805E-2</v>
      </c>
      <c r="C4">
        <v>0</v>
      </c>
      <c r="D4" t="s">
        <v>27</v>
      </c>
      <c r="G4" t="str">
        <f t="shared" si="0"/>
        <v/>
      </c>
      <c r="H4">
        <v>0</v>
      </c>
      <c r="K4" t="s">
        <v>28</v>
      </c>
      <c r="L4" s="1">
        <v>44137</v>
      </c>
      <c r="M4">
        <v>15180513</v>
      </c>
      <c r="N4">
        <v>15504217</v>
      </c>
      <c r="O4" s="3" t="str">
        <f t="shared" si="1"/>
        <v/>
      </c>
      <c r="V4">
        <v>39</v>
      </c>
      <c r="AB4" s="4" t="s">
        <v>187</v>
      </c>
    </row>
    <row r="5" spans="1:28" x14ac:dyDescent="0.2">
      <c r="A5">
        <v>20335</v>
      </c>
      <c r="B5">
        <v>9.8684210526315805E-2</v>
      </c>
      <c r="C5">
        <v>0</v>
      </c>
      <c r="D5" t="s">
        <v>27</v>
      </c>
      <c r="G5" t="str">
        <f t="shared" si="0"/>
        <v/>
      </c>
      <c r="H5">
        <v>0</v>
      </c>
      <c r="K5" t="s">
        <v>28</v>
      </c>
      <c r="L5" s="1">
        <v>44137</v>
      </c>
      <c r="M5">
        <v>15180513</v>
      </c>
      <c r="N5">
        <v>1238</v>
      </c>
      <c r="O5" s="3" t="str">
        <f t="shared" si="1"/>
        <v/>
      </c>
      <c r="V5">
        <v>32</v>
      </c>
      <c r="AB5" s="4" t="s">
        <v>187</v>
      </c>
    </row>
    <row r="6" spans="1:28" x14ac:dyDescent="0.2">
      <c r="A6">
        <v>20333</v>
      </c>
      <c r="B6">
        <v>9.8684210526315805E-2</v>
      </c>
      <c r="C6">
        <v>0</v>
      </c>
      <c r="D6" t="s">
        <v>27</v>
      </c>
      <c r="G6" t="str">
        <f t="shared" si="0"/>
        <v/>
      </c>
      <c r="H6">
        <v>0</v>
      </c>
      <c r="K6" t="s">
        <v>28</v>
      </c>
      <c r="L6" s="1">
        <v>44137</v>
      </c>
      <c r="M6">
        <v>15180513</v>
      </c>
      <c r="N6">
        <v>1238</v>
      </c>
      <c r="O6" s="3" t="str">
        <f t="shared" si="1"/>
        <v/>
      </c>
      <c r="V6">
        <v>31</v>
      </c>
      <c r="AB6" s="4" t="s">
        <v>187</v>
      </c>
    </row>
    <row r="7" spans="1:28" x14ac:dyDescent="0.2">
      <c r="A7" t="s">
        <v>30</v>
      </c>
      <c r="B7">
        <v>0.16447368421052599</v>
      </c>
      <c r="C7">
        <v>0</v>
      </c>
      <c r="D7" t="s">
        <v>27</v>
      </c>
      <c r="G7" t="str">
        <f t="shared" si="0"/>
        <v/>
      </c>
      <c r="H7">
        <v>0</v>
      </c>
      <c r="K7" t="s">
        <v>28</v>
      </c>
      <c r="L7" s="2">
        <v>44135.873229166667</v>
      </c>
      <c r="M7">
        <v>15180513</v>
      </c>
      <c r="O7" s="3" t="str">
        <f t="shared" si="1"/>
        <v/>
      </c>
      <c r="V7">
        <v>39</v>
      </c>
      <c r="AB7" s="4" t="s">
        <v>188</v>
      </c>
    </row>
    <row r="8" spans="1:28" x14ac:dyDescent="0.2">
      <c r="A8" t="s">
        <v>31</v>
      </c>
      <c r="B8">
        <v>0.16447368421052599</v>
      </c>
      <c r="C8">
        <v>0</v>
      </c>
      <c r="D8" t="s">
        <v>27</v>
      </c>
      <c r="G8" t="str">
        <f t="shared" si="0"/>
        <v/>
      </c>
      <c r="H8">
        <v>0</v>
      </c>
      <c r="K8" t="s">
        <v>28</v>
      </c>
      <c r="L8" s="2">
        <v>44135.873229166667</v>
      </c>
      <c r="M8">
        <v>15180513</v>
      </c>
      <c r="O8" s="3" t="str">
        <f t="shared" si="1"/>
        <v/>
      </c>
      <c r="V8">
        <v>43</v>
      </c>
      <c r="AB8" s="4" t="s">
        <v>188</v>
      </c>
    </row>
    <row r="9" spans="1:28" x14ac:dyDescent="0.2">
      <c r="A9">
        <v>20334</v>
      </c>
      <c r="B9">
        <v>0.197368421052632</v>
      </c>
      <c r="C9">
        <v>0</v>
      </c>
      <c r="D9" t="s">
        <v>27</v>
      </c>
      <c r="G9" t="str">
        <f t="shared" si="0"/>
        <v/>
      </c>
      <c r="H9">
        <v>0</v>
      </c>
      <c r="K9" t="s">
        <v>28</v>
      </c>
      <c r="L9" s="2">
        <v>44134.909039351849</v>
      </c>
      <c r="O9" s="3" t="str">
        <f t="shared" si="1"/>
        <v/>
      </c>
      <c r="V9">
        <v>41</v>
      </c>
      <c r="AB9" s="4" t="s">
        <v>187</v>
      </c>
    </row>
    <row r="10" spans="1:28" x14ac:dyDescent="0.2">
      <c r="A10" t="s">
        <v>32</v>
      </c>
      <c r="B10">
        <v>0.197368421052632</v>
      </c>
      <c r="C10">
        <v>0</v>
      </c>
      <c r="D10" t="s">
        <v>27</v>
      </c>
      <c r="G10" t="str">
        <f t="shared" si="0"/>
        <v/>
      </c>
      <c r="H10">
        <v>0</v>
      </c>
      <c r="K10" t="s">
        <v>28</v>
      </c>
      <c r="L10" s="2">
        <v>44134.909039351849</v>
      </c>
      <c r="M10">
        <v>15180513</v>
      </c>
      <c r="O10" s="3" t="str">
        <f t="shared" si="1"/>
        <v/>
      </c>
      <c r="V10">
        <v>41</v>
      </c>
      <c r="AB10" s="4" t="s">
        <v>188</v>
      </c>
    </row>
    <row r="11" spans="1:28" x14ac:dyDescent="0.2">
      <c r="A11">
        <v>20332</v>
      </c>
      <c r="B11">
        <v>0.230263157894737</v>
      </c>
      <c r="C11">
        <v>0</v>
      </c>
      <c r="D11" t="s">
        <v>27</v>
      </c>
      <c r="G11" t="str">
        <f t="shared" si="0"/>
        <v/>
      </c>
      <c r="H11">
        <v>0</v>
      </c>
      <c r="K11" t="s">
        <v>28</v>
      </c>
      <c r="L11" s="1">
        <v>44133</v>
      </c>
      <c r="M11">
        <v>15180513</v>
      </c>
      <c r="N11" t="s">
        <v>33</v>
      </c>
      <c r="O11" s="3" t="str">
        <f t="shared" si="1"/>
        <v/>
      </c>
      <c r="V11">
        <v>41</v>
      </c>
      <c r="AB11" s="4" t="s">
        <v>187</v>
      </c>
    </row>
    <row r="12" spans="1:28" x14ac:dyDescent="0.2">
      <c r="A12">
        <v>20331</v>
      </c>
      <c r="B12">
        <v>0.230263157894737</v>
      </c>
      <c r="C12">
        <v>0</v>
      </c>
      <c r="D12" t="s">
        <v>27</v>
      </c>
      <c r="G12" t="str">
        <f t="shared" si="0"/>
        <v/>
      </c>
      <c r="H12">
        <v>0</v>
      </c>
      <c r="K12" t="s">
        <v>28</v>
      </c>
      <c r="L12" s="1">
        <v>44133</v>
      </c>
      <c r="M12">
        <v>15180513</v>
      </c>
      <c r="O12" s="3" t="str">
        <f t="shared" si="1"/>
        <v/>
      </c>
      <c r="V12">
        <v>41</v>
      </c>
      <c r="AB12" s="4" t="s">
        <v>187</v>
      </c>
    </row>
    <row r="13" spans="1:28" x14ac:dyDescent="0.2">
      <c r="A13" t="s">
        <v>34</v>
      </c>
      <c r="B13">
        <v>0.29605263157894701</v>
      </c>
      <c r="C13">
        <v>0</v>
      </c>
      <c r="D13" t="s">
        <v>27</v>
      </c>
      <c r="G13" t="str">
        <f t="shared" si="0"/>
        <v/>
      </c>
      <c r="H13">
        <v>0</v>
      </c>
      <c r="K13" t="s">
        <v>28</v>
      </c>
      <c r="L13" s="1">
        <v>44131</v>
      </c>
      <c r="M13">
        <v>15180513</v>
      </c>
      <c r="N13" t="s">
        <v>33</v>
      </c>
      <c r="O13" s="3" t="str">
        <f t="shared" si="1"/>
        <v/>
      </c>
      <c r="V13">
        <v>41</v>
      </c>
      <c r="AB13" s="4" t="s">
        <v>188</v>
      </c>
    </row>
    <row r="14" spans="1:28" x14ac:dyDescent="0.2">
      <c r="A14">
        <v>20330</v>
      </c>
      <c r="B14">
        <v>0.36184210526315791</v>
      </c>
      <c r="C14">
        <v>0</v>
      </c>
      <c r="D14" t="s">
        <v>27</v>
      </c>
      <c r="G14" t="str">
        <f t="shared" si="0"/>
        <v/>
      </c>
      <c r="H14">
        <v>0</v>
      </c>
      <c r="K14" t="s">
        <v>28</v>
      </c>
      <c r="L14" s="2">
        <v>44129.96837962963</v>
      </c>
      <c r="M14">
        <v>15180513</v>
      </c>
      <c r="N14">
        <v>15511573</v>
      </c>
      <c r="O14" s="3" t="str">
        <f t="shared" si="1"/>
        <v/>
      </c>
      <c r="V14">
        <v>46</v>
      </c>
      <c r="AB14" s="4" t="s">
        <v>187</v>
      </c>
    </row>
    <row r="15" spans="1:28" x14ac:dyDescent="0.2">
      <c r="A15">
        <v>20329</v>
      </c>
      <c r="B15">
        <v>0.52631578947368396</v>
      </c>
      <c r="C15">
        <v>0</v>
      </c>
      <c r="D15" t="s">
        <v>27</v>
      </c>
      <c r="G15" t="str">
        <f t="shared" si="0"/>
        <v/>
      </c>
      <c r="H15">
        <v>0</v>
      </c>
      <c r="K15" t="s">
        <v>28</v>
      </c>
      <c r="L15" s="2">
        <v>44124.909803240742</v>
      </c>
      <c r="M15">
        <v>15180513</v>
      </c>
      <c r="N15">
        <v>15511573</v>
      </c>
      <c r="O15" s="3" t="str">
        <f t="shared" si="1"/>
        <v/>
      </c>
      <c r="V15">
        <v>55</v>
      </c>
      <c r="AB15" s="4" t="s">
        <v>187</v>
      </c>
    </row>
    <row r="16" spans="1:28" x14ac:dyDescent="0.2">
      <c r="A16" t="s">
        <v>35</v>
      </c>
      <c r="B16">
        <v>0.52631578947368396</v>
      </c>
      <c r="C16">
        <v>0</v>
      </c>
      <c r="D16" t="s">
        <v>27</v>
      </c>
      <c r="G16" t="str">
        <f t="shared" si="0"/>
        <v/>
      </c>
      <c r="H16">
        <v>0</v>
      </c>
      <c r="K16" t="s">
        <v>28</v>
      </c>
      <c r="L16" s="2">
        <v>44124.909803240742</v>
      </c>
      <c r="M16">
        <v>15180513</v>
      </c>
      <c r="O16" s="3" t="str">
        <f t="shared" si="1"/>
        <v/>
      </c>
      <c r="V16">
        <v>55</v>
      </c>
      <c r="AB16" s="4" t="s">
        <v>188</v>
      </c>
    </row>
    <row r="17" spans="1:28" x14ac:dyDescent="0.2">
      <c r="A17">
        <v>20328</v>
      </c>
      <c r="B17">
        <v>0.55921052631578894</v>
      </c>
      <c r="C17">
        <v>0</v>
      </c>
      <c r="D17" t="s">
        <v>27</v>
      </c>
      <c r="G17" t="str">
        <f t="shared" si="0"/>
        <v/>
      </c>
      <c r="H17">
        <v>0</v>
      </c>
      <c r="K17" t="s">
        <v>28</v>
      </c>
      <c r="L17" s="2">
        <v>44123.787789351853</v>
      </c>
      <c r="M17">
        <v>15180513</v>
      </c>
      <c r="N17">
        <v>15511573</v>
      </c>
      <c r="O17" s="3" t="str">
        <f t="shared" si="1"/>
        <v/>
      </c>
      <c r="V17">
        <v>31</v>
      </c>
      <c r="AB17" s="4" t="s">
        <v>187</v>
      </c>
    </row>
    <row r="18" spans="1:28" x14ac:dyDescent="0.2">
      <c r="A18" t="s">
        <v>36</v>
      </c>
      <c r="B18">
        <v>0.625</v>
      </c>
      <c r="C18">
        <v>0</v>
      </c>
      <c r="D18" t="s">
        <v>27</v>
      </c>
      <c r="G18" t="str">
        <f t="shared" si="0"/>
        <v/>
      </c>
      <c r="H18">
        <v>0</v>
      </c>
      <c r="K18" t="s">
        <v>28</v>
      </c>
      <c r="L18" s="2">
        <v>44121.830462962964</v>
      </c>
      <c r="M18">
        <v>15180513</v>
      </c>
      <c r="O18" s="3" t="str">
        <f t="shared" si="1"/>
        <v/>
      </c>
      <c r="V18">
        <v>46</v>
      </c>
      <c r="AB18" s="4" t="s">
        <v>188</v>
      </c>
    </row>
    <row r="19" spans="1:28" x14ac:dyDescent="0.2">
      <c r="A19" t="s">
        <v>37</v>
      </c>
      <c r="B19">
        <v>0.65789473684210498</v>
      </c>
      <c r="C19">
        <v>0</v>
      </c>
      <c r="D19" t="s">
        <v>27</v>
      </c>
      <c r="G19" t="str">
        <f t="shared" si="0"/>
        <v/>
      </c>
      <c r="H19">
        <v>0</v>
      </c>
      <c r="K19" t="s">
        <v>28</v>
      </c>
      <c r="L19" s="1">
        <v>44120</v>
      </c>
      <c r="M19">
        <v>15180513</v>
      </c>
      <c r="N19" t="s">
        <v>38</v>
      </c>
      <c r="O19" s="3" t="str">
        <f t="shared" si="1"/>
        <v/>
      </c>
      <c r="V19">
        <v>39</v>
      </c>
      <c r="AB19" s="4" t="s">
        <v>188</v>
      </c>
    </row>
    <row r="20" spans="1:28" x14ac:dyDescent="0.2">
      <c r="A20">
        <v>20327</v>
      </c>
      <c r="B20">
        <v>0.65789473684210498</v>
      </c>
      <c r="C20">
        <v>0</v>
      </c>
      <c r="D20" t="s">
        <v>27</v>
      </c>
      <c r="G20" t="str">
        <f t="shared" si="0"/>
        <v/>
      </c>
      <c r="H20">
        <v>0</v>
      </c>
      <c r="K20" t="s">
        <v>28</v>
      </c>
      <c r="L20" s="2">
        <v>44120.868368055555</v>
      </c>
      <c r="M20">
        <v>15180513</v>
      </c>
      <c r="N20">
        <v>15511573</v>
      </c>
      <c r="O20" s="3" t="str">
        <f t="shared" si="1"/>
        <v/>
      </c>
      <c r="V20">
        <v>43</v>
      </c>
      <c r="AB20" s="4" t="s">
        <v>187</v>
      </c>
    </row>
    <row r="21" spans="1:28" x14ac:dyDescent="0.2">
      <c r="A21">
        <v>20326</v>
      </c>
      <c r="B21">
        <v>0.65789473684210498</v>
      </c>
      <c r="C21">
        <v>0</v>
      </c>
      <c r="D21" t="s">
        <v>27</v>
      </c>
      <c r="G21" t="str">
        <f t="shared" si="0"/>
        <v/>
      </c>
      <c r="H21">
        <v>0</v>
      </c>
      <c r="K21" t="s">
        <v>28</v>
      </c>
      <c r="L21" s="2">
        <v>44120.868368055555</v>
      </c>
      <c r="M21">
        <v>15180513</v>
      </c>
      <c r="N21" t="s">
        <v>39</v>
      </c>
      <c r="O21" s="3" t="str">
        <f t="shared" si="1"/>
        <v/>
      </c>
      <c r="V21">
        <v>45</v>
      </c>
      <c r="AB21" s="4" t="s">
        <v>187</v>
      </c>
    </row>
    <row r="22" spans="1:28" x14ac:dyDescent="0.2">
      <c r="A22">
        <v>20325</v>
      </c>
      <c r="B22">
        <v>0.72368421052631582</v>
      </c>
      <c r="C22">
        <v>0</v>
      </c>
      <c r="D22" t="s">
        <v>27</v>
      </c>
      <c r="G22" t="str">
        <f t="shared" si="0"/>
        <v/>
      </c>
      <c r="H22">
        <v>0</v>
      </c>
      <c r="K22" t="s">
        <v>28</v>
      </c>
      <c r="L22" s="2">
        <v>44118.831250000003</v>
      </c>
      <c r="M22">
        <v>11109875</v>
      </c>
      <c r="O22" s="3" t="str">
        <f t="shared" si="1"/>
        <v/>
      </c>
      <c r="V22">
        <v>51</v>
      </c>
      <c r="AB22" s="4" t="s">
        <v>187</v>
      </c>
    </row>
    <row r="23" spans="1:28" x14ac:dyDescent="0.2">
      <c r="A23">
        <v>20324</v>
      </c>
      <c r="B23">
        <v>0.72368421052631582</v>
      </c>
      <c r="C23">
        <v>0</v>
      </c>
      <c r="D23" t="s">
        <v>27</v>
      </c>
      <c r="G23" t="str">
        <f t="shared" si="0"/>
        <v/>
      </c>
      <c r="H23">
        <v>0</v>
      </c>
      <c r="K23" t="s">
        <v>28</v>
      </c>
      <c r="L23" s="2">
        <v>44118.831250000003</v>
      </c>
      <c r="M23">
        <v>15180513</v>
      </c>
      <c r="N23" t="s">
        <v>38</v>
      </c>
      <c r="O23" s="3" t="str">
        <f t="shared" si="1"/>
        <v/>
      </c>
      <c r="V23">
        <v>42</v>
      </c>
      <c r="X23">
        <v>1</v>
      </c>
      <c r="AB23" s="4" t="s">
        <v>187</v>
      </c>
    </row>
    <row r="24" spans="1:28" x14ac:dyDescent="0.2">
      <c r="A24">
        <v>20323</v>
      </c>
      <c r="B24">
        <v>0.72368421052631582</v>
      </c>
      <c r="C24">
        <v>0</v>
      </c>
      <c r="D24" t="s">
        <v>27</v>
      </c>
      <c r="G24" t="str">
        <f t="shared" si="0"/>
        <v/>
      </c>
      <c r="H24">
        <v>0</v>
      </c>
      <c r="K24" t="s">
        <v>28</v>
      </c>
      <c r="L24" s="2">
        <v>44118.831250000003</v>
      </c>
      <c r="M24">
        <v>15180513</v>
      </c>
      <c r="O24" s="3" t="str">
        <f t="shared" si="1"/>
        <v/>
      </c>
      <c r="V24">
        <v>48</v>
      </c>
      <c r="X24">
        <v>1</v>
      </c>
      <c r="AB24" s="4" t="s">
        <v>187</v>
      </c>
    </row>
    <row r="25" spans="1:28" x14ac:dyDescent="0.2">
      <c r="A25">
        <v>20322</v>
      </c>
      <c r="B25">
        <v>0.75657894736842091</v>
      </c>
      <c r="C25">
        <v>0</v>
      </c>
      <c r="D25" t="s">
        <v>27</v>
      </c>
      <c r="G25" t="str">
        <f t="shared" si="0"/>
        <v/>
      </c>
      <c r="H25">
        <v>0</v>
      </c>
      <c r="K25" t="s">
        <v>28</v>
      </c>
      <c r="L25" s="2">
        <v>44117.909004629626</v>
      </c>
      <c r="M25">
        <v>15180513</v>
      </c>
      <c r="N25">
        <v>1173</v>
      </c>
      <c r="O25" s="3" t="str">
        <f t="shared" si="1"/>
        <v/>
      </c>
      <c r="V25">
        <v>37</v>
      </c>
      <c r="AB25" s="4" t="s">
        <v>187</v>
      </c>
    </row>
    <row r="26" spans="1:28" x14ac:dyDescent="0.2">
      <c r="A26" t="s">
        <v>40</v>
      </c>
      <c r="B26">
        <v>0.78947368421052588</v>
      </c>
      <c r="C26">
        <v>0</v>
      </c>
      <c r="D26" t="s">
        <v>27</v>
      </c>
      <c r="G26" t="str">
        <f t="shared" si="0"/>
        <v/>
      </c>
      <c r="H26">
        <v>0</v>
      </c>
      <c r="K26" t="s">
        <v>28</v>
      </c>
      <c r="L26" s="2">
        <v>44116.961597222224</v>
      </c>
      <c r="M26">
        <v>15180513</v>
      </c>
      <c r="N26">
        <v>15511910</v>
      </c>
      <c r="O26" s="3" t="str">
        <f t="shared" si="1"/>
        <v/>
      </c>
      <c r="V26">
        <v>46</v>
      </c>
      <c r="AB26" s="4" t="s">
        <v>188</v>
      </c>
    </row>
    <row r="27" spans="1:28" x14ac:dyDescent="0.2">
      <c r="A27" t="s">
        <v>41</v>
      </c>
      <c r="B27">
        <v>0.85526315789473717</v>
      </c>
      <c r="C27">
        <v>0</v>
      </c>
      <c r="D27" t="s">
        <v>27</v>
      </c>
      <c r="G27" t="str">
        <f t="shared" si="0"/>
        <v/>
      </c>
      <c r="H27">
        <v>0</v>
      </c>
      <c r="K27" t="s">
        <v>28</v>
      </c>
      <c r="L27" s="2">
        <v>44114.802210648151</v>
      </c>
      <c r="M27">
        <v>11109875</v>
      </c>
      <c r="O27" s="3" t="str">
        <f t="shared" si="1"/>
        <v/>
      </c>
      <c r="V27">
        <v>54</v>
      </c>
      <c r="AB27" s="4" t="s">
        <v>188</v>
      </c>
    </row>
    <row r="28" spans="1:28" x14ac:dyDescent="0.2">
      <c r="A28">
        <v>20321</v>
      </c>
      <c r="B28">
        <v>0.85526315789473717</v>
      </c>
      <c r="C28">
        <v>0</v>
      </c>
      <c r="D28" t="s">
        <v>27</v>
      </c>
      <c r="G28" t="str">
        <f t="shared" si="0"/>
        <v/>
      </c>
      <c r="H28">
        <v>0</v>
      </c>
      <c r="K28" t="s">
        <v>28</v>
      </c>
      <c r="L28" s="2">
        <v>44114.802210648151</v>
      </c>
      <c r="M28">
        <v>15180513</v>
      </c>
      <c r="O28" s="3" t="str">
        <f t="shared" si="1"/>
        <v/>
      </c>
      <c r="V28">
        <v>42</v>
      </c>
      <c r="AB28" s="4" t="s">
        <v>187</v>
      </c>
    </row>
    <row r="29" spans="1:28" x14ac:dyDescent="0.2">
      <c r="A29" t="s">
        <v>42</v>
      </c>
      <c r="B29">
        <v>0.88815789473684204</v>
      </c>
      <c r="C29">
        <v>0</v>
      </c>
      <c r="D29" t="s">
        <v>27</v>
      </c>
      <c r="G29" t="str">
        <f t="shared" si="0"/>
        <v/>
      </c>
      <c r="H29">
        <v>0</v>
      </c>
      <c r="K29" t="s">
        <v>28</v>
      </c>
      <c r="L29" s="2">
        <v>44113.813460648147</v>
      </c>
      <c r="M29">
        <v>11109875</v>
      </c>
      <c r="O29" s="3" t="str">
        <f t="shared" si="1"/>
        <v/>
      </c>
      <c r="V29">
        <v>49</v>
      </c>
      <c r="AB29" s="4" t="s">
        <v>188</v>
      </c>
    </row>
    <row r="30" spans="1:28" x14ac:dyDescent="0.2">
      <c r="A30" t="s">
        <v>43</v>
      </c>
      <c r="B30">
        <v>0.98684210526315796</v>
      </c>
      <c r="C30">
        <v>0</v>
      </c>
      <c r="D30" t="s">
        <v>27</v>
      </c>
      <c r="G30" t="str">
        <f t="shared" si="0"/>
        <v/>
      </c>
      <c r="H30">
        <v>0</v>
      </c>
      <c r="K30" t="s">
        <v>28</v>
      </c>
      <c r="L30" s="2">
        <v>44110.915810185186</v>
      </c>
      <c r="O30" s="3" t="str">
        <f t="shared" si="1"/>
        <v/>
      </c>
      <c r="V30">
        <v>46</v>
      </c>
      <c r="AB30" s="4" t="s">
        <v>188</v>
      </c>
    </row>
    <row r="31" spans="1:28" x14ac:dyDescent="0.2">
      <c r="A31" t="s">
        <v>44</v>
      </c>
      <c r="B31">
        <v>0.98684210526315796</v>
      </c>
      <c r="C31">
        <v>0</v>
      </c>
      <c r="D31" t="s">
        <v>27</v>
      </c>
      <c r="G31" t="str">
        <f t="shared" si="0"/>
        <v/>
      </c>
      <c r="H31">
        <v>0</v>
      </c>
      <c r="K31" t="s">
        <v>28</v>
      </c>
      <c r="L31" s="2">
        <v>44110.915810185186</v>
      </c>
      <c r="M31">
        <v>11109875</v>
      </c>
      <c r="N31">
        <v>15514212</v>
      </c>
      <c r="O31" s="3" t="str">
        <f t="shared" si="1"/>
        <v/>
      </c>
      <c r="V31">
        <v>48</v>
      </c>
      <c r="AB31" s="4" t="s">
        <v>188</v>
      </c>
    </row>
    <row r="32" spans="1:28" x14ac:dyDescent="0.2">
      <c r="A32" t="s">
        <v>45</v>
      </c>
      <c r="B32">
        <v>1.0526315789473701</v>
      </c>
      <c r="C32">
        <v>0</v>
      </c>
      <c r="D32" t="s">
        <v>27</v>
      </c>
      <c r="G32" t="str">
        <f t="shared" si="0"/>
        <v/>
      </c>
      <c r="H32">
        <v>0</v>
      </c>
      <c r="K32" t="s">
        <v>28</v>
      </c>
      <c r="L32" s="2">
        <v>44108.823113425926</v>
      </c>
      <c r="M32">
        <v>15180513</v>
      </c>
      <c r="N32" t="s">
        <v>46</v>
      </c>
      <c r="O32" s="3" t="str">
        <f t="shared" si="1"/>
        <v/>
      </c>
      <c r="V32">
        <v>41</v>
      </c>
      <c r="AB32" s="4" t="s">
        <v>188</v>
      </c>
    </row>
    <row r="33" spans="1:28" x14ac:dyDescent="0.2">
      <c r="A33" t="s">
        <v>47</v>
      </c>
      <c r="B33">
        <v>1.0526315789473701</v>
      </c>
      <c r="C33">
        <v>0</v>
      </c>
      <c r="D33" t="s">
        <v>27</v>
      </c>
      <c r="G33" t="str">
        <f t="shared" si="0"/>
        <v/>
      </c>
      <c r="H33">
        <v>0</v>
      </c>
      <c r="K33" t="s">
        <v>28</v>
      </c>
      <c r="L33" s="2">
        <v>44108.823113425926</v>
      </c>
      <c r="M33">
        <v>15180513</v>
      </c>
      <c r="N33">
        <v>15504217</v>
      </c>
      <c r="O33" s="3" t="str">
        <f t="shared" si="1"/>
        <v/>
      </c>
      <c r="V33">
        <v>49</v>
      </c>
      <c r="AB33" s="4" t="s">
        <v>188</v>
      </c>
    </row>
    <row r="34" spans="1:28" x14ac:dyDescent="0.2">
      <c r="A34">
        <v>20320</v>
      </c>
      <c r="B34">
        <v>1.0855263157894699</v>
      </c>
      <c r="C34">
        <v>0</v>
      </c>
      <c r="D34" t="s">
        <v>27</v>
      </c>
      <c r="G34" t="str">
        <f t="shared" si="0"/>
        <v/>
      </c>
      <c r="H34">
        <v>0</v>
      </c>
      <c r="K34" t="s">
        <v>28</v>
      </c>
      <c r="L34" s="2">
        <v>44107.942789351851</v>
      </c>
      <c r="O34" s="3" t="str">
        <f t="shared" si="1"/>
        <v/>
      </c>
      <c r="V34">
        <v>41</v>
      </c>
      <c r="AB34" s="4" t="s">
        <v>187</v>
      </c>
    </row>
    <row r="35" spans="1:28" x14ac:dyDescent="0.2">
      <c r="A35">
        <v>20319</v>
      </c>
      <c r="B35">
        <v>1.0855263157894699</v>
      </c>
      <c r="C35">
        <v>0</v>
      </c>
      <c r="D35" t="s">
        <v>27</v>
      </c>
      <c r="G35" t="str">
        <f t="shared" si="0"/>
        <v/>
      </c>
      <c r="H35">
        <v>0</v>
      </c>
      <c r="K35" t="s">
        <v>48</v>
      </c>
      <c r="L35" s="2">
        <v>44107.855254629627</v>
      </c>
      <c r="M35">
        <v>15180513</v>
      </c>
      <c r="O35" s="3" t="str">
        <f t="shared" si="1"/>
        <v/>
      </c>
      <c r="V35">
        <v>43</v>
      </c>
      <c r="AB35" s="4" t="s">
        <v>187</v>
      </c>
    </row>
    <row r="36" spans="1:28" x14ac:dyDescent="0.2">
      <c r="A36">
        <v>20318</v>
      </c>
      <c r="B36">
        <v>1.1184210526315801</v>
      </c>
      <c r="C36">
        <v>0</v>
      </c>
      <c r="D36" t="s">
        <v>27</v>
      </c>
      <c r="G36" t="str">
        <f t="shared" si="0"/>
        <v/>
      </c>
      <c r="H36">
        <v>0</v>
      </c>
      <c r="K36" t="s">
        <v>28</v>
      </c>
      <c r="L36" s="2">
        <v>44106.116180555553</v>
      </c>
      <c r="M36">
        <v>15180513</v>
      </c>
      <c r="O36" s="3" t="str">
        <f t="shared" si="1"/>
        <v/>
      </c>
      <c r="V36">
        <v>46</v>
      </c>
      <c r="AB36" s="4" t="s">
        <v>187</v>
      </c>
    </row>
    <row r="37" spans="1:28" x14ac:dyDescent="0.2">
      <c r="A37" t="s">
        <v>49</v>
      </c>
      <c r="B37">
        <v>1.1184210526315801</v>
      </c>
      <c r="C37">
        <v>0</v>
      </c>
      <c r="D37" t="s">
        <v>27</v>
      </c>
      <c r="G37" t="str">
        <f t="shared" si="0"/>
        <v/>
      </c>
      <c r="H37">
        <v>0</v>
      </c>
      <c r="K37" t="s">
        <v>28</v>
      </c>
      <c r="L37" s="2">
        <v>44106.116180555553</v>
      </c>
      <c r="M37">
        <v>15180513</v>
      </c>
      <c r="O37" s="3" t="str">
        <f t="shared" si="1"/>
        <v/>
      </c>
      <c r="V37">
        <v>48</v>
      </c>
      <c r="AB37" s="4" t="s">
        <v>188</v>
      </c>
    </row>
    <row r="38" spans="1:28" x14ac:dyDescent="0.2">
      <c r="A38" t="s">
        <v>50</v>
      </c>
      <c r="B38">
        <v>1.2828947368421102</v>
      </c>
      <c r="C38">
        <v>0</v>
      </c>
      <c r="D38" t="s">
        <v>27</v>
      </c>
      <c r="G38" t="str">
        <f t="shared" si="0"/>
        <v/>
      </c>
      <c r="H38">
        <v>0</v>
      </c>
      <c r="K38" t="s">
        <v>28</v>
      </c>
      <c r="L38" s="1">
        <v>44101</v>
      </c>
      <c r="M38">
        <v>15180513</v>
      </c>
      <c r="O38" s="3" t="str">
        <f t="shared" si="1"/>
        <v/>
      </c>
      <c r="V38">
        <v>53</v>
      </c>
      <c r="AB38" s="4" t="s">
        <v>188</v>
      </c>
    </row>
    <row r="39" spans="1:28" x14ac:dyDescent="0.2">
      <c r="A39">
        <v>20316</v>
      </c>
      <c r="B39">
        <v>1.2828947368421102</v>
      </c>
      <c r="C39">
        <v>0</v>
      </c>
      <c r="D39" t="s">
        <v>27</v>
      </c>
      <c r="G39" t="str">
        <f t="shared" si="0"/>
        <v/>
      </c>
      <c r="H39">
        <v>0</v>
      </c>
      <c r="K39" t="s">
        <v>28</v>
      </c>
      <c r="L39" s="1">
        <v>44101</v>
      </c>
      <c r="M39">
        <v>11109875</v>
      </c>
      <c r="N39">
        <v>65204045</v>
      </c>
      <c r="O39" s="3" t="str">
        <f t="shared" si="1"/>
        <v/>
      </c>
      <c r="V39">
        <v>43</v>
      </c>
      <c r="AB39" s="4" t="s">
        <v>187</v>
      </c>
    </row>
    <row r="40" spans="1:28" x14ac:dyDescent="0.2">
      <c r="A40" t="s">
        <v>51</v>
      </c>
      <c r="B40">
        <v>1.2828947368421102</v>
      </c>
      <c r="C40">
        <v>0</v>
      </c>
      <c r="D40" t="s">
        <v>27</v>
      </c>
      <c r="G40" t="str">
        <f t="shared" si="0"/>
        <v/>
      </c>
      <c r="H40">
        <v>0</v>
      </c>
      <c r="K40" t="s">
        <v>28</v>
      </c>
      <c r="L40" s="1">
        <v>44101</v>
      </c>
      <c r="M40">
        <v>15180513</v>
      </c>
      <c r="N40" t="s">
        <v>52</v>
      </c>
      <c r="O40" s="3" t="str">
        <f t="shared" si="1"/>
        <v/>
      </c>
      <c r="V40">
        <v>37</v>
      </c>
      <c r="AB40" s="4" t="s">
        <v>188</v>
      </c>
    </row>
    <row r="41" spans="1:28" x14ac:dyDescent="0.2">
      <c r="A41">
        <v>20315</v>
      </c>
      <c r="B41">
        <v>1.2828947368421102</v>
      </c>
      <c r="C41">
        <v>0</v>
      </c>
      <c r="D41" t="s">
        <v>27</v>
      </c>
      <c r="G41" t="str">
        <f t="shared" si="0"/>
        <v/>
      </c>
      <c r="H41">
        <v>0</v>
      </c>
      <c r="K41" t="s">
        <v>28</v>
      </c>
      <c r="L41" s="1">
        <v>44101</v>
      </c>
      <c r="O41" s="3" t="str">
        <f t="shared" si="1"/>
        <v/>
      </c>
      <c r="V41">
        <v>39</v>
      </c>
      <c r="AB41" s="4" t="s">
        <v>187</v>
      </c>
    </row>
    <row r="42" spans="1:28" x14ac:dyDescent="0.2">
      <c r="A42">
        <v>20314</v>
      </c>
      <c r="B42">
        <v>1.2828947368421102</v>
      </c>
      <c r="C42">
        <v>0</v>
      </c>
      <c r="D42" t="s">
        <v>27</v>
      </c>
      <c r="G42" t="str">
        <f t="shared" si="0"/>
        <v/>
      </c>
      <c r="H42">
        <v>0</v>
      </c>
      <c r="K42" t="s">
        <v>28</v>
      </c>
      <c r="L42" s="1">
        <v>44101</v>
      </c>
      <c r="M42">
        <v>15180513</v>
      </c>
      <c r="O42" s="3" t="str">
        <f t="shared" si="1"/>
        <v/>
      </c>
      <c r="V42">
        <v>43</v>
      </c>
      <c r="AB42" s="4" t="s">
        <v>187</v>
      </c>
    </row>
    <row r="43" spans="1:28" x14ac:dyDescent="0.2">
      <c r="A43">
        <v>20313</v>
      </c>
      <c r="B43">
        <v>1.31578947368421</v>
      </c>
      <c r="C43">
        <v>0</v>
      </c>
      <c r="D43" t="s">
        <v>27</v>
      </c>
      <c r="G43" t="str">
        <f t="shared" si="0"/>
        <v/>
      </c>
      <c r="H43">
        <v>0</v>
      </c>
      <c r="K43" t="s">
        <v>28</v>
      </c>
      <c r="L43" s="1">
        <v>44100</v>
      </c>
      <c r="M43">
        <v>11109875</v>
      </c>
      <c r="O43" s="3" t="str">
        <f t="shared" si="1"/>
        <v/>
      </c>
      <c r="V43">
        <v>47</v>
      </c>
      <c r="AB43" s="4" t="s">
        <v>187</v>
      </c>
    </row>
    <row r="44" spans="1:28" x14ac:dyDescent="0.2">
      <c r="A44">
        <v>20317</v>
      </c>
      <c r="B44">
        <v>1.25</v>
      </c>
      <c r="C44">
        <v>0</v>
      </c>
      <c r="D44" t="s">
        <v>27</v>
      </c>
      <c r="G44" t="str">
        <f t="shared" si="0"/>
        <v/>
      </c>
      <c r="H44">
        <v>0</v>
      </c>
      <c r="K44" t="s">
        <v>28</v>
      </c>
      <c r="L44" s="2">
        <v>44102.971782407411</v>
      </c>
      <c r="M44">
        <v>15180513</v>
      </c>
      <c r="N44">
        <v>15511910</v>
      </c>
      <c r="O44" s="3" t="str">
        <f t="shared" si="1"/>
        <v/>
      </c>
      <c r="V44">
        <v>43</v>
      </c>
      <c r="AB44" s="4" t="s">
        <v>187</v>
      </c>
    </row>
    <row r="45" spans="1:28" x14ac:dyDescent="0.2">
      <c r="A45">
        <v>20312</v>
      </c>
      <c r="B45">
        <v>1.3486842105263201</v>
      </c>
      <c r="C45">
        <v>0</v>
      </c>
      <c r="D45" t="s">
        <v>27</v>
      </c>
      <c r="G45" t="str">
        <f t="shared" si="0"/>
        <v/>
      </c>
      <c r="H45">
        <v>0</v>
      </c>
      <c r="K45" t="s">
        <v>28</v>
      </c>
      <c r="L45" s="1">
        <v>44099</v>
      </c>
      <c r="M45">
        <v>11109875</v>
      </c>
      <c r="N45">
        <v>65204045</v>
      </c>
      <c r="O45" s="3" t="str">
        <f t="shared" si="1"/>
        <v/>
      </c>
      <c r="V45">
        <v>45</v>
      </c>
      <c r="AB45" s="4" t="s">
        <v>187</v>
      </c>
    </row>
    <row r="46" spans="1:28" x14ac:dyDescent="0.2">
      <c r="A46" t="s">
        <v>53</v>
      </c>
      <c r="B46">
        <v>1.3486842105263201</v>
      </c>
      <c r="C46">
        <v>0</v>
      </c>
      <c r="D46" t="s">
        <v>27</v>
      </c>
      <c r="G46" t="str">
        <f t="shared" si="0"/>
        <v/>
      </c>
      <c r="H46">
        <v>0</v>
      </c>
      <c r="K46" t="s">
        <v>28</v>
      </c>
      <c r="L46" s="1">
        <v>44099</v>
      </c>
      <c r="O46" s="3" t="str">
        <f t="shared" si="1"/>
        <v/>
      </c>
      <c r="V46">
        <v>39</v>
      </c>
      <c r="AB46" s="4" t="s">
        <v>188</v>
      </c>
    </row>
    <row r="47" spans="1:28" x14ac:dyDescent="0.2">
      <c r="A47">
        <v>20311</v>
      </c>
      <c r="B47">
        <v>1.3486842105263201</v>
      </c>
      <c r="C47">
        <v>0</v>
      </c>
      <c r="D47" t="s">
        <v>27</v>
      </c>
      <c r="G47" t="str">
        <f t="shared" si="0"/>
        <v/>
      </c>
      <c r="H47">
        <v>0</v>
      </c>
      <c r="K47" t="s">
        <v>28</v>
      </c>
      <c r="L47" s="1">
        <v>44099</v>
      </c>
      <c r="O47" s="3" t="str">
        <f t="shared" si="1"/>
        <v/>
      </c>
      <c r="V47">
        <v>39</v>
      </c>
      <c r="AB47" s="4" t="s">
        <v>187</v>
      </c>
    </row>
    <row r="48" spans="1:28" x14ac:dyDescent="0.2">
      <c r="A48">
        <v>20309</v>
      </c>
      <c r="B48">
        <v>1.51315789473684</v>
      </c>
      <c r="C48">
        <v>0</v>
      </c>
      <c r="D48" t="s">
        <v>27</v>
      </c>
      <c r="G48" t="str">
        <f t="shared" si="0"/>
        <v/>
      </c>
      <c r="H48">
        <v>0</v>
      </c>
      <c r="K48" t="s">
        <v>28</v>
      </c>
      <c r="L48" s="2">
        <v>44094.957812499997</v>
      </c>
      <c r="M48">
        <v>15180513</v>
      </c>
      <c r="O48" s="3" t="str">
        <f t="shared" si="1"/>
        <v/>
      </c>
      <c r="V48">
        <v>36</v>
      </c>
      <c r="AB48" s="4" t="s">
        <v>187</v>
      </c>
    </row>
    <row r="49" spans="1:28" x14ac:dyDescent="0.2">
      <c r="A49">
        <v>20308</v>
      </c>
      <c r="B49">
        <v>1.57894736842105</v>
      </c>
      <c r="C49">
        <v>0</v>
      </c>
      <c r="D49" t="s">
        <v>27</v>
      </c>
      <c r="G49" t="str">
        <f t="shared" si="0"/>
        <v/>
      </c>
      <c r="H49">
        <v>0</v>
      </c>
      <c r="K49" t="s">
        <v>28</v>
      </c>
      <c r="L49" s="2">
        <v>44092.925694444442</v>
      </c>
      <c r="M49">
        <v>15180513</v>
      </c>
      <c r="N49" t="s">
        <v>33</v>
      </c>
      <c r="O49" s="3" t="str">
        <f t="shared" si="1"/>
        <v/>
      </c>
      <c r="V49">
        <v>40</v>
      </c>
      <c r="X49">
        <v>1</v>
      </c>
      <c r="AB49" s="4" t="s">
        <v>187</v>
      </c>
    </row>
    <row r="50" spans="1:28" x14ac:dyDescent="0.2">
      <c r="A50">
        <v>20307</v>
      </c>
      <c r="B50">
        <v>1.61184210526316</v>
      </c>
      <c r="C50">
        <v>0</v>
      </c>
      <c r="D50" t="s">
        <v>27</v>
      </c>
      <c r="G50" t="str">
        <f t="shared" si="0"/>
        <v/>
      </c>
      <c r="H50">
        <v>0</v>
      </c>
      <c r="K50" t="s">
        <v>28</v>
      </c>
      <c r="L50" s="1">
        <v>44091</v>
      </c>
      <c r="M50">
        <v>15180513</v>
      </c>
      <c r="O50" s="3" t="str">
        <f t="shared" si="1"/>
        <v/>
      </c>
      <c r="V50">
        <v>29</v>
      </c>
      <c r="X50">
        <v>1</v>
      </c>
      <c r="AB50" s="4" t="s">
        <v>187</v>
      </c>
    </row>
    <row r="51" spans="1:28" x14ac:dyDescent="0.2">
      <c r="A51" t="s">
        <v>54</v>
      </c>
      <c r="B51">
        <v>1.61184210526316</v>
      </c>
      <c r="C51">
        <v>0</v>
      </c>
      <c r="D51" t="s">
        <v>27</v>
      </c>
      <c r="G51" t="str">
        <f t="shared" si="0"/>
        <v/>
      </c>
      <c r="H51">
        <v>0</v>
      </c>
      <c r="K51" t="s">
        <v>28</v>
      </c>
      <c r="L51" s="1">
        <v>44091</v>
      </c>
      <c r="M51">
        <v>15180513</v>
      </c>
      <c r="O51" s="3" t="str">
        <f t="shared" si="1"/>
        <v/>
      </c>
      <c r="V51">
        <v>35</v>
      </c>
      <c r="X51">
        <v>1</v>
      </c>
      <c r="AB51" s="4" t="s">
        <v>188</v>
      </c>
    </row>
    <row r="52" spans="1:28" x14ac:dyDescent="0.2">
      <c r="A52" t="s">
        <v>55</v>
      </c>
      <c r="B52">
        <v>1.61184210526316</v>
      </c>
      <c r="C52">
        <v>0</v>
      </c>
      <c r="D52" t="s">
        <v>27</v>
      </c>
      <c r="G52" t="str">
        <f t="shared" si="0"/>
        <v/>
      </c>
      <c r="H52">
        <v>0</v>
      </c>
      <c r="K52" t="s">
        <v>28</v>
      </c>
      <c r="L52" s="1">
        <v>44091</v>
      </c>
      <c r="M52">
        <v>15180513</v>
      </c>
      <c r="O52" s="3" t="str">
        <f t="shared" si="1"/>
        <v/>
      </c>
      <c r="V52">
        <v>36</v>
      </c>
      <c r="X52">
        <v>1</v>
      </c>
      <c r="AB52" s="4" t="s">
        <v>188</v>
      </c>
    </row>
    <row r="53" spans="1:28" x14ac:dyDescent="0.2">
      <c r="A53" t="s">
        <v>56</v>
      </c>
      <c r="B53">
        <v>1.6447368421052599</v>
      </c>
      <c r="C53">
        <v>0</v>
      </c>
      <c r="D53" t="s">
        <v>27</v>
      </c>
      <c r="G53" t="str">
        <f t="shared" si="0"/>
        <v/>
      </c>
      <c r="H53">
        <v>0</v>
      </c>
      <c r="K53" t="s">
        <v>57</v>
      </c>
      <c r="L53" s="2">
        <v>44090.882245370369</v>
      </c>
      <c r="M53">
        <v>15180513</v>
      </c>
      <c r="N53">
        <v>15511910</v>
      </c>
      <c r="O53" s="3" t="str">
        <f t="shared" si="1"/>
        <v/>
      </c>
      <c r="V53">
        <v>40</v>
      </c>
      <c r="W53">
        <v>88</v>
      </c>
      <c r="X53">
        <v>2</v>
      </c>
      <c r="AB53" s="4" t="s">
        <v>188</v>
      </c>
    </row>
    <row r="54" spans="1:28" x14ac:dyDescent="0.2">
      <c r="A54" t="s">
        <v>58</v>
      </c>
      <c r="B54">
        <v>1.6447368421052599</v>
      </c>
      <c r="C54">
        <v>0</v>
      </c>
      <c r="D54" t="s">
        <v>27</v>
      </c>
      <c r="G54" t="str">
        <f t="shared" si="0"/>
        <v/>
      </c>
      <c r="H54">
        <v>0</v>
      </c>
      <c r="K54" t="s">
        <v>28</v>
      </c>
      <c r="L54" s="2">
        <v>44090.882245370369</v>
      </c>
      <c r="M54">
        <v>15180513</v>
      </c>
      <c r="N54">
        <v>15511910</v>
      </c>
      <c r="O54" s="3" t="str">
        <f t="shared" si="1"/>
        <v/>
      </c>
      <c r="V54">
        <v>41</v>
      </c>
      <c r="X54">
        <v>1</v>
      </c>
      <c r="AB54" s="4" t="s">
        <v>188</v>
      </c>
    </row>
    <row r="55" spans="1:28" x14ac:dyDescent="0.2">
      <c r="A55">
        <v>20306</v>
      </c>
      <c r="B55">
        <v>1.7434210526315799</v>
      </c>
      <c r="C55">
        <v>0</v>
      </c>
      <c r="D55" t="s">
        <v>27</v>
      </c>
      <c r="G55" t="str">
        <f t="shared" si="0"/>
        <v/>
      </c>
      <c r="H55">
        <v>0</v>
      </c>
      <c r="K55" t="s">
        <v>28</v>
      </c>
      <c r="L55" s="1">
        <v>44087</v>
      </c>
      <c r="M55">
        <v>11109875</v>
      </c>
      <c r="N55">
        <v>15511573</v>
      </c>
      <c r="O55" s="3" t="str">
        <f t="shared" si="1"/>
        <v/>
      </c>
      <c r="V55">
        <v>28</v>
      </c>
      <c r="AB55" s="4" t="s">
        <v>187</v>
      </c>
    </row>
    <row r="56" spans="1:28" x14ac:dyDescent="0.2">
      <c r="A56" t="s">
        <v>59</v>
      </c>
      <c r="B56">
        <v>1.7434210526315799</v>
      </c>
      <c r="C56">
        <v>0</v>
      </c>
      <c r="D56" t="s">
        <v>27</v>
      </c>
      <c r="G56" t="str">
        <f t="shared" si="0"/>
        <v/>
      </c>
      <c r="H56">
        <v>0</v>
      </c>
      <c r="K56" t="s">
        <v>28</v>
      </c>
      <c r="L56" s="1">
        <v>44087</v>
      </c>
      <c r="M56">
        <v>15180513</v>
      </c>
      <c r="O56" s="3" t="str">
        <f t="shared" si="1"/>
        <v/>
      </c>
      <c r="V56">
        <v>40</v>
      </c>
      <c r="AB56" s="4" t="s">
        <v>188</v>
      </c>
    </row>
    <row r="57" spans="1:28" x14ac:dyDescent="0.2">
      <c r="A57">
        <v>20305</v>
      </c>
      <c r="B57">
        <v>1.7763157894736799</v>
      </c>
      <c r="C57">
        <v>0</v>
      </c>
      <c r="D57" t="s">
        <v>27</v>
      </c>
      <c r="G57" t="str">
        <f t="shared" si="0"/>
        <v/>
      </c>
      <c r="H57">
        <v>0</v>
      </c>
      <c r="K57" t="s">
        <v>60</v>
      </c>
      <c r="L57" s="1">
        <v>44086</v>
      </c>
      <c r="M57">
        <v>15180513</v>
      </c>
      <c r="O57" s="3" t="str">
        <f t="shared" si="1"/>
        <v/>
      </c>
      <c r="V57">
        <v>47</v>
      </c>
      <c r="X57">
        <v>1</v>
      </c>
      <c r="AB57" s="4" t="s">
        <v>187</v>
      </c>
    </row>
    <row r="58" spans="1:28" x14ac:dyDescent="0.2">
      <c r="A58" t="s">
        <v>61</v>
      </c>
      <c r="B58">
        <v>1.80921052631579</v>
      </c>
      <c r="C58">
        <v>0</v>
      </c>
      <c r="D58" t="s">
        <v>27</v>
      </c>
      <c r="G58" t="str">
        <f t="shared" si="0"/>
        <v/>
      </c>
      <c r="H58">
        <v>0</v>
      </c>
      <c r="K58" t="s">
        <v>60</v>
      </c>
      <c r="L58" s="1">
        <v>44085</v>
      </c>
      <c r="M58">
        <v>15180513</v>
      </c>
      <c r="N58">
        <v>15511910</v>
      </c>
      <c r="O58" s="3" t="str">
        <f t="shared" si="1"/>
        <v/>
      </c>
      <c r="V58">
        <v>43</v>
      </c>
      <c r="X58">
        <v>1</v>
      </c>
      <c r="AB58" s="4" t="s">
        <v>188</v>
      </c>
    </row>
    <row r="59" spans="1:28" x14ac:dyDescent="0.2">
      <c r="A59" t="s">
        <v>62</v>
      </c>
      <c r="B59">
        <v>1.80921052631579</v>
      </c>
      <c r="C59">
        <v>0</v>
      </c>
      <c r="D59" t="s">
        <v>27</v>
      </c>
      <c r="G59" t="str">
        <f t="shared" si="0"/>
        <v/>
      </c>
      <c r="H59">
        <v>0</v>
      </c>
      <c r="K59" t="s">
        <v>28</v>
      </c>
      <c r="L59" s="1">
        <v>44085</v>
      </c>
      <c r="M59">
        <v>15180513</v>
      </c>
      <c r="N59" t="s">
        <v>46</v>
      </c>
      <c r="O59" s="3" t="str">
        <f t="shared" si="1"/>
        <v/>
      </c>
      <c r="V59">
        <v>44</v>
      </c>
      <c r="AB59" s="4" t="s">
        <v>188</v>
      </c>
    </row>
    <row r="60" spans="1:28" x14ac:dyDescent="0.2">
      <c r="A60" t="s">
        <v>63</v>
      </c>
      <c r="B60">
        <v>1.8421052631578898</v>
      </c>
      <c r="C60">
        <v>0</v>
      </c>
      <c r="D60" t="s">
        <v>27</v>
      </c>
      <c r="G60" t="str">
        <f t="shared" si="0"/>
        <v/>
      </c>
      <c r="H60">
        <v>0</v>
      </c>
      <c r="K60" t="s">
        <v>28</v>
      </c>
      <c r="L60" s="2">
        <v>44084.974282407406</v>
      </c>
      <c r="M60">
        <v>15180513</v>
      </c>
      <c r="O60" s="3" t="str">
        <f t="shared" si="1"/>
        <v/>
      </c>
      <c r="V60">
        <v>50</v>
      </c>
      <c r="AB60" s="4" t="s">
        <v>188</v>
      </c>
    </row>
    <row r="61" spans="1:28" x14ac:dyDescent="0.2">
      <c r="A61" t="s">
        <v>64</v>
      </c>
      <c r="B61">
        <v>1.875</v>
      </c>
      <c r="C61">
        <v>0</v>
      </c>
      <c r="D61" t="s">
        <v>27</v>
      </c>
      <c r="G61" t="str">
        <f t="shared" si="0"/>
        <v/>
      </c>
      <c r="H61">
        <v>0</v>
      </c>
      <c r="K61" t="s">
        <v>60</v>
      </c>
      <c r="L61" s="2">
        <v>44083.896585648145</v>
      </c>
      <c r="M61">
        <v>15180513</v>
      </c>
      <c r="O61" s="3" t="str">
        <f t="shared" si="1"/>
        <v/>
      </c>
      <c r="V61">
        <v>42</v>
      </c>
      <c r="X61">
        <v>1</v>
      </c>
      <c r="AB61" s="4" t="s">
        <v>188</v>
      </c>
    </row>
    <row r="62" spans="1:28" x14ac:dyDescent="0.2">
      <c r="A62">
        <v>20304</v>
      </c>
      <c r="B62">
        <v>1.875</v>
      </c>
      <c r="C62">
        <v>0</v>
      </c>
      <c r="D62" t="s">
        <v>27</v>
      </c>
      <c r="G62" t="str">
        <f t="shared" si="0"/>
        <v/>
      </c>
      <c r="H62">
        <v>0</v>
      </c>
      <c r="K62" t="s">
        <v>60</v>
      </c>
      <c r="L62" s="2">
        <v>44083.896585648145</v>
      </c>
      <c r="M62">
        <v>15180513</v>
      </c>
      <c r="O62" s="3" t="str">
        <f t="shared" si="1"/>
        <v/>
      </c>
      <c r="V62">
        <v>31</v>
      </c>
      <c r="X62">
        <v>1</v>
      </c>
      <c r="AB62" s="4" t="s">
        <v>187</v>
      </c>
    </row>
    <row r="63" spans="1:28" x14ac:dyDescent="0.2">
      <c r="A63" t="s">
        <v>65</v>
      </c>
      <c r="B63">
        <v>1.875</v>
      </c>
      <c r="C63">
        <v>0</v>
      </c>
      <c r="D63" t="s">
        <v>27</v>
      </c>
      <c r="G63" t="str">
        <f t="shared" si="0"/>
        <v/>
      </c>
      <c r="H63">
        <v>0</v>
      </c>
      <c r="K63" t="s">
        <v>60</v>
      </c>
      <c r="L63" s="2">
        <v>44083.896585648145</v>
      </c>
      <c r="O63" s="3" t="str">
        <f t="shared" si="1"/>
        <v/>
      </c>
      <c r="V63">
        <v>52</v>
      </c>
      <c r="X63">
        <v>1</v>
      </c>
      <c r="AB63" s="4" t="s">
        <v>188</v>
      </c>
    </row>
    <row r="64" spans="1:28" x14ac:dyDescent="0.2">
      <c r="A64">
        <v>20303</v>
      </c>
      <c r="B64">
        <v>1.9078947368421102</v>
      </c>
      <c r="C64">
        <v>0</v>
      </c>
      <c r="D64" t="s">
        <v>27</v>
      </c>
      <c r="G64" t="str">
        <f t="shared" si="0"/>
        <v/>
      </c>
      <c r="H64">
        <v>0</v>
      </c>
      <c r="K64" t="s">
        <v>60</v>
      </c>
      <c r="L64" s="2">
        <v>44082.862951388888</v>
      </c>
      <c r="M64">
        <v>11109875</v>
      </c>
      <c r="O64" s="3" t="str">
        <f t="shared" si="1"/>
        <v/>
      </c>
      <c r="V64">
        <v>50</v>
      </c>
      <c r="X64">
        <v>1</v>
      </c>
      <c r="AB64" s="4" t="s">
        <v>187</v>
      </c>
    </row>
    <row r="65" spans="1:28" x14ac:dyDescent="0.2">
      <c r="A65" t="s">
        <v>66</v>
      </c>
      <c r="B65">
        <v>1.9078947368421102</v>
      </c>
      <c r="C65">
        <v>0</v>
      </c>
      <c r="D65" t="s">
        <v>27</v>
      </c>
      <c r="G65" t="str">
        <f t="shared" si="0"/>
        <v/>
      </c>
      <c r="H65">
        <v>0</v>
      </c>
      <c r="K65" t="s">
        <v>60</v>
      </c>
      <c r="L65" s="2">
        <v>44082.862951388888</v>
      </c>
      <c r="O65" s="3" t="str">
        <f t="shared" si="1"/>
        <v/>
      </c>
      <c r="V65">
        <v>49</v>
      </c>
      <c r="X65">
        <v>1</v>
      </c>
      <c r="AB65" s="4" t="s">
        <v>188</v>
      </c>
    </row>
    <row r="66" spans="1:28" x14ac:dyDescent="0.2">
      <c r="A66">
        <v>20302</v>
      </c>
      <c r="B66">
        <v>1.9078947368421102</v>
      </c>
      <c r="C66">
        <v>0</v>
      </c>
      <c r="D66" t="s">
        <v>27</v>
      </c>
      <c r="G66" t="str">
        <f t="shared" ref="G66:G129" si="2">IF(C66&gt;0,IF(OR(D66="初检+",D66="复检+"),INT(O66-P66),""),"")</f>
        <v/>
      </c>
      <c r="H66">
        <v>0</v>
      </c>
      <c r="K66" t="s">
        <v>60</v>
      </c>
      <c r="L66" s="2">
        <v>44082.862951388888</v>
      </c>
      <c r="M66">
        <v>15180513</v>
      </c>
      <c r="O66" s="3" t="str">
        <f t="shared" ref="O66:O129" si="3">IF(OR(D66="初检+",D66="复检+"),R66,"")</f>
        <v/>
      </c>
      <c r="V66">
        <v>42</v>
      </c>
      <c r="X66">
        <v>1</v>
      </c>
      <c r="AB66" s="4" t="s">
        <v>187</v>
      </c>
    </row>
    <row r="67" spans="1:28" x14ac:dyDescent="0.2">
      <c r="A67">
        <v>20301</v>
      </c>
      <c r="B67">
        <v>1.9078947368421102</v>
      </c>
      <c r="C67">
        <v>0</v>
      </c>
      <c r="D67" t="s">
        <v>27</v>
      </c>
      <c r="G67" t="str">
        <f t="shared" si="2"/>
        <v/>
      </c>
      <c r="H67">
        <v>0</v>
      </c>
      <c r="K67" t="s">
        <v>60</v>
      </c>
      <c r="L67" s="2">
        <v>44082.862951388888</v>
      </c>
      <c r="M67">
        <v>15180513</v>
      </c>
      <c r="O67" s="3" t="str">
        <f t="shared" si="3"/>
        <v/>
      </c>
      <c r="V67">
        <v>43</v>
      </c>
      <c r="X67">
        <v>1</v>
      </c>
      <c r="AB67" s="4" t="s">
        <v>187</v>
      </c>
    </row>
    <row r="68" spans="1:28" x14ac:dyDescent="0.2">
      <c r="A68">
        <v>20300</v>
      </c>
      <c r="B68">
        <v>1.94078947368421</v>
      </c>
      <c r="C68">
        <v>0</v>
      </c>
      <c r="D68" t="s">
        <v>27</v>
      </c>
      <c r="G68" t="str">
        <f t="shared" si="2"/>
        <v/>
      </c>
      <c r="H68">
        <v>0</v>
      </c>
      <c r="K68" t="s">
        <v>60</v>
      </c>
      <c r="L68" s="2">
        <v>44081.957037037035</v>
      </c>
      <c r="M68">
        <v>15180513</v>
      </c>
      <c r="N68" t="s">
        <v>38</v>
      </c>
      <c r="O68" s="3" t="str">
        <f t="shared" si="3"/>
        <v/>
      </c>
      <c r="V68">
        <v>39</v>
      </c>
      <c r="X68">
        <v>2</v>
      </c>
      <c r="AB68" s="4" t="s">
        <v>187</v>
      </c>
    </row>
    <row r="69" spans="1:28" x14ac:dyDescent="0.2">
      <c r="A69" t="s">
        <v>67</v>
      </c>
      <c r="B69">
        <v>1.94078947368421</v>
      </c>
      <c r="C69">
        <v>0</v>
      </c>
      <c r="D69" t="s">
        <v>27</v>
      </c>
      <c r="G69" t="str">
        <f t="shared" si="2"/>
        <v/>
      </c>
      <c r="H69">
        <v>0</v>
      </c>
      <c r="K69" t="s">
        <v>60</v>
      </c>
      <c r="L69" s="2">
        <v>44081.957037037035</v>
      </c>
      <c r="M69">
        <v>15180513</v>
      </c>
      <c r="N69" t="s">
        <v>38</v>
      </c>
      <c r="O69" s="3" t="str">
        <f t="shared" si="3"/>
        <v/>
      </c>
      <c r="V69">
        <v>50</v>
      </c>
      <c r="X69">
        <v>1</v>
      </c>
      <c r="AB69" s="4" t="s">
        <v>188</v>
      </c>
    </row>
    <row r="70" spans="1:28" x14ac:dyDescent="0.2">
      <c r="A70">
        <v>20299</v>
      </c>
      <c r="B70">
        <v>1.94078947368421</v>
      </c>
      <c r="C70">
        <v>0</v>
      </c>
      <c r="D70" t="s">
        <v>27</v>
      </c>
      <c r="G70" t="str">
        <f t="shared" si="2"/>
        <v/>
      </c>
      <c r="H70">
        <v>0</v>
      </c>
      <c r="K70" t="s">
        <v>60</v>
      </c>
      <c r="L70" s="2">
        <v>44081.957037037035</v>
      </c>
      <c r="M70">
        <v>11109875</v>
      </c>
      <c r="O70" s="3" t="str">
        <f t="shared" si="3"/>
        <v/>
      </c>
      <c r="V70">
        <v>48</v>
      </c>
      <c r="X70">
        <v>1</v>
      </c>
      <c r="AB70" s="4" t="s">
        <v>187</v>
      </c>
    </row>
    <row r="71" spans="1:28" x14ac:dyDescent="0.2">
      <c r="A71" t="s">
        <v>68</v>
      </c>
      <c r="B71">
        <v>1.9736842105263201</v>
      </c>
      <c r="C71">
        <v>0</v>
      </c>
      <c r="D71" t="s">
        <v>27</v>
      </c>
      <c r="G71" t="str">
        <f t="shared" si="2"/>
        <v/>
      </c>
      <c r="H71">
        <v>0</v>
      </c>
      <c r="K71" t="s">
        <v>60</v>
      </c>
      <c r="L71" s="2">
        <v>44080.896585648145</v>
      </c>
      <c r="M71">
        <v>15180513</v>
      </c>
      <c r="N71" t="s">
        <v>52</v>
      </c>
      <c r="O71" s="3" t="str">
        <f t="shared" si="3"/>
        <v/>
      </c>
      <c r="V71">
        <v>22</v>
      </c>
      <c r="X71">
        <v>2</v>
      </c>
      <c r="AB71" s="4" t="s">
        <v>188</v>
      </c>
    </row>
    <row r="72" spans="1:28" x14ac:dyDescent="0.2">
      <c r="A72">
        <v>20298</v>
      </c>
      <c r="B72">
        <v>1.9736842105263201</v>
      </c>
      <c r="C72">
        <v>0</v>
      </c>
      <c r="D72" t="s">
        <v>27</v>
      </c>
      <c r="G72" t="str">
        <f t="shared" si="2"/>
        <v/>
      </c>
      <c r="H72">
        <v>0</v>
      </c>
      <c r="K72" t="s">
        <v>60</v>
      </c>
      <c r="L72" s="2">
        <v>44080.896585648145</v>
      </c>
      <c r="M72">
        <v>15180513</v>
      </c>
      <c r="N72" t="s">
        <v>52</v>
      </c>
      <c r="O72" s="3" t="str">
        <f t="shared" si="3"/>
        <v/>
      </c>
      <c r="V72">
        <v>26</v>
      </c>
      <c r="X72">
        <v>2</v>
      </c>
      <c r="AB72" s="4" t="s">
        <v>187</v>
      </c>
    </row>
    <row r="73" spans="1:28" x14ac:dyDescent="0.2">
      <c r="A73" t="s">
        <v>69</v>
      </c>
      <c r="B73">
        <v>1.9736842105263201</v>
      </c>
      <c r="C73">
        <v>0</v>
      </c>
      <c r="D73" t="s">
        <v>27</v>
      </c>
      <c r="G73" t="str">
        <f t="shared" si="2"/>
        <v/>
      </c>
      <c r="H73">
        <v>0</v>
      </c>
      <c r="K73" t="s">
        <v>60</v>
      </c>
      <c r="L73" s="2">
        <v>44080.896585648145</v>
      </c>
      <c r="M73">
        <v>15180513</v>
      </c>
      <c r="O73" s="3" t="str">
        <f t="shared" si="3"/>
        <v/>
      </c>
      <c r="V73">
        <v>51</v>
      </c>
      <c r="X73">
        <v>1</v>
      </c>
      <c r="AB73" s="4" t="s">
        <v>188</v>
      </c>
    </row>
    <row r="74" spans="1:28" x14ac:dyDescent="0.2">
      <c r="A74" t="s">
        <v>70</v>
      </c>
      <c r="B74">
        <v>1.9736842105263201</v>
      </c>
      <c r="C74">
        <v>0</v>
      </c>
      <c r="D74" t="s">
        <v>27</v>
      </c>
      <c r="G74" t="str">
        <f t="shared" si="2"/>
        <v/>
      </c>
      <c r="H74">
        <v>0</v>
      </c>
      <c r="K74" t="s">
        <v>60</v>
      </c>
      <c r="L74" s="2">
        <v>44080.896585648145</v>
      </c>
      <c r="M74">
        <v>15180513</v>
      </c>
      <c r="N74" t="s">
        <v>38</v>
      </c>
      <c r="O74" s="3" t="str">
        <f t="shared" si="3"/>
        <v/>
      </c>
      <c r="V74">
        <v>52</v>
      </c>
      <c r="X74">
        <v>1</v>
      </c>
      <c r="AB74" s="4" t="s">
        <v>188</v>
      </c>
    </row>
    <row r="75" spans="1:28" x14ac:dyDescent="0.2">
      <c r="A75" t="s">
        <v>71</v>
      </c>
      <c r="B75">
        <v>1.9736842105263201</v>
      </c>
      <c r="C75">
        <v>0</v>
      </c>
      <c r="D75" t="s">
        <v>27</v>
      </c>
      <c r="G75" t="str">
        <f t="shared" si="2"/>
        <v/>
      </c>
      <c r="H75">
        <v>0</v>
      </c>
      <c r="K75" t="s">
        <v>60</v>
      </c>
      <c r="L75" s="2">
        <v>44080.896585648145</v>
      </c>
      <c r="M75">
        <v>15180513</v>
      </c>
      <c r="N75">
        <v>15511910</v>
      </c>
      <c r="O75" s="3" t="str">
        <f t="shared" si="3"/>
        <v/>
      </c>
      <c r="V75">
        <v>40</v>
      </c>
      <c r="X75">
        <v>1</v>
      </c>
      <c r="AB75" s="4" t="s">
        <v>188</v>
      </c>
    </row>
    <row r="76" spans="1:28" x14ac:dyDescent="0.2">
      <c r="A76" t="s">
        <v>72</v>
      </c>
      <c r="B76">
        <v>2.0065789473684199</v>
      </c>
      <c r="C76">
        <v>0</v>
      </c>
      <c r="D76" t="s">
        <v>27</v>
      </c>
      <c r="G76" t="str">
        <f t="shared" si="2"/>
        <v/>
      </c>
      <c r="H76">
        <v>0</v>
      </c>
      <c r="K76" t="s">
        <v>60</v>
      </c>
      <c r="L76" s="2">
        <v>44079.464548611111</v>
      </c>
      <c r="M76">
        <v>15180513</v>
      </c>
      <c r="N76" t="s">
        <v>46</v>
      </c>
      <c r="O76" s="3" t="str">
        <f t="shared" si="3"/>
        <v/>
      </c>
      <c r="V76">
        <v>44</v>
      </c>
      <c r="X76">
        <v>1</v>
      </c>
      <c r="AB76" s="4" t="s">
        <v>188</v>
      </c>
    </row>
    <row r="77" spans="1:28" x14ac:dyDescent="0.2">
      <c r="A77">
        <v>20297</v>
      </c>
      <c r="B77">
        <v>2.0065789473684199</v>
      </c>
      <c r="C77">
        <v>0</v>
      </c>
      <c r="D77" t="s">
        <v>27</v>
      </c>
      <c r="G77" t="str">
        <f t="shared" si="2"/>
        <v/>
      </c>
      <c r="H77">
        <v>0</v>
      </c>
      <c r="K77" t="s">
        <v>60</v>
      </c>
      <c r="L77" s="2">
        <v>44079.464548611111</v>
      </c>
      <c r="M77">
        <v>11109875</v>
      </c>
      <c r="O77" s="3" t="str">
        <f t="shared" si="3"/>
        <v/>
      </c>
      <c r="V77">
        <v>51</v>
      </c>
      <c r="X77">
        <v>2</v>
      </c>
      <c r="AB77" s="4" t="s">
        <v>187</v>
      </c>
    </row>
    <row r="78" spans="1:28" x14ac:dyDescent="0.2">
      <c r="A78" t="s">
        <v>73</v>
      </c>
      <c r="B78">
        <v>2.0065789473684199</v>
      </c>
      <c r="C78">
        <v>0</v>
      </c>
      <c r="D78" t="s">
        <v>27</v>
      </c>
      <c r="G78" t="str">
        <f t="shared" si="2"/>
        <v/>
      </c>
      <c r="H78">
        <v>0</v>
      </c>
      <c r="K78" t="s">
        <v>60</v>
      </c>
      <c r="L78" s="2">
        <v>44079.464548611111</v>
      </c>
      <c r="M78">
        <v>11109875</v>
      </c>
      <c r="O78" s="3" t="str">
        <f t="shared" si="3"/>
        <v/>
      </c>
      <c r="V78">
        <v>35</v>
      </c>
      <c r="X78">
        <v>2</v>
      </c>
      <c r="AB78" s="4" t="s">
        <v>188</v>
      </c>
    </row>
    <row r="79" spans="1:28" x14ac:dyDescent="0.2">
      <c r="A79" t="s">
        <v>74</v>
      </c>
      <c r="B79">
        <v>2.0065789473684199</v>
      </c>
      <c r="C79">
        <v>0</v>
      </c>
      <c r="D79" t="s">
        <v>27</v>
      </c>
      <c r="G79" t="str">
        <f t="shared" si="2"/>
        <v/>
      </c>
      <c r="H79">
        <v>0</v>
      </c>
      <c r="K79" t="s">
        <v>60</v>
      </c>
      <c r="L79" s="2">
        <v>44079.464548611111</v>
      </c>
      <c r="M79">
        <v>15180513</v>
      </c>
      <c r="O79" s="3" t="str">
        <f t="shared" si="3"/>
        <v/>
      </c>
      <c r="V79">
        <v>43</v>
      </c>
      <c r="X79">
        <v>1</v>
      </c>
      <c r="AB79" s="4" t="s">
        <v>188</v>
      </c>
    </row>
    <row r="80" spans="1:28" x14ac:dyDescent="0.2">
      <c r="A80">
        <v>20296</v>
      </c>
      <c r="B80">
        <v>2.0394736842105301</v>
      </c>
      <c r="C80">
        <v>0</v>
      </c>
      <c r="D80" t="s">
        <v>27</v>
      </c>
      <c r="G80" t="str">
        <f t="shared" si="2"/>
        <v/>
      </c>
      <c r="H80">
        <v>0</v>
      </c>
      <c r="K80" t="s">
        <v>60</v>
      </c>
      <c r="L80" s="1">
        <v>44078</v>
      </c>
      <c r="M80" t="s">
        <v>75</v>
      </c>
      <c r="N80">
        <v>65204045</v>
      </c>
      <c r="O80" s="3" t="str">
        <f t="shared" si="3"/>
        <v/>
      </c>
      <c r="V80">
        <v>49</v>
      </c>
      <c r="X80">
        <v>1</v>
      </c>
      <c r="AB80" s="4" t="s">
        <v>187</v>
      </c>
    </row>
    <row r="81" spans="1:28" x14ac:dyDescent="0.2">
      <c r="A81">
        <v>20295</v>
      </c>
      <c r="B81">
        <v>2.0394736842105301</v>
      </c>
      <c r="C81">
        <v>0</v>
      </c>
      <c r="D81" t="s">
        <v>27</v>
      </c>
      <c r="G81" t="str">
        <f t="shared" si="2"/>
        <v/>
      </c>
      <c r="H81">
        <v>0</v>
      </c>
      <c r="K81" t="s">
        <v>60</v>
      </c>
      <c r="L81" s="1">
        <v>44078</v>
      </c>
      <c r="M81">
        <v>11109875</v>
      </c>
      <c r="O81" s="3" t="str">
        <f t="shared" si="3"/>
        <v/>
      </c>
      <c r="V81">
        <v>43</v>
      </c>
      <c r="X81">
        <v>1</v>
      </c>
      <c r="AB81" s="4" t="s">
        <v>187</v>
      </c>
    </row>
    <row r="82" spans="1:28" x14ac:dyDescent="0.2">
      <c r="A82" t="s">
        <v>76</v>
      </c>
      <c r="B82">
        <v>2.0394736842105301</v>
      </c>
      <c r="C82">
        <v>0</v>
      </c>
      <c r="D82" t="s">
        <v>27</v>
      </c>
      <c r="G82" t="str">
        <f t="shared" si="2"/>
        <v/>
      </c>
      <c r="H82">
        <v>0</v>
      </c>
      <c r="K82" t="s">
        <v>60</v>
      </c>
      <c r="L82" s="1">
        <v>44078</v>
      </c>
      <c r="M82">
        <v>15180513</v>
      </c>
      <c r="O82" s="3" t="str">
        <f t="shared" si="3"/>
        <v/>
      </c>
      <c r="V82">
        <v>43</v>
      </c>
      <c r="X82">
        <v>1</v>
      </c>
      <c r="AB82" s="4" t="s">
        <v>188</v>
      </c>
    </row>
    <row r="83" spans="1:28" x14ac:dyDescent="0.2">
      <c r="A83">
        <v>20294</v>
      </c>
      <c r="B83">
        <v>2.0723684210526301</v>
      </c>
      <c r="C83">
        <v>0</v>
      </c>
      <c r="D83" t="s">
        <v>27</v>
      </c>
      <c r="G83" t="str">
        <f t="shared" si="2"/>
        <v/>
      </c>
      <c r="H83">
        <v>0</v>
      </c>
      <c r="K83" t="s">
        <v>60</v>
      </c>
      <c r="L83" s="2">
        <v>44077.959548611114</v>
      </c>
      <c r="M83">
        <v>15180513</v>
      </c>
      <c r="N83">
        <v>15511573</v>
      </c>
      <c r="O83" s="3" t="str">
        <f t="shared" si="3"/>
        <v/>
      </c>
      <c r="V83">
        <v>40</v>
      </c>
      <c r="X83">
        <v>2</v>
      </c>
      <c r="AB83" s="4" t="s">
        <v>187</v>
      </c>
    </row>
    <row r="84" spans="1:28" x14ac:dyDescent="0.2">
      <c r="A84" t="s">
        <v>77</v>
      </c>
      <c r="B84">
        <v>2.0723684210526301</v>
      </c>
      <c r="C84">
        <v>0</v>
      </c>
      <c r="D84" t="s">
        <v>27</v>
      </c>
      <c r="G84" t="str">
        <f t="shared" si="2"/>
        <v/>
      </c>
      <c r="H84">
        <v>0</v>
      </c>
      <c r="K84" t="s">
        <v>60</v>
      </c>
      <c r="L84" s="2">
        <v>44077.959548611114</v>
      </c>
      <c r="M84">
        <v>15180513</v>
      </c>
      <c r="N84" t="s">
        <v>78</v>
      </c>
      <c r="O84" s="3" t="str">
        <f t="shared" si="3"/>
        <v/>
      </c>
      <c r="V84">
        <v>44</v>
      </c>
      <c r="X84">
        <v>1</v>
      </c>
      <c r="AB84" s="4" t="s">
        <v>188</v>
      </c>
    </row>
    <row r="85" spans="1:28" x14ac:dyDescent="0.2">
      <c r="A85" t="s">
        <v>79</v>
      </c>
      <c r="B85">
        <v>2.1052631578947403</v>
      </c>
      <c r="C85">
        <v>0</v>
      </c>
      <c r="D85" t="s">
        <v>27</v>
      </c>
      <c r="G85" t="str">
        <f t="shared" si="2"/>
        <v/>
      </c>
      <c r="H85">
        <v>0</v>
      </c>
      <c r="K85" t="s">
        <v>60</v>
      </c>
      <c r="L85" s="2">
        <v>44076.977546296293</v>
      </c>
      <c r="M85">
        <v>15180513</v>
      </c>
      <c r="O85" s="3" t="str">
        <f t="shared" si="3"/>
        <v/>
      </c>
      <c r="V85">
        <v>42</v>
      </c>
      <c r="X85">
        <v>1</v>
      </c>
      <c r="AB85" s="4" t="s">
        <v>188</v>
      </c>
    </row>
    <row r="86" spans="1:28" x14ac:dyDescent="0.2">
      <c r="A86" t="s">
        <v>80</v>
      </c>
      <c r="B86">
        <v>2.1381578947368403</v>
      </c>
      <c r="C86">
        <v>0</v>
      </c>
      <c r="D86" t="s">
        <v>27</v>
      </c>
      <c r="G86" t="str">
        <f t="shared" si="2"/>
        <v/>
      </c>
      <c r="H86">
        <v>0</v>
      </c>
      <c r="K86" t="s">
        <v>60</v>
      </c>
      <c r="L86" s="2">
        <v>44075.94195601852</v>
      </c>
      <c r="M86">
        <v>15180513</v>
      </c>
      <c r="N86">
        <v>1098</v>
      </c>
      <c r="O86" s="3" t="str">
        <f t="shared" si="3"/>
        <v/>
      </c>
      <c r="V86">
        <v>32</v>
      </c>
      <c r="X86">
        <v>1</v>
      </c>
      <c r="AB86" s="4" t="s">
        <v>188</v>
      </c>
    </row>
    <row r="87" spans="1:28" x14ac:dyDescent="0.2">
      <c r="A87">
        <v>20293</v>
      </c>
      <c r="B87">
        <v>2.17105263157895</v>
      </c>
      <c r="C87">
        <v>0</v>
      </c>
      <c r="D87" t="s">
        <v>27</v>
      </c>
      <c r="G87" t="str">
        <f t="shared" si="2"/>
        <v/>
      </c>
      <c r="H87">
        <v>0</v>
      </c>
      <c r="K87" t="s">
        <v>60</v>
      </c>
      <c r="L87" s="1">
        <v>44074</v>
      </c>
      <c r="M87">
        <v>15180513</v>
      </c>
      <c r="N87" t="s">
        <v>46</v>
      </c>
      <c r="O87" s="3" t="str">
        <f t="shared" si="3"/>
        <v/>
      </c>
      <c r="V87">
        <v>44</v>
      </c>
      <c r="X87">
        <v>1</v>
      </c>
      <c r="AB87" s="4" t="s">
        <v>187</v>
      </c>
    </row>
    <row r="88" spans="1:28" x14ac:dyDescent="0.2">
      <c r="A88">
        <v>20292</v>
      </c>
      <c r="B88">
        <v>2.17105263157895</v>
      </c>
      <c r="C88">
        <v>0</v>
      </c>
      <c r="D88" t="s">
        <v>27</v>
      </c>
      <c r="G88" t="str">
        <f t="shared" si="2"/>
        <v/>
      </c>
      <c r="H88">
        <v>0</v>
      </c>
      <c r="K88" t="s">
        <v>60</v>
      </c>
      <c r="L88" s="1">
        <v>44074</v>
      </c>
      <c r="O88" s="3" t="str">
        <f t="shared" si="3"/>
        <v/>
      </c>
      <c r="V88">
        <v>40</v>
      </c>
      <c r="X88">
        <v>1</v>
      </c>
      <c r="AB88" s="4" t="s">
        <v>187</v>
      </c>
    </row>
    <row r="89" spans="1:28" x14ac:dyDescent="0.2">
      <c r="A89" t="s">
        <v>81</v>
      </c>
      <c r="B89">
        <v>2.2039473684210495</v>
      </c>
      <c r="C89">
        <v>0</v>
      </c>
      <c r="D89" t="s">
        <v>27</v>
      </c>
      <c r="G89" t="str">
        <f t="shared" si="2"/>
        <v/>
      </c>
      <c r="H89">
        <v>0</v>
      </c>
      <c r="K89" t="s">
        <v>60</v>
      </c>
      <c r="L89" s="1">
        <v>44073</v>
      </c>
      <c r="M89">
        <v>15180513</v>
      </c>
      <c r="N89">
        <v>15511910</v>
      </c>
      <c r="O89" s="3" t="str">
        <f t="shared" si="3"/>
        <v/>
      </c>
      <c r="V89">
        <v>37</v>
      </c>
      <c r="X89">
        <v>2</v>
      </c>
      <c r="AB89" s="4" t="s">
        <v>188</v>
      </c>
    </row>
    <row r="90" spans="1:28" x14ac:dyDescent="0.2">
      <c r="A90" t="s">
        <v>82</v>
      </c>
      <c r="B90">
        <v>2.2039473684210495</v>
      </c>
      <c r="C90">
        <v>0</v>
      </c>
      <c r="D90" t="s">
        <v>27</v>
      </c>
      <c r="G90" t="str">
        <f t="shared" si="2"/>
        <v/>
      </c>
      <c r="H90">
        <v>0</v>
      </c>
      <c r="K90" t="s">
        <v>60</v>
      </c>
      <c r="L90" s="1">
        <v>44073</v>
      </c>
      <c r="M90">
        <v>15180513</v>
      </c>
      <c r="N90">
        <v>15504217</v>
      </c>
      <c r="O90" s="3" t="str">
        <f t="shared" si="3"/>
        <v/>
      </c>
      <c r="V90">
        <v>43</v>
      </c>
      <c r="X90">
        <v>1</v>
      </c>
      <c r="AB90" s="4" t="s">
        <v>188</v>
      </c>
    </row>
    <row r="91" spans="1:28" x14ac:dyDescent="0.2">
      <c r="A91">
        <v>20291</v>
      </c>
      <c r="B91">
        <v>2.2039473684210495</v>
      </c>
      <c r="C91">
        <v>0</v>
      </c>
      <c r="D91" t="s">
        <v>27</v>
      </c>
      <c r="G91" t="str">
        <f t="shared" si="2"/>
        <v/>
      </c>
      <c r="H91">
        <v>0</v>
      </c>
      <c r="K91" t="s">
        <v>60</v>
      </c>
      <c r="L91" s="1">
        <v>44073</v>
      </c>
      <c r="M91">
        <v>15180513</v>
      </c>
      <c r="O91" s="3" t="str">
        <f t="shared" si="3"/>
        <v/>
      </c>
      <c r="V91">
        <v>37</v>
      </c>
      <c r="X91">
        <v>2</v>
      </c>
      <c r="AB91" s="4" t="s">
        <v>187</v>
      </c>
    </row>
    <row r="92" spans="1:28" x14ac:dyDescent="0.2">
      <c r="A92" t="s">
        <v>83</v>
      </c>
      <c r="B92">
        <v>2.2039473684210495</v>
      </c>
      <c r="C92">
        <v>0</v>
      </c>
      <c r="D92" t="s">
        <v>27</v>
      </c>
      <c r="G92" t="str">
        <f t="shared" si="2"/>
        <v/>
      </c>
      <c r="H92">
        <v>0</v>
      </c>
      <c r="K92" t="s">
        <v>60</v>
      </c>
      <c r="L92" s="1">
        <v>44073</v>
      </c>
      <c r="M92">
        <v>15180513</v>
      </c>
      <c r="N92" t="s">
        <v>52</v>
      </c>
      <c r="O92" s="3" t="str">
        <f t="shared" si="3"/>
        <v/>
      </c>
      <c r="V92">
        <v>35</v>
      </c>
      <c r="X92">
        <v>2</v>
      </c>
      <c r="AB92" s="4" t="s">
        <v>188</v>
      </c>
    </row>
    <row r="93" spans="1:28" x14ac:dyDescent="0.2">
      <c r="A93">
        <v>20282</v>
      </c>
      <c r="B93">
        <v>2.4342105263157903</v>
      </c>
      <c r="C93">
        <v>0</v>
      </c>
      <c r="D93" t="s">
        <v>27</v>
      </c>
      <c r="G93" t="str">
        <f t="shared" si="2"/>
        <v/>
      </c>
      <c r="H93">
        <v>0</v>
      </c>
      <c r="K93" t="s">
        <v>57</v>
      </c>
      <c r="L93" s="1">
        <v>44066</v>
      </c>
      <c r="M93">
        <v>15180513</v>
      </c>
      <c r="O93" s="3" t="str">
        <f t="shared" si="3"/>
        <v/>
      </c>
      <c r="V93">
        <v>37</v>
      </c>
      <c r="W93">
        <v>100</v>
      </c>
      <c r="X93">
        <v>1</v>
      </c>
      <c r="AB93" s="4" t="s">
        <v>187</v>
      </c>
    </row>
    <row r="94" spans="1:28" x14ac:dyDescent="0.2">
      <c r="A94" t="s">
        <v>84</v>
      </c>
      <c r="B94">
        <v>2.5</v>
      </c>
      <c r="C94">
        <v>0</v>
      </c>
      <c r="D94" t="s">
        <v>27</v>
      </c>
      <c r="G94" t="str">
        <f t="shared" si="2"/>
        <v/>
      </c>
      <c r="H94">
        <v>0</v>
      </c>
      <c r="K94" t="s">
        <v>57</v>
      </c>
      <c r="L94" s="1">
        <v>44064</v>
      </c>
      <c r="M94">
        <v>15180513</v>
      </c>
      <c r="O94" s="3" t="str">
        <f t="shared" si="3"/>
        <v/>
      </c>
      <c r="V94">
        <v>45</v>
      </c>
      <c r="W94">
        <v>103</v>
      </c>
      <c r="X94">
        <v>1</v>
      </c>
      <c r="AB94" s="4" t="s">
        <v>188</v>
      </c>
    </row>
    <row r="95" spans="1:28" x14ac:dyDescent="0.2">
      <c r="A95" t="s">
        <v>85</v>
      </c>
      <c r="B95">
        <v>2.5328947368421098</v>
      </c>
      <c r="C95">
        <v>0</v>
      </c>
      <c r="D95" t="s">
        <v>27</v>
      </c>
      <c r="G95" t="str">
        <f t="shared" si="2"/>
        <v/>
      </c>
      <c r="H95">
        <v>0</v>
      </c>
      <c r="K95" t="s">
        <v>57</v>
      </c>
      <c r="L95" s="1">
        <v>44063</v>
      </c>
      <c r="M95">
        <v>15180513</v>
      </c>
      <c r="O95" s="3" t="str">
        <f t="shared" si="3"/>
        <v/>
      </c>
      <c r="V95">
        <v>34</v>
      </c>
      <c r="W95">
        <v>113</v>
      </c>
      <c r="X95">
        <v>1</v>
      </c>
      <c r="AB95" s="4" t="s">
        <v>188</v>
      </c>
    </row>
    <row r="96" spans="1:28" x14ac:dyDescent="0.2">
      <c r="A96">
        <v>2223</v>
      </c>
      <c r="B96">
        <v>52.598684210526294</v>
      </c>
      <c r="C96">
        <v>3</v>
      </c>
      <c r="D96" t="s">
        <v>86</v>
      </c>
      <c r="E96">
        <v>76</v>
      </c>
      <c r="F96">
        <v>76</v>
      </c>
      <c r="G96" t="str">
        <f t="shared" si="2"/>
        <v/>
      </c>
      <c r="H96">
        <v>1</v>
      </c>
      <c r="I96">
        <v>48.8</v>
      </c>
      <c r="J96">
        <v>48.8</v>
      </c>
      <c r="K96" t="s">
        <v>87</v>
      </c>
      <c r="L96" s="1">
        <v>42541</v>
      </c>
      <c r="O96" s="3" t="str">
        <f t="shared" si="3"/>
        <v/>
      </c>
      <c r="P96" s="2">
        <v>44064</v>
      </c>
      <c r="R96" s="2">
        <v>44131</v>
      </c>
      <c r="T96">
        <v>31106121</v>
      </c>
      <c r="X96">
        <v>3</v>
      </c>
      <c r="Y96">
        <v>0</v>
      </c>
      <c r="Z96">
        <v>368</v>
      </c>
      <c r="AB96" s="4" t="s">
        <v>187</v>
      </c>
    </row>
    <row r="97" spans="1:28" x14ac:dyDescent="0.2">
      <c r="A97">
        <v>160055</v>
      </c>
      <c r="B97">
        <v>55.361842105263207</v>
      </c>
      <c r="C97">
        <v>3</v>
      </c>
      <c r="D97" t="s">
        <v>88</v>
      </c>
      <c r="E97">
        <v>77</v>
      </c>
      <c r="F97">
        <v>77</v>
      </c>
      <c r="G97" t="str">
        <f t="shared" si="2"/>
        <v/>
      </c>
      <c r="H97">
        <v>1</v>
      </c>
      <c r="I97">
        <v>38.74</v>
      </c>
      <c r="J97">
        <v>38.74</v>
      </c>
      <c r="K97" t="s">
        <v>87</v>
      </c>
      <c r="L97" s="2">
        <v>42457.805787037039</v>
      </c>
      <c r="O97" s="3" t="str">
        <f t="shared" si="3"/>
        <v/>
      </c>
      <c r="P97" s="2">
        <v>44063</v>
      </c>
      <c r="R97" s="2">
        <v>44101</v>
      </c>
      <c r="T97" t="s">
        <v>89</v>
      </c>
      <c r="X97">
        <v>3</v>
      </c>
      <c r="Y97">
        <v>0</v>
      </c>
      <c r="Z97">
        <v>508</v>
      </c>
      <c r="AB97" s="4" t="s">
        <v>187</v>
      </c>
    </row>
    <row r="98" spans="1:28" x14ac:dyDescent="0.2">
      <c r="A98">
        <v>20290</v>
      </c>
      <c r="B98">
        <v>2.2368421052631602</v>
      </c>
      <c r="C98">
        <v>0</v>
      </c>
      <c r="D98" t="s">
        <v>27</v>
      </c>
      <c r="G98" t="str">
        <f t="shared" si="2"/>
        <v/>
      </c>
      <c r="H98">
        <v>0</v>
      </c>
      <c r="K98" t="s">
        <v>60</v>
      </c>
      <c r="L98" s="2">
        <v>44072.057141203702</v>
      </c>
      <c r="M98">
        <v>15180513</v>
      </c>
      <c r="O98" s="3" t="str">
        <f t="shared" si="3"/>
        <v/>
      </c>
      <c r="V98">
        <v>56</v>
      </c>
      <c r="X98">
        <v>1</v>
      </c>
      <c r="AB98" s="4" t="s">
        <v>187</v>
      </c>
    </row>
    <row r="99" spans="1:28" x14ac:dyDescent="0.2">
      <c r="A99">
        <v>20289</v>
      </c>
      <c r="B99">
        <v>2.2368421052631602</v>
      </c>
      <c r="C99">
        <v>0</v>
      </c>
      <c r="D99" t="s">
        <v>27</v>
      </c>
      <c r="G99" t="str">
        <f t="shared" si="2"/>
        <v/>
      </c>
      <c r="H99">
        <v>0</v>
      </c>
      <c r="K99" t="s">
        <v>60</v>
      </c>
      <c r="L99" s="2">
        <v>44072.057141203702</v>
      </c>
      <c r="M99">
        <v>15180513</v>
      </c>
      <c r="N99" t="s">
        <v>46</v>
      </c>
      <c r="O99" s="3" t="str">
        <f t="shared" si="3"/>
        <v/>
      </c>
      <c r="V99">
        <v>25</v>
      </c>
      <c r="X99">
        <v>2</v>
      </c>
      <c r="AB99" s="4" t="s">
        <v>187</v>
      </c>
    </row>
    <row r="100" spans="1:28" x14ac:dyDescent="0.2">
      <c r="A100">
        <v>20287</v>
      </c>
      <c r="B100">
        <v>2.2697368421052597</v>
      </c>
      <c r="C100">
        <v>0</v>
      </c>
      <c r="D100" t="s">
        <v>27</v>
      </c>
      <c r="G100" t="str">
        <f t="shared" si="2"/>
        <v/>
      </c>
      <c r="H100">
        <v>0</v>
      </c>
      <c r="K100" t="s">
        <v>60</v>
      </c>
      <c r="L100" s="1">
        <v>44071</v>
      </c>
      <c r="O100" s="3" t="str">
        <f t="shared" si="3"/>
        <v/>
      </c>
      <c r="V100">
        <v>42</v>
      </c>
      <c r="X100">
        <v>2</v>
      </c>
      <c r="AB100" s="4" t="s">
        <v>187</v>
      </c>
    </row>
    <row r="101" spans="1:28" x14ac:dyDescent="0.2">
      <c r="A101" t="s">
        <v>90</v>
      </c>
      <c r="B101">
        <v>2.3355263157894699</v>
      </c>
      <c r="C101">
        <v>0</v>
      </c>
      <c r="D101" t="s">
        <v>27</v>
      </c>
      <c r="G101" t="str">
        <f t="shared" si="2"/>
        <v/>
      </c>
      <c r="H101">
        <v>0</v>
      </c>
      <c r="K101" t="s">
        <v>60</v>
      </c>
      <c r="L101" s="2">
        <v>44069.937905092593</v>
      </c>
      <c r="M101">
        <v>15180513</v>
      </c>
      <c r="O101" s="3" t="str">
        <f t="shared" si="3"/>
        <v/>
      </c>
      <c r="V101">
        <v>41</v>
      </c>
      <c r="X101">
        <v>2</v>
      </c>
      <c r="AB101" s="4" t="s">
        <v>188</v>
      </c>
    </row>
    <row r="102" spans="1:28" x14ac:dyDescent="0.2">
      <c r="A102" t="s">
        <v>91</v>
      </c>
      <c r="B102">
        <v>2.3355263157894699</v>
      </c>
      <c r="C102">
        <v>0</v>
      </c>
      <c r="D102" t="s">
        <v>27</v>
      </c>
      <c r="G102" t="str">
        <f t="shared" si="2"/>
        <v/>
      </c>
      <c r="H102">
        <v>0</v>
      </c>
      <c r="K102" t="s">
        <v>57</v>
      </c>
      <c r="L102" s="1">
        <v>44069</v>
      </c>
      <c r="M102">
        <v>15180513</v>
      </c>
      <c r="N102" t="s">
        <v>46</v>
      </c>
      <c r="O102" s="3" t="str">
        <f t="shared" si="3"/>
        <v/>
      </c>
      <c r="V102">
        <v>45</v>
      </c>
      <c r="W102">
        <v>98</v>
      </c>
      <c r="X102">
        <v>3</v>
      </c>
      <c r="AB102" s="4" t="s">
        <v>188</v>
      </c>
    </row>
    <row r="103" spans="1:28" x14ac:dyDescent="0.2">
      <c r="A103" t="s">
        <v>92</v>
      </c>
      <c r="B103">
        <v>2.3684210526315801</v>
      </c>
      <c r="C103">
        <v>0</v>
      </c>
      <c r="D103" t="s">
        <v>27</v>
      </c>
      <c r="G103" t="str">
        <f t="shared" si="2"/>
        <v/>
      </c>
      <c r="H103">
        <v>0</v>
      </c>
      <c r="K103" t="s">
        <v>28</v>
      </c>
      <c r="L103" s="1">
        <v>44068</v>
      </c>
      <c r="M103">
        <v>15180513</v>
      </c>
      <c r="N103">
        <v>15511910</v>
      </c>
      <c r="O103" s="3" t="str">
        <f t="shared" si="3"/>
        <v/>
      </c>
      <c r="V103">
        <v>45</v>
      </c>
      <c r="X103">
        <v>1</v>
      </c>
      <c r="AB103" s="4" t="s">
        <v>188</v>
      </c>
    </row>
    <row r="104" spans="1:28" x14ac:dyDescent="0.2">
      <c r="A104">
        <v>20286</v>
      </c>
      <c r="B104">
        <v>2.3684210526315801</v>
      </c>
      <c r="C104">
        <v>0</v>
      </c>
      <c r="D104" t="s">
        <v>27</v>
      </c>
      <c r="G104" t="str">
        <f t="shared" si="2"/>
        <v/>
      </c>
      <c r="H104">
        <v>0</v>
      </c>
      <c r="K104" t="s">
        <v>60</v>
      </c>
      <c r="L104" s="1">
        <v>44068</v>
      </c>
      <c r="M104">
        <v>15180513</v>
      </c>
      <c r="O104" s="3" t="str">
        <f t="shared" si="3"/>
        <v/>
      </c>
      <c r="V104">
        <v>37</v>
      </c>
      <c r="X104">
        <v>3</v>
      </c>
      <c r="AB104" s="4" t="s">
        <v>187</v>
      </c>
    </row>
    <row r="105" spans="1:28" x14ac:dyDescent="0.2">
      <c r="A105">
        <v>20285</v>
      </c>
      <c r="B105">
        <v>2.3684210526315801</v>
      </c>
      <c r="C105">
        <v>0</v>
      </c>
      <c r="D105" t="s">
        <v>27</v>
      </c>
      <c r="G105" t="str">
        <f t="shared" si="2"/>
        <v/>
      </c>
      <c r="H105">
        <v>0</v>
      </c>
      <c r="K105" t="s">
        <v>28</v>
      </c>
      <c r="L105" s="1">
        <v>44068</v>
      </c>
      <c r="M105">
        <v>15180513</v>
      </c>
      <c r="O105" s="3" t="str">
        <f t="shared" si="3"/>
        <v/>
      </c>
      <c r="V105">
        <v>34</v>
      </c>
      <c r="X105">
        <v>2</v>
      </c>
      <c r="AB105" s="4" t="s">
        <v>187</v>
      </c>
    </row>
    <row r="106" spans="1:28" x14ac:dyDescent="0.2">
      <c r="A106">
        <v>20284</v>
      </c>
      <c r="B106">
        <v>2.4013157894736801</v>
      </c>
      <c r="C106">
        <v>0</v>
      </c>
      <c r="D106" t="s">
        <v>27</v>
      </c>
      <c r="G106" t="str">
        <f t="shared" si="2"/>
        <v/>
      </c>
      <c r="H106">
        <v>0</v>
      </c>
      <c r="K106" t="s">
        <v>60</v>
      </c>
      <c r="L106" s="2">
        <v>44067.889699074076</v>
      </c>
      <c r="M106" t="s">
        <v>75</v>
      </c>
      <c r="N106">
        <v>65204045</v>
      </c>
      <c r="O106" s="3" t="str">
        <f t="shared" si="3"/>
        <v/>
      </c>
      <c r="V106">
        <v>29</v>
      </c>
      <c r="X106">
        <v>1</v>
      </c>
      <c r="AB106" s="4" t="s">
        <v>187</v>
      </c>
    </row>
    <row r="107" spans="1:28" x14ac:dyDescent="0.2">
      <c r="A107">
        <v>20283</v>
      </c>
      <c r="B107">
        <v>2.4013157894736801</v>
      </c>
      <c r="C107">
        <v>0</v>
      </c>
      <c r="D107" t="s">
        <v>27</v>
      </c>
      <c r="G107" t="str">
        <f t="shared" si="2"/>
        <v/>
      </c>
      <c r="H107">
        <v>0</v>
      </c>
      <c r="K107" t="s">
        <v>28</v>
      </c>
      <c r="L107" s="2">
        <v>44067.889699074076</v>
      </c>
      <c r="M107" t="s">
        <v>75</v>
      </c>
      <c r="N107">
        <v>65204045</v>
      </c>
      <c r="O107" s="3" t="str">
        <f t="shared" si="3"/>
        <v/>
      </c>
      <c r="V107">
        <v>33</v>
      </c>
      <c r="AB107" s="4" t="s">
        <v>187</v>
      </c>
    </row>
    <row r="108" spans="1:28" x14ac:dyDescent="0.2">
      <c r="A108" t="s">
        <v>93</v>
      </c>
      <c r="B108">
        <v>2.4013157894736801</v>
      </c>
      <c r="C108">
        <v>0</v>
      </c>
      <c r="D108" t="s">
        <v>27</v>
      </c>
      <c r="G108" t="str">
        <f t="shared" si="2"/>
        <v/>
      </c>
      <c r="H108">
        <v>0</v>
      </c>
      <c r="K108" t="s">
        <v>28</v>
      </c>
      <c r="L108" s="2">
        <v>44067.889699074076</v>
      </c>
      <c r="M108">
        <v>15180513</v>
      </c>
      <c r="O108" s="3" t="str">
        <f t="shared" si="3"/>
        <v/>
      </c>
      <c r="V108">
        <v>34</v>
      </c>
      <c r="AB108" s="4" t="s">
        <v>188</v>
      </c>
    </row>
    <row r="109" spans="1:28" x14ac:dyDescent="0.2">
      <c r="A109" t="s">
        <v>94</v>
      </c>
      <c r="B109">
        <v>2.4013157894736801</v>
      </c>
      <c r="C109">
        <v>0</v>
      </c>
      <c r="D109" t="s">
        <v>27</v>
      </c>
      <c r="G109" t="str">
        <f t="shared" si="2"/>
        <v/>
      </c>
      <c r="H109">
        <v>0</v>
      </c>
      <c r="K109" t="s">
        <v>57</v>
      </c>
      <c r="L109" s="2">
        <v>44067.889699074076</v>
      </c>
      <c r="M109">
        <v>15180513</v>
      </c>
      <c r="N109" t="s">
        <v>46</v>
      </c>
      <c r="O109" s="3" t="str">
        <f t="shared" si="3"/>
        <v/>
      </c>
      <c r="V109">
        <v>47</v>
      </c>
      <c r="W109">
        <v>103</v>
      </c>
      <c r="X109">
        <v>1</v>
      </c>
      <c r="AB109" s="4" t="s">
        <v>188</v>
      </c>
    </row>
    <row r="110" spans="1:28" x14ac:dyDescent="0.2">
      <c r="A110">
        <v>20281</v>
      </c>
      <c r="B110">
        <v>2.5</v>
      </c>
      <c r="C110">
        <v>0</v>
      </c>
      <c r="D110" t="s">
        <v>27</v>
      </c>
      <c r="G110" t="str">
        <f t="shared" si="2"/>
        <v/>
      </c>
      <c r="H110">
        <v>0</v>
      </c>
      <c r="K110" t="s">
        <v>57</v>
      </c>
      <c r="L110" s="1">
        <v>44064</v>
      </c>
      <c r="O110" s="3" t="str">
        <f t="shared" si="3"/>
        <v/>
      </c>
      <c r="V110">
        <v>36</v>
      </c>
      <c r="W110">
        <v>85</v>
      </c>
      <c r="X110">
        <v>1</v>
      </c>
      <c r="AB110" s="4" t="s">
        <v>187</v>
      </c>
    </row>
    <row r="111" spans="1:28" x14ac:dyDescent="0.2">
      <c r="A111">
        <v>20280</v>
      </c>
      <c r="B111">
        <v>2.5328947368421098</v>
      </c>
      <c r="C111">
        <v>0</v>
      </c>
      <c r="D111" t="s">
        <v>27</v>
      </c>
      <c r="G111" t="str">
        <f t="shared" si="2"/>
        <v/>
      </c>
      <c r="H111">
        <v>0</v>
      </c>
      <c r="K111" t="s">
        <v>57</v>
      </c>
      <c r="L111" s="2">
        <v>44063.940879629627</v>
      </c>
      <c r="M111">
        <v>15180513</v>
      </c>
      <c r="N111">
        <v>15511910</v>
      </c>
      <c r="O111" s="3" t="str">
        <f t="shared" si="3"/>
        <v/>
      </c>
      <c r="V111">
        <v>41</v>
      </c>
      <c r="W111">
        <v>108</v>
      </c>
      <c r="X111">
        <v>1</v>
      </c>
      <c r="AB111" s="4" t="s">
        <v>187</v>
      </c>
    </row>
    <row r="112" spans="1:28" x14ac:dyDescent="0.2">
      <c r="A112">
        <v>20278</v>
      </c>
      <c r="B112">
        <v>2.5657894736842097</v>
      </c>
      <c r="C112">
        <v>0</v>
      </c>
      <c r="D112" t="s">
        <v>27</v>
      </c>
      <c r="G112" t="str">
        <f t="shared" si="2"/>
        <v/>
      </c>
      <c r="H112">
        <v>0</v>
      </c>
      <c r="K112" t="s">
        <v>57</v>
      </c>
      <c r="L112" s="1">
        <v>44062</v>
      </c>
      <c r="M112">
        <v>15180513</v>
      </c>
      <c r="O112" s="3" t="str">
        <f t="shared" si="3"/>
        <v/>
      </c>
      <c r="V112">
        <v>30</v>
      </c>
      <c r="W112">
        <v>89</v>
      </c>
      <c r="X112">
        <v>1</v>
      </c>
      <c r="AB112" s="4" t="s">
        <v>187</v>
      </c>
    </row>
    <row r="113" spans="1:28" x14ac:dyDescent="0.2">
      <c r="A113">
        <v>20277</v>
      </c>
      <c r="B113">
        <v>2.5657894736842097</v>
      </c>
      <c r="C113">
        <v>0</v>
      </c>
      <c r="D113" t="s">
        <v>27</v>
      </c>
      <c r="G113" t="str">
        <f t="shared" si="2"/>
        <v/>
      </c>
      <c r="H113">
        <v>0</v>
      </c>
      <c r="K113" t="s">
        <v>57</v>
      </c>
      <c r="L113" s="1">
        <v>44062</v>
      </c>
      <c r="M113">
        <v>15180513</v>
      </c>
      <c r="O113" s="3" t="str">
        <f t="shared" si="3"/>
        <v/>
      </c>
      <c r="V113">
        <v>32</v>
      </c>
      <c r="X113">
        <v>1</v>
      </c>
      <c r="AB113" s="4" t="s">
        <v>187</v>
      </c>
    </row>
    <row r="114" spans="1:28" x14ac:dyDescent="0.2">
      <c r="A114">
        <v>20276</v>
      </c>
      <c r="B114">
        <v>2.5657894736842097</v>
      </c>
      <c r="C114">
        <v>0</v>
      </c>
      <c r="D114" t="s">
        <v>27</v>
      </c>
      <c r="G114" t="str">
        <f t="shared" si="2"/>
        <v/>
      </c>
      <c r="H114">
        <v>0</v>
      </c>
      <c r="K114" t="s">
        <v>57</v>
      </c>
      <c r="L114" s="1">
        <v>44062</v>
      </c>
      <c r="M114">
        <v>15180513</v>
      </c>
      <c r="O114" s="3" t="str">
        <f t="shared" si="3"/>
        <v/>
      </c>
      <c r="V114">
        <v>33</v>
      </c>
      <c r="W114">
        <v>95</v>
      </c>
      <c r="X114">
        <v>1</v>
      </c>
      <c r="AB114" s="4" t="s">
        <v>187</v>
      </c>
    </row>
    <row r="115" spans="1:28" x14ac:dyDescent="0.2">
      <c r="A115">
        <v>20275</v>
      </c>
      <c r="B115">
        <v>2.5657894736842097</v>
      </c>
      <c r="C115">
        <v>0</v>
      </c>
      <c r="D115" t="s">
        <v>27</v>
      </c>
      <c r="G115" t="str">
        <f t="shared" si="2"/>
        <v/>
      </c>
      <c r="H115">
        <v>0</v>
      </c>
      <c r="K115" t="s">
        <v>57</v>
      </c>
      <c r="L115" s="1">
        <v>44062</v>
      </c>
      <c r="O115" s="3" t="str">
        <f t="shared" si="3"/>
        <v/>
      </c>
      <c r="V115">
        <v>37</v>
      </c>
      <c r="W115">
        <v>91</v>
      </c>
      <c r="X115">
        <v>1</v>
      </c>
      <c r="AB115" s="4" t="s">
        <v>187</v>
      </c>
    </row>
    <row r="116" spans="1:28" x14ac:dyDescent="0.2">
      <c r="A116">
        <v>20274</v>
      </c>
      <c r="B116">
        <v>2.5657894736842097</v>
      </c>
      <c r="C116">
        <v>0</v>
      </c>
      <c r="D116" t="s">
        <v>27</v>
      </c>
      <c r="G116" t="str">
        <f t="shared" si="2"/>
        <v/>
      </c>
      <c r="H116">
        <v>0</v>
      </c>
      <c r="K116" t="s">
        <v>28</v>
      </c>
      <c r="L116" s="2">
        <v>44062.043761574074</v>
      </c>
      <c r="M116">
        <v>15180513</v>
      </c>
      <c r="N116" t="s">
        <v>52</v>
      </c>
      <c r="O116" s="3" t="str">
        <f t="shared" si="3"/>
        <v/>
      </c>
      <c r="V116">
        <v>45</v>
      </c>
      <c r="AB116" s="4" t="s">
        <v>187</v>
      </c>
    </row>
    <row r="117" spans="1:28" x14ac:dyDescent="0.2">
      <c r="A117">
        <v>20273</v>
      </c>
      <c r="B117">
        <v>2.5986842105263199</v>
      </c>
      <c r="C117">
        <v>0</v>
      </c>
      <c r="D117" t="s">
        <v>27</v>
      </c>
      <c r="G117" t="str">
        <f t="shared" si="2"/>
        <v/>
      </c>
      <c r="H117">
        <v>0</v>
      </c>
      <c r="K117" t="s">
        <v>57</v>
      </c>
      <c r="L117" s="1">
        <v>44061</v>
      </c>
      <c r="M117">
        <v>15180513</v>
      </c>
      <c r="O117" s="3" t="str">
        <f t="shared" si="3"/>
        <v/>
      </c>
      <c r="V117">
        <v>35</v>
      </c>
      <c r="W117">
        <v>103</v>
      </c>
      <c r="X117">
        <v>1</v>
      </c>
      <c r="AB117" s="4" t="s">
        <v>187</v>
      </c>
    </row>
    <row r="118" spans="1:28" x14ac:dyDescent="0.2">
      <c r="A118" t="s">
        <v>95</v>
      </c>
      <c r="B118">
        <v>2.6315789473684199</v>
      </c>
      <c r="C118">
        <v>0</v>
      </c>
      <c r="D118" t="s">
        <v>27</v>
      </c>
      <c r="G118" t="str">
        <f t="shared" si="2"/>
        <v/>
      </c>
      <c r="H118">
        <v>0</v>
      </c>
      <c r="K118" t="s">
        <v>57</v>
      </c>
      <c r="L118" s="2">
        <v>44060.89472222222</v>
      </c>
      <c r="M118">
        <v>15180513</v>
      </c>
      <c r="O118" s="3" t="str">
        <f t="shared" si="3"/>
        <v/>
      </c>
      <c r="V118">
        <v>47</v>
      </c>
      <c r="W118">
        <v>115</v>
      </c>
      <c r="X118">
        <v>1</v>
      </c>
      <c r="AB118" s="4" t="s">
        <v>188</v>
      </c>
    </row>
    <row r="119" spans="1:28" x14ac:dyDescent="0.2">
      <c r="A119">
        <v>20272</v>
      </c>
      <c r="B119">
        <v>2.6315789473684199</v>
      </c>
      <c r="C119">
        <v>0</v>
      </c>
      <c r="D119" t="s">
        <v>27</v>
      </c>
      <c r="G119" t="str">
        <f t="shared" si="2"/>
        <v/>
      </c>
      <c r="H119">
        <v>0</v>
      </c>
      <c r="K119" t="s">
        <v>57</v>
      </c>
      <c r="L119" s="2">
        <v>44060.89472222222</v>
      </c>
      <c r="O119" s="3" t="str">
        <f t="shared" si="3"/>
        <v/>
      </c>
      <c r="V119">
        <v>38</v>
      </c>
      <c r="W119">
        <v>100</v>
      </c>
      <c r="X119">
        <v>1</v>
      </c>
      <c r="AB119" s="4" t="s">
        <v>187</v>
      </c>
    </row>
    <row r="120" spans="1:28" x14ac:dyDescent="0.2">
      <c r="A120">
        <v>20271</v>
      </c>
      <c r="B120">
        <v>2.6644736842105301</v>
      </c>
      <c r="C120">
        <v>0</v>
      </c>
      <c r="D120" t="s">
        <v>27</v>
      </c>
      <c r="G120" t="str">
        <f t="shared" si="2"/>
        <v/>
      </c>
      <c r="H120">
        <v>0</v>
      </c>
      <c r="K120" t="s">
        <v>57</v>
      </c>
      <c r="L120" s="2">
        <v>44059.888668981483</v>
      </c>
      <c r="M120">
        <v>15180513</v>
      </c>
      <c r="O120" s="3" t="str">
        <f t="shared" si="3"/>
        <v/>
      </c>
      <c r="V120">
        <v>37</v>
      </c>
      <c r="W120">
        <v>99</v>
      </c>
      <c r="X120">
        <v>2</v>
      </c>
      <c r="AB120" s="4" t="s">
        <v>187</v>
      </c>
    </row>
    <row r="121" spans="1:28" x14ac:dyDescent="0.2">
      <c r="A121" t="s">
        <v>96</v>
      </c>
      <c r="B121">
        <v>2.6644736842105301</v>
      </c>
      <c r="C121">
        <v>0</v>
      </c>
      <c r="D121" t="s">
        <v>27</v>
      </c>
      <c r="G121" t="str">
        <f t="shared" si="2"/>
        <v/>
      </c>
      <c r="H121">
        <v>0</v>
      </c>
      <c r="K121" t="s">
        <v>57</v>
      </c>
      <c r="L121" s="2">
        <v>44059.888668981483</v>
      </c>
      <c r="O121" s="3" t="str">
        <f t="shared" si="3"/>
        <v/>
      </c>
      <c r="V121">
        <v>46</v>
      </c>
      <c r="W121">
        <v>111</v>
      </c>
      <c r="X121">
        <v>2</v>
      </c>
      <c r="AB121" s="4" t="s">
        <v>188</v>
      </c>
    </row>
    <row r="122" spans="1:28" x14ac:dyDescent="0.2">
      <c r="A122">
        <v>20270</v>
      </c>
      <c r="B122">
        <v>2.6644736842105301</v>
      </c>
      <c r="C122">
        <v>0</v>
      </c>
      <c r="D122" t="s">
        <v>27</v>
      </c>
      <c r="G122" t="str">
        <f t="shared" si="2"/>
        <v/>
      </c>
      <c r="H122">
        <v>0</v>
      </c>
      <c r="K122" t="s">
        <v>57</v>
      </c>
      <c r="L122" s="2">
        <v>44059.888668981483</v>
      </c>
      <c r="O122" s="3" t="str">
        <f t="shared" si="3"/>
        <v/>
      </c>
      <c r="V122">
        <v>46</v>
      </c>
      <c r="W122">
        <v>120</v>
      </c>
      <c r="X122">
        <v>2</v>
      </c>
      <c r="AB122" s="4" t="s">
        <v>187</v>
      </c>
    </row>
    <row r="123" spans="1:28" x14ac:dyDescent="0.2">
      <c r="A123" t="s">
        <v>97</v>
      </c>
      <c r="B123">
        <v>2.6973684210526301</v>
      </c>
      <c r="C123">
        <v>0</v>
      </c>
      <c r="D123" t="s">
        <v>27</v>
      </c>
      <c r="G123" t="str">
        <f t="shared" si="2"/>
        <v/>
      </c>
      <c r="H123">
        <v>0</v>
      </c>
      <c r="K123" t="s">
        <v>57</v>
      </c>
      <c r="L123" s="1">
        <v>44058</v>
      </c>
      <c r="M123" t="s">
        <v>98</v>
      </c>
      <c r="O123" s="3" t="str">
        <f t="shared" si="3"/>
        <v/>
      </c>
      <c r="V123">
        <v>40</v>
      </c>
      <c r="W123">
        <v>110</v>
      </c>
      <c r="X123">
        <v>2</v>
      </c>
      <c r="AB123" s="4" t="s">
        <v>188</v>
      </c>
    </row>
    <row r="124" spans="1:28" x14ac:dyDescent="0.2">
      <c r="A124">
        <v>20269</v>
      </c>
      <c r="B124">
        <v>2.6973684210526301</v>
      </c>
      <c r="C124">
        <v>0</v>
      </c>
      <c r="D124" t="s">
        <v>27</v>
      </c>
      <c r="G124" t="str">
        <f t="shared" si="2"/>
        <v/>
      </c>
      <c r="H124">
        <v>0</v>
      </c>
      <c r="K124" t="s">
        <v>57</v>
      </c>
      <c r="L124" s="1">
        <v>44058</v>
      </c>
      <c r="M124">
        <v>15180513</v>
      </c>
      <c r="O124" s="3" t="str">
        <f t="shared" si="3"/>
        <v/>
      </c>
      <c r="V124">
        <v>44</v>
      </c>
      <c r="W124">
        <v>116</v>
      </c>
      <c r="X124">
        <v>2</v>
      </c>
      <c r="AB124" s="4" t="s">
        <v>187</v>
      </c>
    </row>
    <row r="125" spans="1:28" x14ac:dyDescent="0.2">
      <c r="A125" t="s">
        <v>99</v>
      </c>
      <c r="B125">
        <v>2.6973684210526301</v>
      </c>
      <c r="C125">
        <v>0</v>
      </c>
      <c r="D125" t="s">
        <v>27</v>
      </c>
      <c r="G125" t="str">
        <f t="shared" si="2"/>
        <v/>
      </c>
      <c r="H125">
        <v>0</v>
      </c>
      <c r="K125" t="s">
        <v>57</v>
      </c>
      <c r="L125" s="1">
        <v>44058</v>
      </c>
      <c r="M125" t="s">
        <v>98</v>
      </c>
      <c r="O125" s="3" t="str">
        <f t="shared" si="3"/>
        <v/>
      </c>
      <c r="V125">
        <v>37</v>
      </c>
      <c r="W125">
        <v>120</v>
      </c>
      <c r="X125">
        <v>2</v>
      </c>
      <c r="AB125" s="4" t="s">
        <v>188</v>
      </c>
    </row>
    <row r="126" spans="1:28" x14ac:dyDescent="0.2">
      <c r="A126" t="s">
        <v>100</v>
      </c>
      <c r="B126">
        <v>2.6973684210526301</v>
      </c>
      <c r="C126">
        <v>0</v>
      </c>
      <c r="D126" t="s">
        <v>27</v>
      </c>
      <c r="G126" t="str">
        <f t="shared" si="2"/>
        <v/>
      </c>
      <c r="H126">
        <v>0</v>
      </c>
      <c r="K126" t="s">
        <v>57</v>
      </c>
      <c r="L126" s="1">
        <v>44058</v>
      </c>
      <c r="M126">
        <v>15180513</v>
      </c>
      <c r="O126" s="3" t="str">
        <f t="shared" si="3"/>
        <v/>
      </c>
      <c r="V126">
        <v>43</v>
      </c>
      <c r="W126">
        <v>115</v>
      </c>
      <c r="X126">
        <v>2</v>
      </c>
      <c r="AB126" s="4" t="s">
        <v>188</v>
      </c>
    </row>
    <row r="127" spans="1:28" x14ac:dyDescent="0.2">
      <c r="A127" t="s">
        <v>101</v>
      </c>
      <c r="B127">
        <v>2.7302631578947403</v>
      </c>
      <c r="C127">
        <v>0</v>
      </c>
      <c r="D127" t="s">
        <v>27</v>
      </c>
      <c r="G127" t="str">
        <f t="shared" si="2"/>
        <v/>
      </c>
      <c r="H127">
        <v>0</v>
      </c>
      <c r="K127" t="s">
        <v>57</v>
      </c>
      <c r="L127" s="1">
        <v>44057</v>
      </c>
      <c r="M127">
        <v>15180513</v>
      </c>
      <c r="O127" s="3" t="str">
        <f t="shared" si="3"/>
        <v/>
      </c>
      <c r="V127">
        <v>28</v>
      </c>
      <c r="W127">
        <v>97</v>
      </c>
      <c r="X127">
        <v>2</v>
      </c>
      <c r="AB127" s="4" t="s">
        <v>188</v>
      </c>
    </row>
    <row r="128" spans="1:28" x14ac:dyDescent="0.2">
      <c r="A128">
        <v>20268</v>
      </c>
      <c r="B128">
        <v>2.7302631578947403</v>
      </c>
      <c r="C128">
        <v>0</v>
      </c>
      <c r="D128" t="s">
        <v>27</v>
      </c>
      <c r="G128" t="str">
        <f t="shared" si="2"/>
        <v/>
      </c>
      <c r="H128">
        <v>0</v>
      </c>
      <c r="K128" t="s">
        <v>57</v>
      </c>
      <c r="L128" s="1">
        <v>44057</v>
      </c>
      <c r="M128">
        <v>15180513</v>
      </c>
      <c r="N128" t="s">
        <v>78</v>
      </c>
      <c r="O128" s="3" t="str">
        <f t="shared" si="3"/>
        <v/>
      </c>
      <c r="V128">
        <v>38</v>
      </c>
      <c r="W128">
        <v>90</v>
      </c>
      <c r="X128">
        <v>2</v>
      </c>
      <c r="AB128" s="4" t="s">
        <v>187</v>
      </c>
    </row>
    <row r="129" spans="1:28" x14ac:dyDescent="0.2">
      <c r="A129">
        <v>20267</v>
      </c>
      <c r="B129">
        <v>2.7631578947368403</v>
      </c>
      <c r="C129">
        <v>0</v>
      </c>
      <c r="D129" t="s">
        <v>27</v>
      </c>
      <c r="G129" t="str">
        <f t="shared" si="2"/>
        <v/>
      </c>
      <c r="H129">
        <v>0</v>
      </c>
      <c r="K129" t="s">
        <v>57</v>
      </c>
      <c r="L129" s="2">
        <v>44056.014293981483</v>
      </c>
      <c r="M129">
        <v>15180513</v>
      </c>
      <c r="O129" s="3" t="str">
        <f t="shared" si="3"/>
        <v/>
      </c>
      <c r="V129">
        <v>39</v>
      </c>
      <c r="W129">
        <v>90</v>
      </c>
      <c r="X129">
        <v>3</v>
      </c>
      <c r="AB129" s="4" t="s">
        <v>187</v>
      </c>
    </row>
    <row r="130" spans="1:28" x14ac:dyDescent="0.2">
      <c r="A130">
        <v>20266</v>
      </c>
      <c r="B130">
        <v>2.7631578947368403</v>
      </c>
      <c r="C130">
        <v>0</v>
      </c>
      <c r="D130" t="s">
        <v>27</v>
      </c>
      <c r="G130" t="str">
        <f t="shared" ref="G130:G193" si="4">IF(C130&gt;0,IF(OR(D130="初检+",D130="复检+"),INT(O130-P130),""),"")</f>
        <v/>
      </c>
      <c r="H130">
        <v>0</v>
      </c>
      <c r="K130" t="s">
        <v>57</v>
      </c>
      <c r="L130" s="1">
        <v>44056</v>
      </c>
      <c r="M130">
        <v>15180513</v>
      </c>
      <c r="O130" s="3" t="str">
        <f t="shared" ref="O130:O193" si="5">IF(OR(D130="初检+",D130="复检+"),R130,"")</f>
        <v/>
      </c>
      <c r="V130">
        <v>52</v>
      </c>
      <c r="W130">
        <v>130</v>
      </c>
      <c r="X130">
        <v>3</v>
      </c>
      <c r="AB130" s="4" t="s">
        <v>187</v>
      </c>
    </row>
    <row r="131" spans="1:28" x14ac:dyDescent="0.2">
      <c r="A131" t="s">
        <v>102</v>
      </c>
      <c r="B131">
        <v>2.7960526315789505</v>
      </c>
      <c r="C131">
        <v>0</v>
      </c>
      <c r="D131" t="s">
        <v>27</v>
      </c>
      <c r="G131" t="str">
        <f t="shared" si="4"/>
        <v/>
      </c>
      <c r="H131">
        <v>0</v>
      </c>
      <c r="K131" t="s">
        <v>57</v>
      </c>
      <c r="L131" s="1">
        <v>44055</v>
      </c>
      <c r="M131">
        <v>15180513</v>
      </c>
      <c r="O131" s="3" t="str">
        <f t="shared" si="5"/>
        <v/>
      </c>
      <c r="V131">
        <v>46</v>
      </c>
      <c r="W131">
        <v>118</v>
      </c>
      <c r="X131">
        <v>3</v>
      </c>
      <c r="AB131" s="4" t="s">
        <v>188</v>
      </c>
    </row>
    <row r="132" spans="1:28" x14ac:dyDescent="0.2">
      <c r="A132" t="s">
        <v>103</v>
      </c>
      <c r="B132">
        <v>2.8618421052631597</v>
      </c>
      <c r="C132">
        <v>0</v>
      </c>
      <c r="D132" t="s">
        <v>27</v>
      </c>
      <c r="G132" t="str">
        <f t="shared" si="4"/>
        <v/>
      </c>
      <c r="H132">
        <v>0</v>
      </c>
      <c r="K132" t="s">
        <v>57</v>
      </c>
      <c r="L132" s="1">
        <v>44053</v>
      </c>
      <c r="O132" s="3" t="str">
        <f t="shared" si="5"/>
        <v/>
      </c>
      <c r="V132">
        <v>40</v>
      </c>
      <c r="W132">
        <v>107</v>
      </c>
      <c r="X132">
        <v>3</v>
      </c>
      <c r="AB132" s="4" t="s">
        <v>188</v>
      </c>
    </row>
    <row r="133" spans="1:28" x14ac:dyDescent="0.2">
      <c r="A133">
        <v>20264</v>
      </c>
      <c r="B133">
        <v>2.8947368421052597</v>
      </c>
      <c r="C133">
        <v>0</v>
      </c>
      <c r="D133" t="s">
        <v>27</v>
      </c>
      <c r="G133" t="str">
        <f t="shared" si="4"/>
        <v/>
      </c>
      <c r="H133">
        <v>0</v>
      </c>
      <c r="K133" t="s">
        <v>57</v>
      </c>
      <c r="L133" s="1">
        <v>44052</v>
      </c>
      <c r="M133" t="s">
        <v>98</v>
      </c>
      <c r="O133" s="3" t="str">
        <f t="shared" si="5"/>
        <v/>
      </c>
      <c r="V133">
        <v>28</v>
      </c>
      <c r="W133">
        <v>102</v>
      </c>
      <c r="X133">
        <v>3</v>
      </c>
      <c r="AB133" s="4" t="s">
        <v>187</v>
      </c>
    </row>
    <row r="134" spans="1:28" x14ac:dyDescent="0.2">
      <c r="A134">
        <v>20263</v>
      </c>
      <c r="B134">
        <v>2.8947368421052597</v>
      </c>
      <c r="C134">
        <v>0</v>
      </c>
      <c r="D134" t="s">
        <v>27</v>
      </c>
      <c r="G134" t="str">
        <f t="shared" si="4"/>
        <v/>
      </c>
      <c r="H134">
        <v>0</v>
      </c>
      <c r="K134" t="s">
        <v>57</v>
      </c>
      <c r="L134" s="1">
        <v>44052</v>
      </c>
      <c r="O134" s="3" t="str">
        <f t="shared" si="5"/>
        <v/>
      </c>
      <c r="V134">
        <v>39</v>
      </c>
      <c r="W134">
        <v>120</v>
      </c>
      <c r="X134">
        <v>3</v>
      </c>
      <c r="AB134" s="4" t="s">
        <v>187</v>
      </c>
    </row>
    <row r="135" spans="1:28" x14ac:dyDescent="0.2">
      <c r="A135">
        <v>20262</v>
      </c>
      <c r="B135">
        <v>2.8947368421052597</v>
      </c>
      <c r="C135">
        <v>0</v>
      </c>
      <c r="D135" t="s">
        <v>27</v>
      </c>
      <c r="G135" t="str">
        <f t="shared" si="4"/>
        <v/>
      </c>
      <c r="H135">
        <v>0</v>
      </c>
      <c r="K135" t="s">
        <v>57</v>
      </c>
      <c r="L135" s="1">
        <v>44052</v>
      </c>
      <c r="M135">
        <v>15180513</v>
      </c>
      <c r="N135">
        <v>15511910</v>
      </c>
      <c r="O135" s="3" t="str">
        <f t="shared" si="5"/>
        <v/>
      </c>
      <c r="V135">
        <v>43</v>
      </c>
      <c r="W135">
        <v>92</v>
      </c>
      <c r="X135">
        <v>3</v>
      </c>
      <c r="AB135" s="4" t="s">
        <v>187</v>
      </c>
    </row>
    <row r="136" spans="1:28" x14ac:dyDescent="0.2">
      <c r="A136">
        <v>20261</v>
      </c>
      <c r="B136">
        <v>2.8947368421052597</v>
      </c>
      <c r="C136">
        <v>0</v>
      </c>
      <c r="D136" t="s">
        <v>27</v>
      </c>
      <c r="G136" t="str">
        <f t="shared" si="4"/>
        <v/>
      </c>
      <c r="H136">
        <v>0</v>
      </c>
      <c r="K136" t="s">
        <v>57</v>
      </c>
      <c r="L136" s="1">
        <v>44052</v>
      </c>
      <c r="M136" t="s">
        <v>98</v>
      </c>
      <c r="O136" s="3" t="str">
        <f t="shared" si="5"/>
        <v/>
      </c>
      <c r="V136">
        <v>29</v>
      </c>
      <c r="W136">
        <v>116</v>
      </c>
      <c r="X136">
        <v>3</v>
      </c>
      <c r="AB136" s="4" t="s">
        <v>187</v>
      </c>
    </row>
    <row r="137" spans="1:28" x14ac:dyDescent="0.2">
      <c r="A137">
        <v>20260</v>
      </c>
      <c r="B137">
        <v>2.8947368421052597</v>
      </c>
      <c r="C137">
        <v>0</v>
      </c>
      <c r="D137" t="s">
        <v>27</v>
      </c>
      <c r="G137" t="str">
        <f t="shared" si="4"/>
        <v/>
      </c>
      <c r="H137">
        <v>0</v>
      </c>
      <c r="K137" t="s">
        <v>57</v>
      </c>
      <c r="L137" s="1">
        <v>44052</v>
      </c>
      <c r="M137" t="s">
        <v>98</v>
      </c>
      <c r="O137" s="3" t="str">
        <f t="shared" si="5"/>
        <v/>
      </c>
      <c r="V137">
        <v>39</v>
      </c>
      <c r="W137">
        <v>116</v>
      </c>
      <c r="X137">
        <v>3</v>
      </c>
      <c r="AB137" s="4" t="s">
        <v>187</v>
      </c>
    </row>
    <row r="138" spans="1:28" x14ac:dyDescent="0.2">
      <c r="A138">
        <v>20259</v>
      </c>
      <c r="B138">
        <v>2.9276315789473699</v>
      </c>
      <c r="C138">
        <v>0</v>
      </c>
      <c r="D138" t="s">
        <v>27</v>
      </c>
      <c r="G138" t="str">
        <f t="shared" si="4"/>
        <v/>
      </c>
      <c r="H138">
        <v>0</v>
      </c>
      <c r="K138" t="s">
        <v>57</v>
      </c>
      <c r="L138" s="1">
        <v>44051</v>
      </c>
      <c r="M138" t="s">
        <v>98</v>
      </c>
      <c r="O138" s="3" t="str">
        <f t="shared" si="5"/>
        <v/>
      </c>
      <c r="V138">
        <v>37</v>
      </c>
      <c r="W138">
        <v>115</v>
      </c>
      <c r="X138">
        <v>3</v>
      </c>
      <c r="AB138" s="4" t="s">
        <v>187</v>
      </c>
    </row>
    <row r="139" spans="1:28" x14ac:dyDescent="0.2">
      <c r="A139">
        <v>20258</v>
      </c>
      <c r="B139">
        <v>2.9934210526315801</v>
      </c>
      <c r="C139">
        <v>0</v>
      </c>
      <c r="D139" t="s">
        <v>27</v>
      </c>
      <c r="G139" t="str">
        <f t="shared" si="4"/>
        <v/>
      </c>
      <c r="H139">
        <v>0</v>
      </c>
      <c r="K139" t="s">
        <v>57</v>
      </c>
      <c r="L139" s="2">
        <v>44049.702789351853</v>
      </c>
      <c r="M139">
        <v>15180513</v>
      </c>
      <c r="N139">
        <v>15511910</v>
      </c>
      <c r="O139" s="3" t="str">
        <f t="shared" si="5"/>
        <v/>
      </c>
      <c r="V139">
        <v>44</v>
      </c>
      <c r="W139">
        <v>104</v>
      </c>
      <c r="X139">
        <v>3</v>
      </c>
      <c r="AB139" s="4" t="s">
        <v>187</v>
      </c>
    </row>
    <row r="140" spans="1:28" x14ac:dyDescent="0.2">
      <c r="A140" t="s">
        <v>104</v>
      </c>
      <c r="B140">
        <v>3.0592105263157898</v>
      </c>
      <c r="C140">
        <v>0</v>
      </c>
      <c r="D140" t="s">
        <v>27</v>
      </c>
      <c r="G140" t="str">
        <f t="shared" si="4"/>
        <v/>
      </c>
      <c r="H140">
        <v>0</v>
      </c>
      <c r="K140" t="s">
        <v>57</v>
      </c>
      <c r="L140" s="1">
        <v>44047</v>
      </c>
      <c r="M140">
        <v>15180513</v>
      </c>
      <c r="N140" t="s">
        <v>105</v>
      </c>
      <c r="O140" s="3" t="str">
        <f t="shared" si="5"/>
        <v/>
      </c>
      <c r="V140">
        <v>43</v>
      </c>
      <c r="W140">
        <v>105</v>
      </c>
      <c r="X140">
        <v>3</v>
      </c>
      <c r="AB140" s="4" t="s">
        <v>188</v>
      </c>
    </row>
    <row r="141" spans="1:28" x14ac:dyDescent="0.2">
      <c r="A141">
        <v>20257</v>
      </c>
      <c r="B141">
        <v>3.0592105263157898</v>
      </c>
      <c r="C141">
        <v>0</v>
      </c>
      <c r="D141" t="s">
        <v>27</v>
      </c>
      <c r="G141" t="str">
        <f t="shared" si="4"/>
        <v/>
      </c>
      <c r="H141">
        <v>0</v>
      </c>
      <c r="K141" t="s">
        <v>57</v>
      </c>
      <c r="L141" s="1">
        <v>44047</v>
      </c>
      <c r="M141">
        <v>15180513</v>
      </c>
      <c r="O141" s="3" t="str">
        <f t="shared" si="5"/>
        <v/>
      </c>
      <c r="V141">
        <v>35</v>
      </c>
      <c r="W141">
        <v>91</v>
      </c>
      <c r="X141">
        <v>3</v>
      </c>
      <c r="AB141" s="4" t="s">
        <v>187</v>
      </c>
    </row>
    <row r="142" spans="1:28" x14ac:dyDescent="0.2">
      <c r="A142">
        <v>20256</v>
      </c>
      <c r="B142">
        <v>3.0592105263157898</v>
      </c>
      <c r="C142">
        <v>0</v>
      </c>
      <c r="D142" t="s">
        <v>27</v>
      </c>
      <c r="G142" t="str">
        <f t="shared" si="4"/>
        <v/>
      </c>
      <c r="H142">
        <v>0</v>
      </c>
      <c r="K142" t="s">
        <v>57</v>
      </c>
      <c r="L142" s="1">
        <v>44047</v>
      </c>
      <c r="M142">
        <v>15180513</v>
      </c>
      <c r="O142" s="3" t="str">
        <f t="shared" si="5"/>
        <v/>
      </c>
      <c r="V142">
        <v>46</v>
      </c>
      <c r="W142">
        <v>116</v>
      </c>
      <c r="X142">
        <v>3</v>
      </c>
      <c r="AB142" s="4" t="s">
        <v>187</v>
      </c>
    </row>
    <row r="143" spans="1:28" x14ac:dyDescent="0.2">
      <c r="A143">
        <v>20255</v>
      </c>
      <c r="B143">
        <v>3.0592105263157898</v>
      </c>
      <c r="C143">
        <v>0</v>
      </c>
      <c r="D143" t="s">
        <v>27</v>
      </c>
      <c r="G143" t="str">
        <f t="shared" si="4"/>
        <v/>
      </c>
      <c r="H143">
        <v>0</v>
      </c>
      <c r="K143" t="s">
        <v>57</v>
      </c>
      <c r="L143" s="1">
        <v>44047</v>
      </c>
      <c r="O143" s="3" t="str">
        <f t="shared" si="5"/>
        <v/>
      </c>
      <c r="V143">
        <v>43</v>
      </c>
      <c r="W143">
        <v>100</v>
      </c>
      <c r="X143">
        <v>3</v>
      </c>
      <c r="AB143" s="4" t="s">
        <v>187</v>
      </c>
    </row>
    <row r="144" spans="1:28" x14ac:dyDescent="0.2">
      <c r="A144">
        <v>20254</v>
      </c>
      <c r="B144">
        <v>3.0921052631578898</v>
      </c>
      <c r="C144">
        <v>0</v>
      </c>
      <c r="D144" t="s">
        <v>27</v>
      </c>
      <c r="G144" t="str">
        <f t="shared" si="4"/>
        <v/>
      </c>
      <c r="H144">
        <v>0</v>
      </c>
      <c r="K144" t="s">
        <v>57</v>
      </c>
      <c r="L144" s="1">
        <v>44046</v>
      </c>
      <c r="M144" t="s">
        <v>98</v>
      </c>
      <c r="O144" s="3" t="str">
        <f t="shared" si="5"/>
        <v/>
      </c>
      <c r="V144">
        <v>38</v>
      </c>
      <c r="W144">
        <v>93</v>
      </c>
      <c r="X144">
        <v>3</v>
      </c>
      <c r="AB144" s="4" t="s">
        <v>187</v>
      </c>
    </row>
    <row r="145" spans="1:28" x14ac:dyDescent="0.2">
      <c r="A145">
        <v>20253</v>
      </c>
      <c r="B145">
        <v>3.0921052631578898</v>
      </c>
      <c r="C145">
        <v>0</v>
      </c>
      <c r="D145" t="s">
        <v>27</v>
      </c>
      <c r="G145" t="str">
        <f t="shared" si="4"/>
        <v/>
      </c>
      <c r="H145">
        <v>0</v>
      </c>
      <c r="K145" t="s">
        <v>57</v>
      </c>
      <c r="L145" s="1">
        <v>44046</v>
      </c>
      <c r="M145">
        <v>15180513</v>
      </c>
      <c r="O145" s="3" t="str">
        <f t="shared" si="5"/>
        <v/>
      </c>
      <c r="V145">
        <v>40</v>
      </c>
      <c r="W145">
        <v>100</v>
      </c>
      <c r="X145">
        <v>3</v>
      </c>
      <c r="AB145" s="4" t="s">
        <v>187</v>
      </c>
    </row>
    <row r="146" spans="1:28" x14ac:dyDescent="0.2">
      <c r="A146">
        <v>20252</v>
      </c>
      <c r="B146">
        <v>3.0921052631578898</v>
      </c>
      <c r="C146">
        <v>0</v>
      </c>
      <c r="D146" t="s">
        <v>27</v>
      </c>
      <c r="G146" t="str">
        <f t="shared" si="4"/>
        <v/>
      </c>
      <c r="H146">
        <v>0</v>
      </c>
      <c r="K146" t="s">
        <v>57</v>
      </c>
      <c r="L146" s="1">
        <v>44046</v>
      </c>
      <c r="M146">
        <v>15180513</v>
      </c>
      <c r="O146" s="3" t="str">
        <f t="shared" si="5"/>
        <v/>
      </c>
      <c r="V146">
        <v>47</v>
      </c>
      <c r="W146">
        <v>114</v>
      </c>
      <c r="X146">
        <v>3</v>
      </c>
      <c r="AB146" s="4" t="s">
        <v>187</v>
      </c>
    </row>
    <row r="147" spans="1:28" x14ac:dyDescent="0.2">
      <c r="A147">
        <v>20251</v>
      </c>
      <c r="B147">
        <v>3.125</v>
      </c>
      <c r="C147">
        <v>0</v>
      </c>
      <c r="D147" t="s">
        <v>27</v>
      </c>
      <c r="G147" t="str">
        <f t="shared" si="4"/>
        <v/>
      </c>
      <c r="H147">
        <v>0</v>
      </c>
      <c r="K147" t="s">
        <v>57</v>
      </c>
      <c r="L147" s="2">
        <v>44045.894421296296</v>
      </c>
      <c r="M147">
        <v>15180513</v>
      </c>
      <c r="O147" s="3" t="str">
        <f t="shared" si="5"/>
        <v/>
      </c>
      <c r="V147">
        <v>57</v>
      </c>
      <c r="W147">
        <v>99</v>
      </c>
      <c r="X147">
        <v>3</v>
      </c>
      <c r="AB147" s="4" t="s">
        <v>187</v>
      </c>
    </row>
    <row r="148" spans="1:28" x14ac:dyDescent="0.2">
      <c r="A148">
        <v>20249</v>
      </c>
      <c r="B148">
        <v>3.1578947368421102</v>
      </c>
      <c r="C148">
        <v>0</v>
      </c>
      <c r="D148" t="s">
        <v>27</v>
      </c>
      <c r="G148" t="str">
        <f t="shared" si="4"/>
        <v/>
      </c>
      <c r="H148">
        <v>0</v>
      </c>
      <c r="K148" t="s">
        <v>57</v>
      </c>
      <c r="L148" s="1">
        <v>44044</v>
      </c>
      <c r="M148">
        <v>15180513</v>
      </c>
      <c r="N148" t="s">
        <v>46</v>
      </c>
      <c r="O148" s="3" t="str">
        <f t="shared" si="5"/>
        <v/>
      </c>
      <c r="V148">
        <v>68</v>
      </c>
      <c r="W148">
        <v>123</v>
      </c>
      <c r="X148">
        <v>3</v>
      </c>
      <c r="AB148" s="4" t="s">
        <v>187</v>
      </c>
    </row>
    <row r="149" spans="1:28" x14ac:dyDescent="0.2">
      <c r="A149" t="s">
        <v>106</v>
      </c>
      <c r="B149">
        <v>3.1907894736842102</v>
      </c>
      <c r="C149">
        <v>0</v>
      </c>
      <c r="D149" t="s">
        <v>27</v>
      </c>
      <c r="G149" t="str">
        <f t="shared" si="4"/>
        <v/>
      </c>
      <c r="H149">
        <v>0</v>
      </c>
      <c r="K149" t="s">
        <v>57</v>
      </c>
      <c r="L149" s="2">
        <v>44043.91710648148</v>
      </c>
      <c r="M149">
        <v>15180513</v>
      </c>
      <c r="N149">
        <v>15511573</v>
      </c>
      <c r="O149" s="3" t="str">
        <f t="shared" si="5"/>
        <v/>
      </c>
      <c r="V149">
        <v>47</v>
      </c>
      <c r="W149">
        <v>114</v>
      </c>
      <c r="X149">
        <v>3</v>
      </c>
      <c r="AB149" s="4" t="s">
        <v>188</v>
      </c>
    </row>
    <row r="150" spans="1:28" x14ac:dyDescent="0.2">
      <c r="A150" t="s">
        <v>107</v>
      </c>
      <c r="B150">
        <v>3.1907894736842102</v>
      </c>
      <c r="C150">
        <v>0</v>
      </c>
      <c r="D150" t="s">
        <v>27</v>
      </c>
      <c r="G150" t="str">
        <f t="shared" si="4"/>
        <v/>
      </c>
      <c r="H150">
        <v>0</v>
      </c>
      <c r="K150" t="s">
        <v>57</v>
      </c>
      <c r="L150" s="2">
        <v>44043.91710648148</v>
      </c>
      <c r="M150">
        <v>15180513</v>
      </c>
      <c r="O150" s="3" t="str">
        <f t="shared" si="5"/>
        <v/>
      </c>
      <c r="V150">
        <v>47</v>
      </c>
      <c r="W150">
        <v>111</v>
      </c>
      <c r="X150">
        <v>3</v>
      </c>
      <c r="AB150" s="4" t="s">
        <v>188</v>
      </c>
    </row>
    <row r="151" spans="1:28" x14ac:dyDescent="0.2">
      <c r="A151">
        <v>20248</v>
      </c>
      <c r="B151">
        <v>3.1907894736842102</v>
      </c>
      <c r="C151">
        <v>0</v>
      </c>
      <c r="D151" t="s">
        <v>27</v>
      </c>
      <c r="G151" t="str">
        <f t="shared" si="4"/>
        <v/>
      </c>
      <c r="H151">
        <v>0</v>
      </c>
      <c r="K151" t="s">
        <v>57</v>
      </c>
      <c r="L151" s="2">
        <v>44043.91710648148</v>
      </c>
      <c r="M151" t="s">
        <v>75</v>
      </c>
      <c r="N151">
        <v>65204045</v>
      </c>
      <c r="O151" s="3" t="str">
        <f t="shared" si="5"/>
        <v/>
      </c>
      <c r="V151">
        <v>51</v>
      </c>
      <c r="W151">
        <v>88</v>
      </c>
      <c r="X151">
        <v>3</v>
      </c>
      <c r="AB151" s="4" t="s">
        <v>187</v>
      </c>
    </row>
    <row r="152" spans="1:28" x14ac:dyDescent="0.2">
      <c r="A152">
        <v>20247</v>
      </c>
      <c r="B152">
        <v>3.1907894736842102</v>
      </c>
      <c r="C152">
        <v>0</v>
      </c>
      <c r="D152" t="s">
        <v>27</v>
      </c>
      <c r="G152" t="str">
        <f t="shared" si="4"/>
        <v/>
      </c>
      <c r="H152">
        <v>0</v>
      </c>
      <c r="K152" t="s">
        <v>57</v>
      </c>
      <c r="L152" s="2">
        <v>44043.91710648148</v>
      </c>
      <c r="M152" t="s">
        <v>98</v>
      </c>
      <c r="O152" s="3" t="str">
        <f t="shared" si="5"/>
        <v/>
      </c>
      <c r="V152">
        <v>35</v>
      </c>
      <c r="W152">
        <v>114</v>
      </c>
      <c r="X152">
        <v>3</v>
      </c>
      <c r="AB152" s="4" t="s">
        <v>187</v>
      </c>
    </row>
    <row r="153" spans="1:28" x14ac:dyDescent="0.2">
      <c r="A153">
        <v>20246</v>
      </c>
      <c r="B153">
        <v>3.2236842105263199</v>
      </c>
      <c r="C153">
        <v>0</v>
      </c>
      <c r="D153" t="s">
        <v>27</v>
      </c>
      <c r="G153" t="str">
        <f t="shared" si="4"/>
        <v/>
      </c>
      <c r="H153">
        <v>0</v>
      </c>
      <c r="K153" t="s">
        <v>28</v>
      </c>
      <c r="L153" s="2">
        <v>44042.94940972222</v>
      </c>
      <c r="M153" t="s">
        <v>98</v>
      </c>
      <c r="O153" s="3" t="str">
        <f t="shared" si="5"/>
        <v/>
      </c>
      <c r="V153">
        <v>35</v>
      </c>
      <c r="W153">
        <v>77</v>
      </c>
      <c r="X153">
        <v>4</v>
      </c>
      <c r="AB153" s="4" t="s">
        <v>187</v>
      </c>
    </row>
    <row r="154" spans="1:28" x14ac:dyDescent="0.2">
      <c r="A154">
        <v>20245</v>
      </c>
      <c r="B154">
        <v>3.2236842105263199</v>
      </c>
      <c r="C154">
        <v>0</v>
      </c>
      <c r="D154" t="s">
        <v>27</v>
      </c>
      <c r="G154" t="str">
        <f t="shared" si="4"/>
        <v/>
      </c>
      <c r="H154">
        <v>0</v>
      </c>
      <c r="K154" t="s">
        <v>57</v>
      </c>
      <c r="L154" s="2">
        <v>44042.94940972222</v>
      </c>
      <c r="M154" t="s">
        <v>75</v>
      </c>
      <c r="N154">
        <v>15514212</v>
      </c>
      <c r="O154" s="3" t="str">
        <f t="shared" si="5"/>
        <v/>
      </c>
      <c r="V154">
        <v>33</v>
      </c>
      <c r="W154">
        <v>97</v>
      </c>
      <c r="X154">
        <v>3</v>
      </c>
      <c r="AB154" s="4" t="s">
        <v>187</v>
      </c>
    </row>
    <row r="155" spans="1:28" x14ac:dyDescent="0.2">
      <c r="A155">
        <v>20242</v>
      </c>
      <c r="B155">
        <v>3.2565789473684199</v>
      </c>
      <c r="C155">
        <v>0</v>
      </c>
      <c r="D155" t="s">
        <v>27</v>
      </c>
      <c r="G155" t="str">
        <f t="shared" si="4"/>
        <v/>
      </c>
      <c r="H155">
        <v>0</v>
      </c>
      <c r="K155" t="s">
        <v>57</v>
      </c>
      <c r="L155" s="2">
        <v>44041.891817129632</v>
      </c>
      <c r="M155" t="s">
        <v>98</v>
      </c>
      <c r="O155" s="3" t="str">
        <f t="shared" si="5"/>
        <v/>
      </c>
      <c r="V155">
        <v>32</v>
      </c>
      <c r="W155">
        <v>90</v>
      </c>
      <c r="X155">
        <v>3</v>
      </c>
      <c r="AB155" s="4" t="s">
        <v>187</v>
      </c>
    </row>
    <row r="156" spans="1:28" x14ac:dyDescent="0.2">
      <c r="A156" t="s">
        <v>108</v>
      </c>
      <c r="B156">
        <v>3.2565789473684199</v>
      </c>
      <c r="C156">
        <v>0</v>
      </c>
      <c r="D156" t="s">
        <v>27</v>
      </c>
      <c r="G156" t="str">
        <f t="shared" si="4"/>
        <v/>
      </c>
      <c r="H156">
        <v>0</v>
      </c>
      <c r="K156" t="s">
        <v>57</v>
      </c>
      <c r="L156" s="2">
        <v>44041.891817129632</v>
      </c>
      <c r="O156" s="3" t="str">
        <f t="shared" si="5"/>
        <v/>
      </c>
      <c r="V156">
        <v>41</v>
      </c>
      <c r="W156">
        <v>83</v>
      </c>
      <c r="X156">
        <v>3</v>
      </c>
      <c r="AB156" s="4" t="s">
        <v>188</v>
      </c>
    </row>
    <row r="157" spans="1:28" x14ac:dyDescent="0.2">
      <c r="A157" t="s">
        <v>109</v>
      </c>
      <c r="B157">
        <v>3.2565789473684199</v>
      </c>
      <c r="C157">
        <v>0</v>
      </c>
      <c r="D157" t="s">
        <v>27</v>
      </c>
      <c r="G157" t="str">
        <f t="shared" si="4"/>
        <v/>
      </c>
      <c r="H157">
        <v>0</v>
      </c>
      <c r="K157" t="s">
        <v>28</v>
      </c>
      <c r="L157" s="2">
        <v>44041.891817129632</v>
      </c>
      <c r="O157" s="3" t="str">
        <f t="shared" si="5"/>
        <v/>
      </c>
      <c r="V157">
        <v>41</v>
      </c>
      <c r="W157">
        <v>81</v>
      </c>
      <c r="X157">
        <v>4</v>
      </c>
      <c r="AB157" s="4" t="s">
        <v>188</v>
      </c>
    </row>
    <row r="158" spans="1:28" x14ac:dyDescent="0.2">
      <c r="A158">
        <v>20241</v>
      </c>
      <c r="B158">
        <v>3.2565789473684199</v>
      </c>
      <c r="C158">
        <v>0</v>
      </c>
      <c r="D158" t="s">
        <v>27</v>
      </c>
      <c r="G158" t="str">
        <f t="shared" si="4"/>
        <v/>
      </c>
      <c r="H158">
        <v>0</v>
      </c>
      <c r="K158" t="s">
        <v>110</v>
      </c>
      <c r="L158" s="2">
        <v>44041.891817129632</v>
      </c>
      <c r="M158">
        <v>15180513</v>
      </c>
      <c r="O158" s="3" t="str">
        <f t="shared" si="5"/>
        <v/>
      </c>
      <c r="V158">
        <v>41</v>
      </c>
      <c r="W158">
        <v>82</v>
      </c>
      <c r="X158">
        <v>2</v>
      </c>
      <c r="AB158" s="4" t="s">
        <v>187</v>
      </c>
    </row>
    <row r="159" spans="1:28" x14ac:dyDescent="0.2">
      <c r="A159" t="s">
        <v>111</v>
      </c>
      <c r="B159">
        <v>3.2565789473684199</v>
      </c>
      <c r="C159">
        <v>0</v>
      </c>
      <c r="D159" t="s">
        <v>27</v>
      </c>
      <c r="G159" t="str">
        <f t="shared" si="4"/>
        <v/>
      </c>
      <c r="H159">
        <v>0</v>
      </c>
      <c r="K159" t="s">
        <v>57</v>
      </c>
      <c r="L159" s="2">
        <v>44041.891817129632</v>
      </c>
      <c r="M159">
        <v>15180513</v>
      </c>
      <c r="N159">
        <v>15504217</v>
      </c>
      <c r="O159" s="3" t="str">
        <f t="shared" si="5"/>
        <v/>
      </c>
      <c r="V159">
        <v>42</v>
      </c>
      <c r="W159">
        <v>105</v>
      </c>
      <c r="X159">
        <v>3</v>
      </c>
      <c r="AB159" s="4" t="s">
        <v>188</v>
      </c>
    </row>
    <row r="160" spans="1:28" x14ac:dyDescent="0.2">
      <c r="A160">
        <v>20240</v>
      </c>
      <c r="B160">
        <v>3.2565789473684199</v>
      </c>
      <c r="C160">
        <v>0</v>
      </c>
      <c r="D160" t="s">
        <v>27</v>
      </c>
      <c r="G160" t="str">
        <f t="shared" si="4"/>
        <v/>
      </c>
      <c r="H160">
        <v>0</v>
      </c>
      <c r="K160" t="s">
        <v>57</v>
      </c>
      <c r="L160" s="2">
        <v>44041.891817129632</v>
      </c>
      <c r="M160">
        <v>15180513</v>
      </c>
      <c r="N160" t="s">
        <v>78</v>
      </c>
      <c r="O160" s="3" t="str">
        <f t="shared" si="5"/>
        <v/>
      </c>
      <c r="V160">
        <v>40</v>
      </c>
      <c r="W160">
        <v>101</v>
      </c>
      <c r="X160">
        <v>3</v>
      </c>
      <c r="AB160" s="4" t="s">
        <v>187</v>
      </c>
    </row>
    <row r="161" spans="1:28" x14ac:dyDescent="0.2">
      <c r="A161">
        <v>20239</v>
      </c>
      <c r="B161">
        <v>3.2894736842105301</v>
      </c>
      <c r="C161">
        <v>0</v>
      </c>
      <c r="D161" t="s">
        <v>27</v>
      </c>
      <c r="G161" t="str">
        <f t="shared" si="4"/>
        <v/>
      </c>
      <c r="H161">
        <v>0</v>
      </c>
      <c r="K161" t="s">
        <v>57</v>
      </c>
      <c r="L161" s="2">
        <v>44040.918541666666</v>
      </c>
      <c r="M161" t="s">
        <v>98</v>
      </c>
      <c r="O161" s="3" t="str">
        <f t="shared" si="5"/>
        <v/>
      </c>
      <c r="V161">
        <v>33</v>
      </c>
      <c r="W161">
        <v>78</v>
      </c>
      <c r="X161">
        <v>3</v>
      </c>
      <c r="AB161" s="4" t="s">
        <v>187</v>
      </c>
    </row>
    <row r="162" spans="1:28" x14ac:dyDescent="0.2">
      <c r="A162" t="s">
        <v>112</v>
      </c>
      <c r="B162">
        <v>3.2894736842105301</v>
      </c>
      <c r="C162">
        <v>0</v>
      </c>
      <c r="D162" t="s">
        <v>27</v>
      </c>
      <c r="G162" t="str">
        <f t="shared" si="4"/>
        <v/>
      </c>
      <c r="H162">
        <v>0</v>
      </c>
      <c r="K162" t="s">
        <v>110</v>
      </c>
      <c r="L162" s="2">
        <v>44040.918541666666</v>
      </c>
      <c r="M162">
        <v>15180513</v>
      </c>
      <c r="O162" s="3" t="str">
        <f t="shared" si="5"/>
        <v/>
      </c>
      <c r="V162">
        <v>46</v>
      </c>
      <c r="W162">
        <v>94</v>
      </c>
      <c r="X162">
        <v>2</v>
      </c>
      <c r="AB162" s="4" t="s">
        <v>188</v>
      </c>
    </row>
    <row r="163" spans="1:28" x14ac:dyDescent="0.2">
      <c r="A163">
        <v>20237</v>
      </c>
      <c r="B163">
        <v>3.2894736842105301</v>
      </c>
      <c r="C163">
        <v>0</v>
      </c>
      <c r="D163" t="s">
        <v>27</v>
      </c>
      <c r="G163" t="str">
        <f t="shared" si="4"/>
        <v/>
      </c>
      <c r="H163">
        <v>0</v>
      </c>
      <c r="K163" t="s">
        <v>57</v>
      </c>
      <c r="L163" s="2">
        <v>44040.918541666666</v>
      </c>
      <c r="M163">
        <v>15180513</v>
      </c>
      <c r="O163" s="3" t="str">
        <f t="shared" si="5"/>
        <v/>
      </c>
      <c r="V163">
        <v>43</v>
      </c>
      <c r="W163">
        <v>104</v>
      </c>
      <c r="X163">
        <v>3</v>
      </c>
      <c r="AB163" s="4" t="s">
        <v>187</v>
      </c>
    </row>
    <row r="164" spans="1:28" x14ac:dyDescent="0.2">
      <c r="A164" t="s">
        <v>113</v>
      </c>
      <c r="B164">
        <v>3.3223684210526301</v>
      </c>
      <c r="C164">
        <v>0</v>
      </c>
      <c r="D164" t="s">
        <v>27</v>
      </c>
      <c r="G164" t="str">
        <f t="shared" si="4"/>
        <v/>
      </c>
      <c r="H164">
        <v>0</v>
      </c>
      <c r="K164" t="s">
        <v>110</v>
      </c>
      <c r="L164" s="1">
        <v>44039</v>
      </c>
      <c r="M164">
        <v>15180513</v>
      </c>
      <c r="N164" t="s">
        <v>46</v>
      </c>
      <c r="O164" s="3" t="str">
        <f t="shared" si="5"/>
        <v/>
      </c>
      <c r="V164">
        <v>42</v>
      </c>
      <c r="W164">
        <v>97</v>
      </c>
      <c r="X164">
        <v>3</v>
      </c>
      <c r="AB164" s="4" t="s">
        <v>188</v>
      </c>
    </row>
    <row r="165" spans="1:28" x14ac:dyDescent="0.2">
      <c r="A165">
        <v>20236</v>
      </c>
      <c r="B165">
        <v>3.3223684210526301</v>
      </c>
      <c r="C165">
        <v>0</v>
      </c>
      <c r="D165" t="s">
        <v>27</v>
      </c>
      <c r="G165" t="str">
        <f t="shared" si="4"/>
        <v/>
      </c>
      <c r="H165">
        <v>0</v>
      </c>
      <c r="K165" t="s">
        <v>110</v>
      </c>
      <c r="L165" s="1">
        <v>44039</v>
      </c>
      <c r="O165" s="3" t="str">
        <f t="shared" si="5"/>
        <v/>
      </c>
      <c r="V165">
        <v>45</v>
      </c>
      <c r="W165">
        <v>96</v>
      </c>
      <c r="X165">
        <v>3</v>
      </c>
      <c r="AB165" s="4" t="s">
        <v>187</v>
      </c>
    </row>
    <row r="166" spans="1:28" x14ac:dyDescent="0.2">
      <c r="A166">
        <v>20235</v>
      </c>
      <c r="B166">
        <v>3.3223684210526301</v>
      </c>
      <c r="C166">
        <v>0</v>
      </c>
      <c r="D166" t="s">
        <v>27</v>
      </c>
      <c r="G166" t="str">
        <f t="shared" si="4"/>
        <v/>
      </c>
      <c r="H166">
        <v>0</v>
      </c>
      <c r="K166" t="s">
        <v>110</v>
      </c>
      <c r="L166" s="1">
        <v>44039</v>
      </c>
      <c r="O166" s="3" t="str">
        <f t="shared" si="5"/>
        <v/>
      </c>
      <c r="V166">
        <v>36</v>
      </c>
      <c r="W166">
        <v>81</v>
      </c>
      <c r="X166">
        <v>3</v>
      </c>
      <c r="AB166" s="4" t="s">
        <v>187</v>
      </c>
    </row>
    <row r="167" spans="1:28" x14ac:dyDescent="0.2">
      <c r="A167">
        <v>20234</v>
      </c>
      <c r="B167">
        <v>3.3223684210526301</v>
      </c>
      <c r="C167">
        <v>0</v>
      </c>
      <c r="D167" t="s">
        <v>27</v>
      </c>
      <c r="G167" t="str">
        <f t="shared" si="4"/>
        <v/>
      </c>
      <c r="H167">
        <v>0</v>
      </c>
      <c r="K167" t="s">
        <v>110</v>
      </c>
      <c r="L167" s="1">
        <v>44039</v>
      </c>
      <c r="M167">
        <v>15180513</v>
      </c>
      <c r="O167" s="3" t="str">
        <f t="shared" si="5"/>
        <v/>
      </c>
      <c r="V167">
        <v>32</v>
      </c>
      <c r="W167">
        <v>79</v>
      </c>
      <c r="X167">
        <v>3</v>
      </c>
      <c r="AB167" s="4" t="s">
        <v>187</v>
      </c>
    </row>
    <row r="168" spans="1:28" x14ac:dyDescent="0.2">
      <c r="A168" t="s">
        <v>114</v>
      </c>
      <c r="B168">
        <v>3.3552631578947403</v>
      </c>
      <c r="C168">
        <v>0</v>
      </c>
      <c r="D168" t="s">
        <v>27</v>
      </c>
      <c r="G168" t="str">
        <f t="shared" si="4"/>
        <v/>
      </c>
      <c r="H168">
        <v>0</v>
      </c>
      <c r="K168" t="s">
        <v>110</v>
      </c>
      <c r="L168" s="2">
        <v>44038.835405092592</v>
      </c>
      <c r="M168">
        <v>15180513</v>
      </c>
      <c r="O168" s="3" t="str">
        <f t="shared" si="5"/>
        <v/>
      </c>
      <c r="V168">
        <v>44</v>
      </c>
      <c r="W168">
        <v>110</v>
      </c>
      <c r="X168">
        <v>3</v>
      </c>
      <c r="AB168" s="4" t="s">
        <v>188</v>
      </c>
    </row>
    <row r="169" spans="1:28" x14ac:dyDescent="0.2">
      <c r="A169">
        <v>20233</v>
      </c>
      <c r="B169">
        <v>3.3552631578947403</v>
      </c>
      <c r="C169">
        <v>0</v>
      </c>
      <c r="D169" t="s">
        <v>27</v>
      </c>
      <c r="G169" t="str">
        <f t="shared" si="4"/>
        <v/>
      </c>
      <c r="H169">
        <v>0</v>
      </c>
      <c r="K169" t="s">
        <v>110</v>
      </c>
      <c r="L169" s="2">
        <v>44038.835405092592</v>
      </c>
      <c r="M169">
        <v>15180513</v>
      </c>
      <c r="N169">
        <v>1184</v>
      </c>
      <c r="O169" s="3" t="str">
        <f t="shared" si="5"/>
        <v/>
      </c>
      <c r="V169">
        <v>30</v>
      </c>
      <c r="W169">
        <v>77</v>
      </c>
      <c r="X169">
        <v>3</v>
      </c>
      <c r="AB169" s="4" t="s">
        <v>187</v>
      </c>
    </row>
    <row r="170" spans="1:28" x14ac:dyDescent="0.2">
      <c r="A170">
        <v>20232</v>
      </c>
      <c r="B170">
        <v>3.3881578947368403</v>
      </c>
      <c r="C170">
        <v>0</v>
      </c>
      <c r="D170" t="s">
        <v>27</v>
      </c>
      <c r="G170" t="str">
        <f t="shared" si="4"/>
        <v/>
      </c>
      <c r="H170">
        <v>0</v>
      </c>
      <c r="K170" t="s">
        <v>110</v>
      </c>
      <c r="L170" s="2">
        <v>44037.810752314814</v>
      </c>
      <c r="M170">
        <v>15108513</v>
      </c>
      <c r="O170" s="3" t="str">
        <f t="shared" si="5"/>
        <v/>
      </c>
      <c r="V170">
        <v>38</v>
      </c>
      <c r="W170">
        <v>91</v>
      </c>
      <c r="X170">
        <v>3</v>
      </c>
      <c r="AB170" s="4" t="s">
        <v>187</v>
      </c>
    </row>
    <row r="171" spans="1:28" x14ac:dyDescent="0.2">
      <c r="A171">
        <v>20231</v>
      </c>
      <c r="B171">
        <v>3.3881578947368403</v>
      </c>
      <c r="C171">
        <v>0</v>
      </c>
      <c r="D171" t="s">
        <v>27</v>
      </c>
      <c r="G171" t="str">
        <f t="shared" si="4"/>
        <v/>
      </c>
      <c r="H171">
        <v>0</v>
      </c>
      <c r="K171" t="s">
        <v>110</v>
      </c>
      <c r="L171" s="2">
        <v>44037.810752314814</v>
      </c>
      <c r="M171" t="s">
        <v>98</v>
      </c>
      <c r="O171" s="3" t="str">
        <f t="shared" si="5"/>
        <v/>
      </c>
      <c r="V171">
        <v>42</v>
      </c>
      <c r="W171">
        <v>91</v>
      </c>
      <c r="X171">
        <v>3</v>
      </c>
      <c r="AB171" s="4" t="s">
        <v>187</v>
      </c>
    </row>
    <row r="172" spans="1:28" x14ac:dyDescent="0.2">
      <c r="A172">
        <v>20230</v>
      </c>
      <c r="B172">
        <v>3.3881578947368403</v>
      </c>
      <c r="C172">
        <v>0</v>
      </c>
      <c r="D172" t="s">
        <v>27</v>
      </c>
      <c r="G172" t="str">
        <f t="shared" si="4"/>
        <v/>
      </c>
      <c r="H172">
        <v>0</v>
      </c>
      <c r="K172" t="s">
        <v>110</v>
      </c>
      <c r="L172" s="2">
        <v>44037.810752314814</v>
      </c>
      <c r="O172" s="3" t="str">
        <f t="shared" si="5"/>
        <v/>
      </c>
      <c r="V172">
        <v>39</v>
      </c>
      <c r="W172">
        <v>81</v>
      </c>
      <c r="X172">
        <v>2</v>
      </c>
      <c r="AB172" s="4" t="s">
        <v>187</v>
      </c>
    </row>
    <row r="173" spans="1:28" x14ac:dyDescent="0.2">
      <c r="A173">
        <v>20229</v>
      </c>
      <c r="B173">
        <v>3.4210526315789505</v>
      </c>
      <c r="C173">
        <v>0</v>
      </c>
      <c r="D173" t="s">
        <v>27</v>
      </c>
      <c r="G173" t="str">
        <f t="shared" si="4"/>
        <v/>
      </c>
      <c r="H173">
        <v>0</v>
      </c>
      <c r="K173" t="s">
        <v>110</v>
      </c>
      <c r="L173" s="2">
        <v>44036.903680555559</v>
      </c>
      <c r="M173" t="s">
        <v>75</v>
      </c>
      <c r="O173" s="3" t="str">
        <f t="shared" si="5"/>
        <v/>
      </c>
      <c r="V173">
        <v>39</v>
      </c>
      <c r="W173">
        <v>86</v>
      </c>
      <c r="X173">
        <v>3</v>
      </c>
      <c r="AB173" s="4" t="s">
        <v>187</v>
      </c>
    </row>
    <row r="174" spans="1:28" x14ac:dyDescent="0.2">
      <c r="A174" t="s">
        <v>115</v>
      </c>
      <c r="B174">
        <v>3.4210526315789505</v>
      </c>
      <c r="C174">
        <v>0</v>
      </c>
      <c r="D174" t="s">
        <v>27</v>
      </c>
      <c r="G174" t="str">
        <f t="shared" si="4"/>
        <v/>
      </c>
      <c r="H174">
        <v>0</v>
      </c>
      <c r="K174" t="s">
        <v>110</v>
      </c>
      <c r="L174" s="2">
        <v>44036.903680555559</v>
      </c>
      <c r="M174" t="s">
        <v>98</v>
      </c>
      <c r="O174" s="3" t="str">
        <f t="shared" si="5"/>
        <v/>
      </c>
      <c r="V174">
        <v>35</v>
      </c>
      <c r="W174">
        <v>79</v>
      </c>
      <c r="X174">
        <v>3</v>
      </c>
      <c r="AB174" s="4" t="s">
        <v>188</v>
      </c>
    </row>
    <row r="175" spans="1:28" x14ac:dyDescent="0.2">
      <c r="A175" t="s">
        <v>116</v>
      </c>
      <c r="B175">
        <v>3.4210526315789505</v>
      </c>
      <c r="C175">
        <v>0</v>
      </c>
      <c r="D175" t="s">
        <v>27</v>
      </c>
      <c r="G175" t="str">
        <f t="shared" si="4"/>
        <v/>
      </c>
      <c r="H175">
        <v>0</v>
      </c>
      <c r="K175" t="s">
        <v>110</v>
      </c>
      <c r="L175" s="2">
        <v>44036.903680555559</v>
      </c>
      <c r="M175">
        <v>15180513</v>
      </c>
      <c r="O175" s="3" t="str">
        <f t="shared" si="5"/>
        <v/>
      </c>
      <c r="V175">
        <v>50</v>
      </c>
      <c r="X175">
        <v>3</v>
      </c>
      <c r="AB175" s="4" t="s">
        <v>188</v>
      </c>
    </row>
    <row r="176" spans="1:28" x14ac:dyDescent="0.2">
      <c r="A176">
        <v>20228</v>
      </c>
      <c r="B176">
        <v>3.4539473684210495</v>
      </c>
      <c r="C176">
        <v>0</v>
      </c>
      <c r="D176" t="s">
        <v>27</v>
      </c>
      <c r="G176" t="str">
        <f t="shared" si="4"/>
        <v/>
      </c>
      <c r="H176">
        <v>0</v>
      </c>
      <c r="K176" t="s">
        <v>110</v>
      </c>
      <c r="L176" s="2">
        <v>44035.89135416667</v>
      </c>
      <c r="O176" s="3" t="str">
        <f t="shared" si="5"/>
        <v/>
      </c>
      <c r="V176">
        <v>39</v>
      </c>
      <c r="W176">
        <v>90</v>
      </c>
      <c r="X176">
        <v>3</v>
      </c>
      <c r="AB176" s="4" t="s">
        <v>187</v>
      </c>
    </row>
    <row r="177" spans="1:28" x14ac:dyDescent="0.2">
      <c r="A177">
        <v>20216</v>
      </c>
      <c r="B177">
        <v>3.6184210526315801</v>
      </c>
      <c r="C177">
        <v>0</v>
      </c>
      <c r="D177" t="s">
        <v>27</v>
      </c>
      <c r="G177" t="str">
        <f t="shared" si="4"/>
        <v/>
      </c>
      <c r="H177">
        <v>0</v>
      </c>
      <c r="K177" t="s">
        <v>110</v>
      </c>
      <c r="L177" s="1">
        <v>44030</v>
      </c>
      <c r="O177" s="3" t="str">
        <f t="shared" si="5"/>
        <v/>
      </c>
      <c r="V177">
        <v>28</v>
      </c>
      <c r="W177">
        <v>100</v>
      </c>
      <c r="X177">
        <v>3</v>
      </c>
      <c r="AB177" s="4" t="s">
        <v>187</v>
      </c>
    </row>
    <row r="178" spans="1:28" x14ac:dyDescent="0.2">
      <c r="A178">
        <v>20227</v>
      </c>
      <c r="B178">
        <v>3.4868421052631597</v>
      </c>
      <c r="C178">
        <v>0</v>
      </c>
      <c r="D178" t="s">
        <v>27</v>
      </c>
      <c r="G178" t="str">
        <f t="shared" si="4"/>
        <v/>
      </c>
      <c r="H178">
        <v>0</v>
      </c>
      <c r="K178" t="s">
        <v>110</v>
      </c>
      <c r="L178" s="2">
        <v>44034.895208333335</v>
      </c>
      <c r="M178" t="s">
        <v>75</v>
      </c>
      <c r="N178">
        <v>65204045</v>
      </c>
      <c r="O178" s="3" t="str">
        <f t="shared" si="5"/>
        <v/>
      </c>
      <c r="V178">
        <v>34</v>
      </c>
      <c r="W178">
        <v>95</v>
      </c>
      <c r="X178">
        <v>3</v>
      </c>
      <c r="AB178" s="4" t="s">
        <v>187</v>
      </c>
    </row>
    <row r="179" spans="1:28" x14ac:dyDescent="0.2">
      <c r="A179">
        <v>20226</v>
      </c>
      <c r="B179">
        <v>3.5197368421052597</v>
      </c>
      <c r="C179">
        <v>0</v>
      </c>
      <c r="D179" t="s">
        <v>27</v>
      </c>
      <c r="G179" t="str">
        <f t="shared" si="4"/>
        <v/>
      </c>
      <c r="H179">
        <v>0</v>
      </c>
      <c r="K179" t="s">
        <v>110</v>
      </c>
      <c r="L179" s="2">
        <v>44033.935891203706</v>
      </c>
      <c r="O179" s="3" t="str">
        <f t="shared" si="5"/>
        <v/>
      </c>
      <c r="V179">
        <v>34</v>
      </c>
      <c r="W179">
        <v>79</v>
      </c>
      <c r="X179">
        <v>3</v>
      </c>
      <c r="AB179" s="4" t="s">
        <v>187</v>
      </c>
    </row>
    <row r="180" spans="1:28" x14ac:dyDescent="0.2">
      <c r="A180" t="s">
        <v>117</v>
      </c>
      <c r="B180">
        <v>3.5197368421052597</v>
      </c>
      <c r="C180">
        <v>0</v>
      </c>
      <c r="D180" t="s">
        <v>27</v>
      </c>
      <c r="G180" t="str">
        <f t="shared" si="4"/>
        <v/>
      </c>
      <c r="H180">
        <v>0</v>
      </c>
      <c r="K180" t="s">
        <v>110</v>
      </c>
      <c r="L180" s="2">
        <v>44033.935891203706</v>
      </c>
      <c r="M180">
        <v>15180513</v>
      </c>
      <c r="O180" s="3" t="str">
        <f t="shared" si="5"/>
        <v/>
      </c>
      <c r="V180">
        <v>43</v>
      </c>
      <c r="W180">
        <v>102</v>
      </c>
      <c r="X180">
        <v>3</v>
      </c>
      <c r="AB180" s="4" t="s">
        <v>188</v>
      </c>
    </row>
    <row r="181" spans="1:28" x14ac:dyDescent="0.2">
      <c r="A181">
        <v>20225</v>
      </c>
      <c r="B181">
        <v>3.5197368421052597</v>
      </c>
      <c r="C181">
        <v>0</v>
      </c>
      <c r="D181" t="s">
        <v>27</v>
      </c>
      <c r="G181" t="str">
        <f t="shared" si="4"/>
        <v/>
      </c>
      <c r="H181">
        <v>0</v>
      </c>
      <c r="K181" t="s">
        <v>110</v>
      </c>
      <c r="L181" s="2">
        <v>44033.935891203706</v>
      </c>
      <c r="O181" s="3" t="str">
        <f t="shared" si="5"/>
        <v/>
      </c>
      <c r="V181">
        <v>36</v>
      </c>
      <c r="W181">
        <v>96</v>
      </c>
      <c r="X181">
        <v>3</v>
      </c>
      <c r="AB181" s="4" t="s">
        <v>187</v>
      </c>
    </row>
    <row r="182" spans="1:28" x14ac:dyDescent="0.2">
      <c r="A182">
        <v>20224</v>
      </c>
      <c r="B182">
        <v>3.5197368421052597</v>
      </c>
      <c r="C182">
        <v>0</v>
      </c>
      <c r="D182" t="s">
        <v>27</v>
      </c>
      <c r="G182" t="str">
        <f t="shared" si="4"/>
        <v/>
      </c>
      <c r="H182">
        <v>0</v>
      </c>
      <c r="K182" t="s">
        <v>110</v>
      </c>
      <c r="L182" s="2">
        <v>44033.935891203706</v>
      </c>
      <c r="M182">
        <v>15180513</v>
      </c>
      <c r="O182" s="3" t="str">
        <f t="shared" si="5"/>
        <v/>
      </c>
      <c r="V182">
        <v>43</v>
      </c>
      <c r="W182">
        <v>88</v>
      </c>
      <c r="X182">
        <v>3</v>
      </c>
      <c r="AB182" s="4" t="s">
        <v>187</v>
      </c>
    </row>
    <row r="183" spans="1:28" x14ac:dyDescent="0.2">
      <c r="A183" t="s">
        <v>118</v>
      </c>
      <c r="B183">
        <v>3.5197368421052597</v>
      </c>
      <c r="C183">
        <v>0</v>
      </c>
      <c r="D183" t="s">
        <v>27</v>
      </c>
      <c r="G183" t="str">
        <f t="shared" si="4"/>
        <v/>
      </c>
      <c r="H183">
        <v>0</v>
      </c>
      <c r="K183" t="s">
        <v>110</v>
      </c>
      <c r="L183" s="2">
        <v>44033.935891203706</v>
      </c>
      <c r="M183">
        <v>15180513</v>
      </c>
      <c r="N183" t="s">
        <v>119</v>
      </c>
      <c r="O183" s="3" t="str">
        <f t="shared" si="5"/>
        <v/>
      </c>
      <c r="V183">
        <v>33</v>
      </c>
      <c r="W183">
        <v>100</v>
      </c>
      <c r="X183">
        <v>3</v>
      </c>
      <c r="AB183" s="4" t="s">
        <v>188</v>
      </c>
    </row>
    <row r="184" spans="1:28" x14ac:dyDescent="0.2">
      <c r="A184" t="s">
        <v>120</v>
      </c>
      <c r="B184">
        <v>3.5526315789473699</v>
      </c>
      <c r="C184">
        <v>0</v>
      </c>
      <c r="D184" t="s">
        <v>27</v>
      </c>
      <c r="G184" t="str">
        <f t="shared" si="4"/>
        <v/>
      </c>
      <c r="H184">
        <v>0</v>
      </c>
      <c r="K184" t="s">
        <v>110</v>
      </c>
      <c r="L184" s="2">
        <v>44032.993032407408</v>
      </c>
      <c r="M184">
        <v>15180513</v>
      </c>
      <c r="O184" s="3" t="str">
        <f t="shared" si="5"/>
        <v/>
      </c>
      <c r="V184">
        <v>37</v>
      </c>
      <c r="W184">
        <v>97</v>
      </c>
      <c r="X184">
        <v>3</v>
      </c>
      <c r="AB184" s="4" t="s">
        <v>188</v>
      </c>
    </row>
    <row r="185" spans="1:28" x14ac:dyDescent="0.2">
      <c r="A185">
        <v>20222</v>
      </c>
      <c r="B185">
        <v>3.5526315789473699</v>
      </c>
      <c r="C185">
        <v>0</v>
      </c>
      <c r="D185" t="s">
        <v>27</v>
      </c>
      <c r="G185" t="str">
        <f t="shared" si="4"/>
        <v/>
      </c>
      <c r="H185">
        <v>0</v>
      </c>
      <c r="K185" t="s">
        <v>110</v>
      </c>
      <c r="L185" s="2">
        <v>44032.993032407408</v>
      </c>
      <c r="M185" t="s">
        <v>75</v>
      </c>
      <c r="N185">
        <v>15514212</v>
      </c>
      <c r="O185" s="3" t="str">
        <f t="shared" si="5"/>
        <v/>
      </c>
      <c r="V185">
        <v>40</v>
      </c>
      <c r="W185">
        <v>94</v>
      </c>
      <c r="X185">
        <v>3</v>
      </c>
      <c r="AB185" s="4" t="s">
        <v>187</v>
      </c>
    </row>
    <row r="186" spans="1:28" x14ac:dyDescent="0.2">
      <c r="A186">
        <v>20223</v>
      </c>
      <c r="B186">
        <v>3.5526315789473699</v>
      </c>
      <c r="C186">
        <v>0</v>
      </c>
      <c r="D186" t="s">
        <v>27</v>
      </c>
      <c r="G186" t="str">
        <f t="shared" si="4"/>
        <v/>
      </c>
      <c r="H186">
        <v>0</v>
      </c>
      <c r="K186" t="s">
        <v>110</v>
      </c>
      <c r="L186" s="2">
        <v>44032.97892361111</v>
      </c>
      <c r="O186" s="3" t="str">
        <f t="shared" si="5"/>
        <v/>
      </c>
      <c r="V186">
        <v>32</v>
      </c>
      <c r="W186">
        <v>89</v>
      </c>
      <c r="X186">
        <v>3</v>
      </c>
      <c r="AB186" s="4" t="s">
        <v>187</v>
      </c>
    </row>
    <row r="187" spans="1:28" x14ac:dyDescent="0.2">
      <c r="A187">
        <v>20221</v>
      </c>
      <c r="B187">
        <v>3.5526315789473699</v>
      </c>
      <c r="C187">
        <v>0</v>
      </c>
      <c r="D187" t="s">
        <v>27</v>
      </c>
      <c r="G187" t="str">
        <f t="shared" si="4"/>
        <v/>
      </c>
      <c r="H187">
        <v>0</v>
      </c>
      <c r="K187" t="s">
        <v>110</v>
      </c>
      <c r="L187" s="2">
        <v>44032.97892361111</v>
      </c>
      <c r="M187">
        <v>15180513</v>
      </c>
      <c r="O187" s="3" t="str">
        <f t="shared" si="5"/>
        <v/>
      </c>
      <c r="V187">
        <v>47</v>
      </c>
      <c r="W187">
        <v>104</v>
      </c>
      <c r="X187">
        <v>3</v>
      </c>
      <c r="AB187" s="4" t="s">
        <v>187</v>
      </c>
    </row>
    <row r="188" spans="1:28" x14ac:dyDescent="0.2">
      <c r="A188">
        <v>20219</v>
      </c>
      <c r="B188">
        <v>3.5855263157894699</v>
      </c>
      <c r="C188">
        <v>0</v>
      </c>
      <c r="D188" t="s">
        <v>27</v>
      </c>
      <c r="G188" t="str">
        <f t="shared" si="4"/>
        <v/>
      </c>
      <c r="H188">
        <v>0</v>
      </c>
      <c r="K188" t="s">
        <v>110</v>
      </c>
      <c r="L188" s="2">
        <v>44031.90861111111</v>
      </c>
      <c r="M188" t="s">
        <v>98</v>
      </c>
      <c r="O188" s="3" t="str">
        <f t="shared" si="5"/>
        <v/>
      </c>
      <c r="V188">
        <v>33</v>
      </c>
      <c r="W188">
        <v>90</v>
      </c>
      <c r="X188">
        <v>3</v>
      </c>
      <c r="AB188" s="4" t="s">
        <v>187</v>
      </c>
    </row>
    <row r="189" spans="1:28" x14ac:dyDescent="0.2">
      <c r="A189" t="s">
        <v>121</v>
      </c>
      <c r="B189">
        <v>3.5855263157894699</v>
      </c>
      <c r="C189">
        <v>0</v>
      </c>
      <c r="D189" t="s">
        <v>27</v>
      </c>
      <c r="G189" t="str">
        <f t="shared" si="4"/>
        <v/>
      </c>
      <c r="H189">
        <v>0</v>
      </c>
      <c r="K189" t="s">
        <v>110</v>
      </c>
      <c r="L189" s="2">
        <v>44031.90861111111</v>
      </c>
      <c r="M189">
        <v>15180513</v>
      </c>
      <c r="O189" s="3" t="str">
        <f t="shared" si="5"/>
        <v/>
      </c>
      <c r="V189">
        <v>45</v>
      </c>
      <c r="W189">
        <v>113</v>
      </c>
      <c r="X189">
        <v>3</v>
      </c>
      <c r="AB189" s="4" t="s">
        <v>188</v>
      </c>
    </row>
    <row r="190" spans="1:28" x14ac:dyDescent="0.2">
      <c r="A190">
        <v>20217</v>
      </c>
      <c r="B190">
        <v>3.6184210526315801</v>
      </c>
      <c r="C190">
        <v>0</v>
      </c>
      <c r="D190" t="s">
        <v>27</v>
      </c>
      <c r="G190" t="str">
        <f t="shared" si="4"/>
        <v/>
      </c>
      <c r="H190">
        <v>0</v>
      </c>
      <c r="K190" t="s">
        <v>110</v>
      </c>
      <c r="L190" s="1">
        <v>44030</v>
      </c>
      <c r="O190" s="3" t="str">
        <f t="shared" si="5"/>
        <v/>
      </c>
      <c r="V190">
        <v>37</v>
      </c>
      <c r="W190">
        <v>100</v>
      </c>
      <c r="X190">
        <v>3</v>
      </c>
      <c r="AB190" s="4" t="s">
        <v>187</v>
      </c>
    </row>
    <row r="191" spans="1:28" x14ac:dyDescent="0.2">
      <c r="A191" t="s">
        <v>122</v>
      </c>
      <c r="B191">
        <v>3.6184210526315801</v>
      </c>
      <c r="C191">
        <v>0</v>
      </c>
      <c r="D191" t="s">
        <v>27</v>
      </c>
      <c r="G191" t="str">
        <f t="shared" si="4"/>
        <v/>
      </c>
      <c r="H191">
        <v>0</v>
      </c>
      <c r="K191" t="s">
        <v>110</v>
      </c>
      <c r="L191" s="1">
        <v>44030</v>
      </c>
      <c r="M191">
        <v>15180513</v>
      </c>
      <c r="N191" t="s">
        <v>46</v>
      </c>
      <c r="O191" s="3" t="str">
        <f t="shared" si="5"/>
        <v/>
      </c>
      <c r="V191">
        <v>46</v>
      </c>
      <c r="W191">
        <v>111</v>
      </c>
      <c r="X191">
        <v>3</v>
      </c>
      <c r="AB191" s="4" t="s">
        <v>188</v>
      </c>
    </row>
    <row r="192" spans="1:28" x14ac:dyDescent="0.2">
      <c r="A192" t="s">
        <v>123</v>
      </c>
      <c r="B192">
        <v>3.6513157894736801</v>
      </c>
      <c r="C192">
        <v>0</v>
      </c>
      <c r="D192" t="s">
        <v>27</v>
      </c>
      <c r="G192" t="str">
        <f t="shared" si="4"/>
        <v/>
      </c>
      <c r="H192">
        <v>0</v>
      </c>
      <c r="K192" t="s">
        <v>110</v>
      </c>
      <c r="L192" s="2">
        <v>44029.878310185188</v>
      </c>
      <c r="M192">
        <v>15180513</v>
      </c>
      <c r="N192" t="s">
        <v>52</v>
      </c>
      <c r="O192" s="3" t="str">
        <f t="shared" si="5"/>
        <v/>
      </c>
      <c r="V192">
        <v>44</v>
      </c>
      <c r="W192">
        <v>100</v>
      </c>
      <c r="X192">
        <v>3</v>
      </c>
      <c r="AB192" s="4" t="s">
        <v>188</v>
      </c>
    </row>
    <row r="193" spans="1:28" x14ac:dyDescent="0.2">
      <c r="A193" t="s">
        <v>124</v>
      </c>
      <c r="B193">
        <v>3.6513157894736801</v>
      </c>
      <c r="C193">
        <v>0</v>
      </c>
      <c r="D193" t="s">
        <v>27</v>
      </c>
      <c r="G193" t="str">
        <f t="shared" si="4"/>
        <v/>
      </c>
      <c r="H193">
        <v>0</v>
      </c>
      <c r="K193" t="s">
        <v>110</v>
      </c>
      <c r="L193" s="2">
        <v>44029.878310185188</v>
      </c>
      <c r="M193">
        <v>15180513</v>
      </c>
      <c r="O193" s="3" t="str">
        <f t="shared" si="5"/>
        <v/>
      </c>
      <c r="V193">
        <v>44</v>
      </c>
      <c r="W193">
        <v>113</v>
      </c>
      <c r="X193">
        <v>3</v>
      </c>
      <c r="AB193" s="4" t="s">
        <v>188</v>
      </c>
    </row>
    <row r="194" spans="1:28" x14ac:dyDescent="0.2">
      <c r="A194">
        <v>20215</v>
      </c>
      <c r="B194">
        <v>3.6513157894736801</v>
      </c>
      <c r="C194">
        <v>0</v>
      </c>
      <c r="D194" t="s">
        <v>27</v>
      </c>
      <c r="G194" t="str">
        <f t="shared" ref="G194:G257" si="6">IF(C194&gt;0,IF(OR(D194="初检+",D194="复检+"),INT(O194-P194),""),"")</f>
        <v/>
      </c>
      <c r="H194">
        <v>0</v>
      </c>
      <c r="K194" t="s">
        <v>110</v>
      </c>
      <c r="L194" s="2">
        <v>44029.878310185188</v>
      </c>
      <c r="M194">
        <v>15180513</v>
      </c>
      <c r="O194" s="3" t="str">
        <f t="shared" ref="O194:O257" si="7">IF(OR(D194="初检+",D194="复检+"),R194,"")</f>
        <v/>
      </c>
      <c r="V194">
        <v>42</v>
      </c>
      <c r="W194">
        <v>97</v>
      </c>
      <c r="X194">
        <v>3</v>
      </c>
      <c r="AB194" s="4" t="s">
        <v>187</v>
      </c>
    </row>
    <row r="195" spans="1:28" x14ac:dyDescent="0.2">
      <c r="A195" t="s">
        <v>125</v>
      </c>
      <c r="B195">
        <v>3.6513157894736801</v>
      </c>
      <c r="C195">
        <v>0</v>
      </c>
      <c r="D195" t="s">
        <v>27</v>
      </c>
      <c r="G195" t="str">
        <f t="shared" si="6"/>
        <v/>
      </c>
      <c r="H195">
        <v>0</v>
      </c>
      <c r="K195" t="s">
        <v>126</v>
      </c>
      <c r="L195" s="2">
        <v>44029.878310185188</v>
      </c>
      <c r="M195">
        <v>15180513</v>
      </c>
      <c r="O195" s="3" t="str">
        <f t="shared" si="7"/>
        <v/>
      </c>
      <c r="V195">
        <v>51</v>
      </c>
      <c r="W195">
        <v>86</v>
      </c>
      <c r="X195">
        <v>4</v>
      </c>
      <c r="AB195" s="4" t="s">
        <v>188</v>
      </c>
    </row>
    <row r="196" spans="1:28" x14ac:dyDescent="0.2">
      <c r="A196">
        <v>20214</v>
      </c>
      <c r="B196">
        <v>3.6513157894736801</v>
      </c>
      <c r="C196">
        <v>0</v>
      </c>
      <c r="D196" t="s">
        <v>27</v>
      </c>
      <c r="G196" t="str">
        <f t="shared" si="6"/>
        <v/>
      </c>
      <c r="H196">
        <v>0</v>
      </c>
      <c r="K196" t="s">
        <v>110</v>
      </c>
      <c r="L196" s="2">
        <v>44029.878310185188</v>
      </c>
      <c r="M196" t="s">
        <v>75</v>
      </c>
      <c r="N196">
        <v>15511910</v>
      </c>
      <c r="O196" s="3" t="str">
        <f t="shared" si="7"/>
        <v/>
      </c>
      <c r="V196">
        <v>38</v>
      </c>
      <c r="W196">
        <v>98</v>
      </c>
      <c r="X196">
        <v>3</v>
      </c>
      <c r="AB196" s="4" t="s">
        <v>187</v>
      </c>
    </row>
    <row r="197" spans="1:28" x14ac:dyDescent="0.2">
      <c r="A197">
        <v>20213</v>
      </c>
      <c r="B197">
        <v>3.6842105263157898</v>
      </c>
      <c r="C197">
        <v>0</v>
      </c>
      <c r="D197" t="s">
        <v>27</v>
      </c>
      <c r="G197" t="str">
        <f t="shared" si="6"/>
        <v/>
      </c>
      <c r="H197">
        <v>0</v>
      </c>
      <c r="K197" t="s">
        <v>127</v>
      </c>
      <c r="L197" s="2">
        <v>44028.817835648151</v>
      </c>
      <c r="M197">
        <v>15180513</v>
      </c>
      <c r="O197" s="3" t="str">
        <f t="shared" si="7"/>
        <v/>
      </c>
      <c r="V197">
        <v>42</v>
      </c>
      <c r="W197">
        <v>91</v>
      </c>
      <c r="X197">
        <v>3</v>
      </c>
      <c r="AB197" s="4" t="s">
        <v>187</v>
      </c>
    </row>
    <row r="198" spans="1:28" x14ac:dyDescent="0.2">
      <c r="A198">
        <v>20212</v>
      </c>
      <c r="B198">
        <v>3.7171052631578898</v>
      </c>
      <c r="C198">
        <v>0</v>
      </c>
      <c r="D198" t="s">
        <v>27</v>
      </c>
      <c r="G198" t="str">
        <f t="shared" si="6"/>
        <v/>
      </c>
      <c r="H198">
        <v>0</v>
      </c>
      <c r="K198" t="s">
        <v>127</v>
      </c>
      <c r="L198" s="1">
        <v>44027</v>
      </c>
      <c r="M198" t="s">
        <v>98</v>
      </c>
      <c r="O198" s="3" t="str">
        <f t="shared" si="7"/>
        <v/>
      </c>
      <c r="V198">
        <v>36</v>
      </c>
      <c r="W198">
        <v>72</v>
      </c>
      <c r="X198">
        <v>3</v>
      </c>
      <c r="AB198" s="4" t="s">
        <v>187</v>
      </c>
    </row>
    <row r="199" spans="1:28" x14ac:dyDescent="0.2">
      <c r="A199" t="s">
        <v>128</v>
      </c>
      <c r="B199">
        <v>3.7171052631578898</v>
      </c>
      <c r="C199">
        <v>0</v>
      </c>
      <c r="D199" t="s">
        <v>27</v>
      </c>
      <c r="G199" t="str">
        <f t="shared" si="6"/>
        <v/>
      </c>
      <c r="H199">
        <v>0</v>
      </c>
      <c r="K199" t="s">
        <v>126</v>
      </c>
      <c r="L199" s="1">
        <v>44027</v>
      </c>
      <c r="M199">
        <v>15180513</v>
      </c>
      <c r="N199">
        <v>15511910</v>
      </c>
      <c r="O199" s="3" t="str">
        <f t="shared" si="7"/>
        <v/>
      </c>
      <c r="V199">
        <v>44</v>
      </c>
      <c r="W199">
        <v>87</v>
      </c>
      <c r="X199">
        <v>4</v>
      </c>
      <c r="AB199" s="4" t="s">
        <v>188</v>
      </c>
    </row>
    <row r="200" spans="1:28" x14ac:dyDescent="0.2">
      <c r="A200">
        <v>20211</v>
      </c>
      <c r="B200">
        <v>3.75</v>
      </c>
      <c r="C200">
        <v>0</v>
      </c>
      <c r="D200" t="s">
        <v>27</v>
      </c>
      <c r="G200" t="str">
        <f t="shared" si="6"/>
        <v/>
      </c>
      <c r="H200">
        <v>0</v>
      </c>
      <c r="K200" t="s">
        <v>127</v>
      </c>
      <c r="L200" s="1">
        <v>44026</v>
      </c>
      <c r="M200">
        <v>15180513</v>
      </c>
      <c r="N200" t="s">
        <v>46</v>
      </c>
      <c r="O200" s="3" t="str">
        <f t="shared" si="7"/>
        <v/>
      </c>
      <c r="V200">
        <v>40</v>
      </c>
      <c r="W200">
        <v>91</v>
      </c>
      <c r="X200">
        <v>3</v>
      </c>
      <c r="AB200" s="4" t="s">
        <v>187</v>
      </c>
    </row>
    <row r="201" spans="1:28" x14ac:dyDescent="0.2">
      <c r="A201">
        <v>20210</v>
      </c>
      <c r="B201">
        <v>3.75</v>
      </c>
      <c r="C201">
        <v>0</v>
      </c>
      <c r="D201" t="s">
        <v>27</v>
      </c>
      <c r="G201" t="str">
        <f t="shared" si="6"/>
        <v/>
      </c>
      <c r="H201">
        <v>0</v>
      </c>
      <c r="K201" t="s">
        <v>127</v>
      </c>
      <c r="L201" s="1">
        <v>44026</v>
      </c>
      <c r="M201" t="s">
        <v>98</v>
      </c>
      <c r="O201" s="3" t="str">
        <f t="shared" si="7"/>
        <v/>
      </c>
      <c r="V201">
        <v>32</v>
      </c>
      <c r="W201">
        <v>73</v>
      </c>
      <c r="X201">
        <v>5</v>
      </c>
      <c r="AB201" s="4" t="s">
        <v>187</v>
      </c>
    </row>
    <row r="202" spans="1:28" x14ac:dyDescent="0.2">
      <c r="A202">
        <v>20209</v>
      </c>
      <c r="B202">
        <v>3.7828947368421102</v>
      </c>
      <c r="C202">
        <v>0</v>
      </c>
      <c r="D202" t="s">
        <v>27</v>
      </c>
      <c r="G202" t="str">
        <f t="shared" si="6"/>
        <v/>
      </c>
      <c r="H202">
        <v>0</v>
      </c>
      <c r="K202" t="s">
        <v>110</v>
      </c>
      <c r="L202" s="1">
        <v>44025</v>
      </c>
      <c r="M202" t="s">
        <v>75</v>
      </c>
      <c r="N202" t="s">
        <v>129</v>
      </c>
      <c r="O202" s="3" t="str">
        <f t="shared" si="7"/>
        <v/>
      </c>
      <c r="V202">
        <v>39</v>
      </c>
      <c r="W202">
        <v>83</v>
      </c>
      <c r="X202">
        <v>3</v>
      </c>
      <c r="AB202" s="4" t="s">
        <v>187</v>
      </c>
    </row>
    <row r="203" spans="1:28" x14ac:dyDescent="0.2">
      <c r="A203">
        <v>20208</v>
      </c>
      <c r="B203">
        <v>3.8157894736842102</v>
      </c>
      <c r="C203">
        <v>0</v>
      </c>
      <c r="D203" t="s">
        <v>27</v>
      </c>
      <c r="G203" t="str">
        <f t="shared" si="6"/>
        <v/>
      </c>
      <c r="H203">
        <v>0</v>
      </c>
      <c r="K203" t="s">
        <v>127</v>
      </c>
      <c r="L203" s="1">
        <v>44024</v>
      </c>
      <c r="O203" s="3" t="str">
        <f t="shared" si="7"/>
        <v/>
      </c>
      <c r="V203">
        <v>30</v>
      </c>
      <c r="W203">
        <v>69</v>
      </c>
      <c r="X203">
        <v>5</v>
      </c>
      <c r="AB203" s="4" t="s">
        <v>187</v>
      </c>
    </row>
    <row r="204" spans="1:28" x14ac:dyDescent="0.2">
      <c r="A204" t="s">
        <v>130</v>
      </c>
      <c r="B204">
        <v>3.8157894736842102</v>
      </c>
      <c r="C204">
        <v>0</v>
      </c>
      <c r="D204" t="s">
        <v>27</v>
      </c>
      <c r="G204" t="str">
        <f t="shared" si="6"/>
        <v/>
      </c>
      <c r="H204">
        <v>0</v>
      </c>
      <c r="K204" t="s">
        <v>126</v>
      </c>
      <c r="L204" s="1">
        <v>44024</v>
      </c>
      <c r="M204">
        <v>15180513</v>
      </c>
      <c r="O204" s="3" t="str">
        <f t="shared" si="7"/>
        <v/>
      </c>
      <c r="V204">
        <v>43</v>
      </c>
      <c r="W204">
        <v>86</v>
      </c>
      <c r="X204">
        <v>4</v>
      </c>
      <c r="AB204" s="4" t="s">
        <v>188</v>
      </c>
    </row>
    <row r="205" spans="1:28" x14ac:dyDescent="0.2">
      <c r="A205">
        <v>20207</v>
      </c>
      <c r="B205">
        <v>3.8486842105263199</v>
      </c>
      <c r="C205">
        <v>0</v>
      </c>
      <c r="D205" t="s">
        <v>27</v>
      </c>
      <c r="G205" t="str">
        <f t="shared" si="6"/>
        <v/>
      </c>
      <c r="H205">
        <v>0</v>
      </c>
      <c r="K205" t="s">
        <v>127</v>
      </c>
      <c r="L205" s="1">
        <v>44023</v>
      </c>
      <c r="M205" t="s">
        <v>75</v>
      </c>
      <c r="N205">
        <v>65204045</v>
      </c>
      <c r="O205" s="3" t="str">
        <f t="shared" si="7"/>
        <v/>
      </c>
      <c r="V205">
        <v>39</v>
      </c>
      <c r="W205">
        <v>85</v>
      </c>
      <c r="X205">
        <v>3</v>
      </c>
      <c r="AB205" s="4" t="s">
        <v>187</v>
      </c>
    </row>
    <row r="206" spans="1:28" x14ac:dyDescent="0.2">
      <c r="A206" t="s">
        <v>131</v>
      </c>
      <c r="B206">
        <v>3.8815789473684199</v>
      </c>
      <c r="C206">
        <v>0</v>
      </c>
      <c r="D206" t="s">
        <v>27</v>
      </c>
      <c r="G206" t="str">
        <f t="shared" si="6"/>
        <v/>
      </c>
      <c r="H206">
        <v>0</v>
      </c>
      <c r="K206" t="s">
        <v>126</v>
      </c>
      <c r="L206" s="1">
        <v>44022</v>
      </c>
      <c r="M206">
        <v>15180513</v>
      </c>
      <c r="N206" t="s">
        <v>132</v>
      </c>
      <c r="O206" s="3" t="str">
        <f t="shared" si="7"/>
        <v/>
      </c>
      <c r="V206">
        <v>50</v>
      </c>
      <c r="W206">
        <v>105</v>
      </c>
      <c r="X206">
        <v>4</v>
      </c>
      <c r="AB206" s="4" t="s">
        <v>188</v>
      </c>
    </row>
    <row r="207" spans="1:28" x14ac:dyDescent="0.2">
      <c r="A207">
        <v>20206</v>
      </c>
      <c r="B207">
        <v>3.8815789473684199</v>
      </c>
      <c r="C207">
        <v>0</v>
      </c>
      <c r="D207" t="s">
        <v>27</v>
      </c>
      <c r="G207" t="str">
        <f t="shared" si="6"/>
        <v/>
      </c>
      <c r="H207">
        <v>0</v>
      </c>
      <c r="K207" t="s">
        <v>127</v>
      </c>
      <c r="L207" s="1">
        <v>44022</v>
      </c>
      <c r="M207" t="s">
        <v>75</v>
      </c>
      <c r="N207">
        <v>65204045</v>
      </c>
      <c r="O207" s="3" t="str">
        <f t="shared" si="7"/>
        <v/>
      </c>
      <c r="V207">
        <v>26</v>
      </c>
      <c r="W207">
        <v>73</v>
      </c>
      <c r="X207">
        <v>3</v>
      </c>
      <c r="AB207" s="4" t="s">
        <v>187</v>
      </c>
    </row>
    <row r="208" spans="1:28" x14ac:dyDescent="0.2">
      <c r="A208" t="s">
        <v>133</v>
      </c>
      <c r="B208">
        <v>3.8815789473684199</v>
      </c>
      <c r="C208">
        <v>0</v>
      </c>
      <c r="D208" t="s">
        <v>27</v>
      </c>
      <c r="G208" t="str">
        <f t="shared" si="6"/>
        <v/>
      </c>
      <c r="H208">
        <v>0</v>
      </c>
      <c r="K208" t="s">
        <v>126</v>
      </c>
      <c r="L208" s="1">
        <v>44022</v>
      </c>
      <c r="M208">
        <v>15180513</v>
      </c>
      <c r="O208" s="3" t="str">
        <f t="shared" si="7"/>
        <v/>
      </c>
      <c r="V208">
        <v>44</v>
      </c>
      <c r="W208">
        <v>99</v>
      </c>
      <c r="X208">
        <v>4</v>
      </c>
      <c r="AB208" s="4" t="s">
        <v>188</v>
      </c>
    </row>
    <row r="209" spans="1:28" x14ac:dyDescent="0.2">
      <c r="A209">
        <v>20205</v>
      </c>
      <c r="B209">
        <v>3.9144736842105301</v>
      </c>
      <c r="C209">
        <v>0</v>
      </c>
      <c r="D209" t="s">
        <v>27</v>
      </c>
      <c r="G209" t="str">
        <f t="shared" si="6"/>
        <v/>
      </c>
      <c r="H209">
        <v>0</v>
      </c>
      <c r="K209" t="s">
        <v>127</v>
      </c>
      <c r="L209" s="1">
        <v>44021</v>
      </c>
      <c r="M209">
        <v>15180513</v>
      </c>
      <c r="N209" t="s">
        <v>119</v>
      </c>
      <c r="O209" s="3" t="str">
        <f t="shared" si="7"/>
        <v/>
      </c>
      <c r="V209">
        <v>38</v>
      </c>
      <c r="W209">
        <v>88</v>
      </c>
      <c r="X209">
        <v>3</v>
      </c>
      <c r="AB209" s="4" t="s">
        <v>187</v>
      </c>
    </row>
    <row r="210" spans="1:28" x14ac:dyDescent="0.2">
      <c r="A210">
        <v>20204</v>
      </c>
      <c r="B210">
        <v>3.9144736842105301</v>
      </c>
      <c r="C210">
        <v>0</v>
      </c>
      <c r="D210" t="s">
        <v>27</v>
      </c>
      <c r="G210" t="str">
        <f t="shared" si="6"/>
        <v/>
      </c>
      <c r="H210">
        <v>0</v>
      </c>
      <c r="K210" t="s">
        <v>127</v>
      </c>
      <c r="L210" s="1">
        <v>44021</v>
      </c>
      <c r="M210" t="s">
        <v>75</v>
      </c>
      <c r="O210" s="3" t="str">
        <f t="shared" si="7"/>
        <v/>
      </c>
      <c r="V210">
        <v>35</v>
      </c>
      <c r="W210">
        <v>86</v>
      </c>
      <c r="X210">
        <v>3</v>
      </c>
      <c r="AB210" s="4" t="s">
        <v>187</v>
      </c>
    </row>
    <row r="211" spans="1:28" x14ac:dyDescent="0.2">
      <c r="A211">
        <v>20203</v>
      </c>
      <c r="B211">
        <v>3.9473684210526301</v>
      </c>
      <c r="C211">
        <v>0</v>
      </c>
      <c r="D211" t="s">
        <v>27</v>
      </c>
      <c r="G211" t="str">
        <f t="shared" si="6"/>
        <v/>
      </c>
      <c r="H211">
        <v>0</v>
      </c>
      <c r="K211" t="s">
        <v>127</v>
      </c>
      <c r="L211" s="1">
        <v>44020</v>
      </c>
      <c r="M211">
        <v>15180513</v>
      </c>
      <c r="O211" s="3" t="str">
        <f t="shared" si="7"/>
        <v/>
      </c>
      <c r="V211">
        <v>45</v>
      </c>
      <c r="W211">
        <v>100</v>
      </c>
      <c r="X211">
        <v>3</v>
      </c>
      <c r="AB211" s="4" t="s">
        <v>187</v>
      </c>
    </row>
    <row r="212" spans="1:28" x14ac:dyDescent="0.2">
      <c r="A212">
        <v>20202</v>
      </c>
      <c r="B212">
        <v>3.9473684210526301</v>
      </c>
      <c r="C212">
        <v>0</v>
      </c>
      <c r="D212" t="s">
        <v>27</v>
      </c>
      <c r="G212" t="str">
        <f t="shared" si="6"/>
        <v/>
      </c>
      <c r="H212">
        <v>0</v>
      </c>
      <c r="K212" t="s">
        <v>127</v>
      </c>
      <c r="L212" s="1">
        <v>44020</v>
      </c>
      <c r="M212">
        <v>15180513</v>
      </c>
      <c r="O212" s="3" t="str">
        <f t="shared" si="7"/>
        <v/>
      </c>
      <c r="V212">
        <v>40</v>
      </c>
      <c r="W212">
        <v>98</v>
      </c>
      <c r="X212">
        <v>3</v>
      </c>
      <c r="AB212" s="4" t="s">
        <v>187</v>
      </c>
    </row>
    <row r="213" spans="1:28" x14ac:dyDescent="0.2">
      <c r="A213" t="s">
        <v>134</v>
      </c>
      <c r="B213">
        <v>3.9473684210526301</v>
      </c>
      <c r="C213">
        <v>0</v>
      </c>
      <c r="D213" t="s">
        <v>27</v>
      </c>
      <c r="G213" t="str">
        <f t="shared" si="6"/>
        <v/>
      </c>
      <c r="H213">
        <v>0</v>
      </c>
      <c r="K213" t="s">
        <v>110</v>
      </c>
      <c r="L213" s="1">
        <v>44020</v>
      </c>
      <c r="M213">
        <v>15180513</v>
      </c>
      <c r="N213" t="s">
        <v>46</v>
      </c>
      <c r="O213" s="3" t="str">
        <f t="shared" si="7"/>
        <v/>
      </c>
      <c r="V213">
        <v>26</v>
      </c>
      <c r="W213">
        <v>89</v>
      </c>
      <c r="X213">
        <v>3</v>
      </c>
      <c r="AB213" s="4" t="s">
        <v>188</v>
      </c>
    </row>
    <row r="214" spans="1:28" x14ac:dyDescent="0.2">
      <c r="A214">
        <v>20201</v>
      </c>
      <c r="B214">
        <v>3.9473684210526301</v>
      </c>
      <c r="C214">
        <v>0</v>
      </c>
      <c r="D214" t="s">
        <v>27</v>
      </c>
      <c r="G214" t="str">
        <f t="shared" si="6"/>
        <v/>
      </c>
      <c r="H214">
        <v>0</v>
      </c>
      <c r="K214" t="s">
        <v>127</v>
      </c>
      <c r="L214" s="1">
        <v>44020</v>
      </c>
      <c r="M214">
        <v>15180513</v>
      </c>
      <c r="N214">
        <v>1223</v>
      </c>
      <c r="O214" s="3" t="str">
        <f t="shared" si="7"/>
        <v/>
      </c>
      <c r="V214">
        <v>42</v>
      </c>
      <c r="W214">
        <v>82</v>
      </c>
      <c r="X214">
        <v>3</v>
      </c>
      <c r="AB214" s="4" t="s">
        <v>187</v>
      </c>
    </row>
    <row r="215" spans="1:28" x14ac:dyDescent="0.2">
      <c r="A215" t="s">
        <v>135</v>
      </c>
      <c r="B215">
        <v>4.0460526315789505</v>
      </c>
      <c r="C215">
        <v>0</v>
      </c>
      <c r="D215" t="s">
        <v>27</v>
      </c>
      <c r="G215" t="str">
        <f t="shared" si="6"/>
        <v/>
      </c>
      <c r="H215">
        <v>0</v>
      </c>
      <c r="K215" t="s">
        <v>126</v>
      </c>
      <c r="L215" s="2">
        <v>44017.969583333332</v>
      </c>
      <c r="O215" s="3" t="str">
        <f t="shared" si="7"/>
        <v/>
      </c>
      <c r="V215">
        <v>30</v>
      </c>
      <c r="W215">
        <v>75</v>
      </c>
      <c r="X215">
        <v>4</v>
      </c>
      <c r="AB215" s="4" t="s">
        <v>188</v>
      </c>
    </row>
    <row r="216" spans="1:28" x14ac:dyDescent="0.2">
      <c r="A216">
        <v>20200</v>
      </c>
      <c r="B216">
        <v>4.0460526315789505</v>
      </c>
      <c r="C216">
        <v>0</v>
      </c>
      <c r="D216" t="s">
        <v>27</v>
      </c>
      <c r="G216" t="str">
        <f t="shared" si="6"/>
        <v/>
      </c>
      <c r="H216">
        <v>0</v>
      </c>
      <c r="K216" t="s">
        <v>127</v>
      </c>
      <c r="L216" s="2">
        <v>44017.969583333332</v>
      </c>
      <c r="M216" t="s">
        <v>75</v>
      </c>
      <c r="N216">
        <v>15514212</v>
      </c>
      <c r="O216" s="3" t="str">
        <f t="shared" si="7"/>
        <v/>
      </c>
      <c r="V216">
        <v>34</v>
      </c>
      <c r="W216">
        <v>89</v>
      </c>
      <c r="X216">
        <v>3</v>
      </c>
      <c r="AB216" s="4" t="s">
        <v>187</v>
      </c>
    </row>
    <row r="217" spans="1:28" x14ac:dyDescent="0.2">
      <c r="A217" t="s">
        <v>136</v>
      </c>
      <c r="B217">
        <v>4.0789473684210495</v>
      </c>
      <c r="C217">
        <v>0</v>
      </c>
      <c r="D217" t="s">
        <v>27</v>
      </c>
      <c r="G217" t="str">
        <f t="shared" si="6"/>
        <v/>
      </c>
      <c r="H217">
        <v>0</v>
      </c>
      <c r="K217" t="s">
        <v>126</v>
      </c>
      <c r="L217" s="2">
        <v>44016.9216087963</v>
      </c>
      <c r="O217" s="3" t="str">
        <f t="shared" si="7"/>
        <v/>
      </c>
      <c r="V217">
        <v>52</v>
      </c>
      <c r="W217">
        <v>131</v>
      </c>
      <c r="X217">
        <v>4</v>
      </c>
      <c r="AB217" s="4" t="s">
        <v>188</v>
      </c>
    </row>
    <row r="218" spans="1:28" x14ac:dyDescent="0.2">
      <c r="A218" t="s">
        <v>137</v>
      </c>
      <c r="B218">
        <v>4.0789473684210495</v>
      </c>
      <c r="C218">
        <v>0</v>
      </c>
      <c r="D218" t="s">
        <v>27</v>
      </c>
      <c r="G218" t="str">
        <f t="shared" si="6"/>
        <v/>
      </c>
      <c r="H218">
        <v>0</v>
      </c>
      <c r="K218" t="s">
        <v>126</v>
      </c>
      <c r="L218" s="2">
        <v>44016.9216087963</v>
      </c>
      <c r="M218">
        <v>15180513</v>
      </c>
      <c r="N218" t="s">
        <v>46</v>
      </c>
      <c r="O218" s="3" t="str">
        <f t="shared" si="7"/>
        <v/>
      </c>
      <c r="V218">
        <v>41</v>
      </c>
      <c r="W218">
        <v>94</v>
      </c>
      <c r="X218">
        <v>4</v>
      </c>
      <c r="AB218" s="4" t="s">
        <v>188</v>
      </c>
    </row>
    <row r="219" spans="1:28" x14ac:dyDescent="0.2">
      <c r="A219" t="s">
        <v>138</v>
      </c>
      <c r="B219">
        <v>4.0789473684210495</v>
      </c>
      <c r="C219">
        <v>0</v>
      </c>
      <c r="D219" t="s">
        <v>27</v>
      </c>
      <c r="G219" t="str">
        <f t="shared" si="6"/>
        <v/>
      </c>
      <c r="H219">
        <v>0</v>
      </c>
      <c r="K219" t="s">
        <v>126</v>
      </c>
      <c r="L219" s="2">
        <v>44016.9216087963</v>
      </c>
      <c r="M219">
        <v>15180513</v>
      </c>
      <c r="N219" t="s">
        <v>46</v>
      </c>
      <c r="O219" s="3" t="str">
        <f t="shared" si="7"/>
        <v/>
      </c>
      <c r="V219">
        <v>43</v>
      </c>
      <c r="W219">
        <v>107</v>
      </c>
      <c r="X219">
        <v>4</v>
      </c>
      <c r="AB219" s="4" t="s">
        <v>188</v>
      </c>
    </row>
    <row r="220" spans="1:28" x14ac:dyDescent="0.2">
      <c r="A220">
        <v>20199</v>
      </c>
      <c r="B220">
        <v>4.1118421052631602</v>
      </c>
      <c r="C220">
        <v>0</v>
      </c>
      <c r="D220" t="s">
        <v>27</v>
      </c>
      <c r="G220" t="str">
        <f t="shared" si="6"/>
        <v/>
      </c>
      <c r="H220">
        <v>0</v>
      </c>
      <c r="K220" t="s">
        <v>127</v>
      </c>
      <c r="L220" s="2">
        <v>44015.955821759257</v>
      </c>
      <c r="M220" t="s">
        <v>75</v>
      </c>
      <c r="N220">
        <v>65204045</v>
      </c>
      <c r="O220" s="3" t="str">
        <f t="shared" si="7"/>
        <v/>
      </c>
      <c r="V220">
        <v>40</v>
      </c>
      <c r="W220">
        <v>95</v>
      </c>
      <c r="X220">
        <v>3</v>
      </c>
      <c r="AB220" s="4" t="s">
        <v>187</v>
      </c>
    </row>
    <row r="221" spans="1:28" x14ac:dyDescent="0.2">
      <c r="A221">
        <v>20198</v>
      </c>
      <c r="B221">
        <v>4.1447368421052602</v>
      </c>
      <c r="C221">
        <v>0</v>
      </c>
      <c r="D221" t="s">
        <v>27</v>
      </c>
      <c r="G221" t="str">
        <f t="shared" si="6"/>
        <v/>
      </c>
      <c r="H221">
        <v>0</v>
      </c>
      <c r="K221" t="s">
        <v>60</v>
      </c>
      <c r="L221" s="1">
        <v>44014</v>
      </c>
      <c r="M221">
        <v>15180513</v>
      </c>
      <c r="N221">
        <v>15511573</v>
      </c>
      <c r="O221" s="3" t="str">
        <f t="shared" si="7"/>
        <v/>
      </c>
      <c r="V221">
        <v>36</v>
      </c>
      <c r="W221">
        <v>91</v>
      </c>
      <c r="X221">
        <v>2</v>
      </c>
      <c r="AB221" s="4" t="s">
        <v>187</v>
      </c>
    </row>
    <row r="222" spans="1:28" x14ac:dyDescent="0.2">
      <c r="A222">
        <v>20197</v>
      </c>
      <c r="B222">
        <v>4.1447368421052602</v>
      </c>
      <c r="C222">
        <v>0</v>
      </c>
      <c r="D222" t="s">
        <v>27</v>
      </c>
      <c r="G222" t="str">
        <f t="shared" si="6"/>
        <v/>
      </c>
      <c r="H222">
        <v>0</v>
      </c>
      <c r="K222" t="s">
        <v>60</v>
      </c>
      <c r="L222" s="1">
        <v>44014</v>
      </c>
      <c r="M222">
        <v>15180513</v>
      </c>
      <c r="O222" s="3" t="str">
        <f t="shared" si="7"/>
        <v/>
      </c>
      <c r="V222">
        <v>37</v>
      </c>
      <c r="W222">
        <v>96</v>
      </c>
      <c r="X222">
        <v>2</v>
      </c>
      <c r="AB222" s="4" t="s">
        <v>187</v>
      </c>
    </row>
    <row r="223" spans="1:28" x14ac:dyDescent="0.2">
      <c r="A223" t="s">
        <v>139</v>
      </c>
      <c r="B223">
        <v>4.1447368421052602</v>
      </c>
      <c r="C223">
        <v>0</v>
      </c>
      <c r="D223" t="s">
        <v>27</v>
      </c>
      <c r="G223" t="str">
        <f t="shared" si="6"/>
        <v/>
      </c>
      <c r="H223">
        <v>0</v>
      </c>
      <c r="K223" t="s">
        <v>60</v>
      </c>
      <c r="L223" s="1">
        <v>44014</v>
      </c>
      <c r="M223">
        <v>15180513</v>
      </c>
      <c r="N223" t="s">
        <v>46</v>
      </c>
      <c r="O223" s="3" t="str">
        <f t="shared" si="7"/>
        <v/>
      </c>
      <c r="V223">
        <v>45</v>
      </c>
      <c r="W223">
        <v>109</v>
      </c>
      <c r="X223">
        <v>2</v>
      </c>
      <c r="AB223" s="4" t="s">
        <v>188</v>
      </c>
    </row>
    <row r="224" spans="1:28" x14ac:dyDescent="0.2">
      <c r="A224">
        <v>20195</v>
      </c>
      <c r="B224">
        <v>4.1776315789473699</v>
      </c>
      <c r="C224">
        <v>0</v>
      </c>
      <c r="D224" t="s">
        <v>27</v>
      </c>
      <c r="G224" t="str">
        <f t="shared" si="6"/>
        <v/>
      </c>
      <c r="H224">
        <v>0</v>
      </c>
      <c r="K224" t="s">
        <v>60</v>
      </c>
      <c r="L224" s="2">
        <v>44013.93886574074</v>
      </c>
      <c r="O224" s="3" t="str">
        <f t="shared" si="7"/>
        <v/>
      </c>
      <c r="V224">
        <v>30</v>
      </c>
      <c r="W224">
        <v>90</v>
      </c>
      <c r="X224">
        <v>2</v>
      </c>
      <c r="AB224" s="4" t="s">
        <v>187</v>
      </c>
    </row>
    <row r="225" spans="1:28" x14ac:dyDescent="0.2">
      <c r="A225" t="s">
        <v>140</v>
      </c>
      <c r="B225">
        <v>4.2105263157894699</v>
      </c>
      <c r="C225">
        <v>0</v>
      </c>
      <c r="D225" t="s">
        <v>27</v>
      </c>
      <c r="G225" t="str">
        <f t="shared" si="6"/>
        <v/>
      </c>
      <c r="H225">
        <v>0</v>
      </c>
      <c r="K225" t="s">
        <v>60</v>
      </c>
      <c r="L225" s="2">
        <v>44012.933981481481</v>
      </c>
      <c r="M225">
        <v>15180513</v>
      </c>
      <c r="O225" s="3" t="str">
        <f t="shared" si="7"/>
        <v/>
      </c>
      <c r="V225">
        <v>44</v>
      </c>
      <c r="W225">
        <v>108</v>
      </c>
      <c r="X225">
        <v>3</v>
      </c>
      <c r="AB225" s="4" t="s">
        <v>188</v>
      </c>
    </row>
    <row r="226" spans="1:28" x14ac:dyDescent="0.2">
      <c r="A226">
        <v>20194</v>
      </c>
      <c r="B226">
        <v>4.2105263157894699</v>
      </c>
      <c r="C226">
        <v>0</v>
      </c>
      <c r="D226" t="s">
        <v>27</v>
      </c>
      <c r="G226" t="str">
        <f t="shared" si="6"/>
        <v/>
      </c>
      <c r="H226">
        <v>0</v>
      </c>
      <c r="K226" t="s">
        <v>60</v>
      </c>
      <c r="L226" s="2">
        <v>44012.933981481481</v>
      </c>
      <c r="M226">
        <v>15180513</v>
      </c>
      <c r="O226" s="3" t="str">
        <f t="shared" si="7"/>
        <v/>
      </c>
      <c r="V226">
        <v>30</v>
      </c>
      <c r="W226">
        <v>74</v>
      </c>
      <c r="X226">
        <v>3</v>
      </c>
      <c r="AB226" s="4" t="s">
        <v>187</v>
      </c>
    </row>
    <row r="227" spans="1:28" x14ac:dyDescent="0.2">
      <c r="A227">
        <v>20193</v>
      </c>
      <c r="B227">
        <v>4.2105263157894699</v>
      </c>
      <c r="C227">
        <v>0</v>
      </c>
      <c r="D227" t="s">
        <v>27</v>
      </c>
      <c r="G227" t="str">
        <f t="shared" si="6"/>
        <v/>
      </c>
      <c r="H227">
        <v>0</v>
      </c>
      <c r="K227" t="s">
        <v>60</v>
      </c>
      <c r="L227" s="2">
        <v>44012.933981481481</v>
      </c>
      <c r="M227">
        <v>15180513</v>
      </c>
      <c r="O227" s="3" t="str">
        <f t="shared" si="7"/>
        <v/>
      </c>
      <c r="V227">
        <v>36</v>
      </c>
      <c r="W227">
        <v>93</v>
      </c>
      <c r="X227">
        <v>3</v>
      </c>
      <c r="AB227" s="4" t="s">
        <v>187</v>
      </c>
    </row>
    <row r="228" spans="1:28" x14ac:dyDescent="0.2">
      <c r="A228">
        <v>20192</v>
      </c>
      <c r="B228">
        <v>4.2105263157894699</v>
      </c>
      <c r="C228">
        <v>0</v>
      </c>
      <c r="D228" t="s">
        <v>27</v>
      </c>
      <c r="G228" t="str">
        <f t="shared" si="6"/>
        <v/>
      </c>
      <c r="H228">
        <v>0</v>
      </c>
      <c r="K228" t="s">
        <v>60</v>
      </c>
      <c r="L228" s="2">
        <v>44012.933981481481</v>
      </c>
      <c r="M228" t="s">
        <v>75</v>
      </c>
      <c r="N228">
        <v>15511910</v>
      </c>
      <c r="O228" s="3" t="str">
        <f t="shared" si="7"/>
        <v/>
      </c>
      <c r="V228">
        <v>40</v>
      </c>
      <c r="W228">
        <v>97</v>
      </c>
      <c r="X228">
        <v>3</v>
      </c>
      <c r="AB228" s="4" t="s">
        <v>187</v>
      </c>
    </row>
    <row r="229" spans="1:28" x14ac:dyDescent="0.2">
      <c r="A229">
        <v>20191</v>
      </c>
      <c r="B229">
        <v>4.2434210526315805</v>
      </c>
      <c r="C229">
        <v>0</v>
      </c>
      <c r="D229" t="s">
        <v>27</v>
      </c>
      <c r="G229" t="str">
        <f t="shared" si="6"/>
        <v/>
      </c>
      <c r="H229">
        <v>0</v>
      </c>
      <c r="K229" t="s">
        <v>60</v>
      </c>
      <c r="L229" s="1">
        <v>44011</v>
      </c>
      <c r="O229" s="3" t="str">
        <f t="shared" si="7"/>
        <v/>
      </c>
      <c r="V229">
        <v>26</v>
      </c>
      <c r="W229">
        <v>74</v>
      </c>
      <c r="X229">
        <v>2</v>
      </c>
      <c r="AB229" s="4" t="s">
        <v>187</v>
      </c>
    </row>
    <row r="230" spans="1:28" x14ac:dyDescent="0.2">
      <c r="A230">
        <v>20190</v>
      </c>
      <c r="B230">
        <v>4.2434210526315805</v>
      </c>
      <c r="C230">
        <v>0</v>
      </c>
      <c r="D230" t="s">
        <v>27</v>
      </c>
      <c r="G230" t="str">
        <f t="shared" si="6"/>
        <v/>
      </c>
      <c r="H230">
        <v>0</v>
      </c>
      <c r="K230" t="s">
        <v>60</v>
      </c>
      <c r="L230" s="1">
        <v>44011</v>
      </c>
      <c r="M230">
        <v>11109875</v>
      </c>
      <c r="O230" s="3" t="str">
        <f t="shared" si="7"/>
        <v/>
      </c>
      <c r="V230">
        <v>32</v>
      </c>
      <c r="W230">
        <v>92</v>
      </c>
      <c r="X230">
        <v>3</v>
      </c>
      <c r="AB230" s="4" t="s">
        <v>187</v>
      </c>
    </row>
    <row r="231" spans="1:28" x14ac:dyDescent="0.2">
      <c r="A231">
        <v>20189</v>
      </c>
      <c r="B231">
        <v>4.2434210526315805</v>
      </c>
      <c r="C231">
        <v>0</v>
      </c>
      <c r="D231" t="s">
        <v>27</v>
      </c>
      <c r="G231" t="str">
        <f t="shared" si="6"/>
        <v/>
      </c>
      <c r="H231">
        <v>0</v>
      </c>
      <c r="K231" t="s">
        <v>60</v>
      </c>
      <c r="L231" s="1">
        <v>44011</v>
      </c>
      <c r="M231">
        <v>11109875</v>
      </c>
      <c r="O231" s="3" t="str">
        <f t="shared" si="7"/>
        <v/>
      </c>
      <c r="V231">
        <v>30</v>
      </c>
      <c r="W231">
        <v>90</v>
      </c>
      <c r="X231">
        <v>3</v>
      </c>
      <c r="AB231" s="4" t="s">
        <v>187</v>
      </c>
    </row>
    <row r="232" spans="1:28" x14ac:dyDescent="0.2">
      <c r="A232" t="s">
        <v>141</v>
      </c>
      <c r="B232">
        <v>4.2434210526315805</v>
      </c>
      <c r="C232">
        <v>0</v>
      </c>
      <c r="D232" t="s">
        <v>27</v>
      </c>
      <c r="G232" t="str">
        <f t="shared" si="6"/>
        <v/>
      </c>
      <c r="H232">
        <v>0</v>
      </c>
      <c r="K232" t="s">
        <v>60</v>
      </c>
      <c r="L232" s="1">
        <v>44011</v>
      </c>
      <c r="M232">
        <v>15180513</v>
      </c>
      <c r="O232" s="3" t="str">
        <f t="shared" si="7"/>
        <v/>
      </c>
      <c r="V232">
        <v>48</v>
      </c>
      <c r="W232">
        <v>101</v>
      </c>
      <c r="X232">
        <v>3</v>
      </c>
      <c r="AB232" s="4" t="s">
        <v>188</v>
      </c>
    </row>
    <row r="233" spans="1:28" x14ac:dyDescent="0.2">
      <c r="A233" t="s">
        <v>142</v>
      </c>
      <c r="B233">
        <v>4.2434210526315805</v>
      </c>
      <c r="C233">
        <v>0</v>
      </c>
      <c r="D233" t="s">
        <v>27</v>
      </c>
      <c r="G233" t="str">
        <f t="shared" si="6"/>
        <v/>
      </c>
      <c r="H233">
        <v>0</v>
      </c>
      <c r="K233" t="s">
        <v>60</v>
      </c>
      <c r="L233" s="1">
        <v>44011</v>
      </c>
      <c r="M233" t="s">
        <v>75</v>
      </c>
      <c r="N233">
        <v>15514212</v>
      </c>
      <c r="O233" s="3" t="str">
        <f t="shared" si="7"/>
        <v/>
      </c>
      <c r="V233">
        <v>37</v>
      </c>
      <c r="W233">
        <v>95</v>
      </c>
      <c r="X233">
        <v>3</v>
      </c>
      <c r="AB233" s="4" t="s">
        <v>188</v>
      </c>
    </row>
    <row r="234" spans="1:28" x14ac:dyDescent="0.2">
      <c r="A234">
        <v>20188</v>
      </c>
      <c r="B234">
        <v>4.2763157894736805</v>
      </c>
      <c r="C234">
        <v>0</v>
      </c>
      <c r="D234" t="s">
        <v>27</v>
      </c>
      <c r="G234" t="str">
        <f t="shared" si="6"/>
        <v/>
      </c>
      <c r="H234">
        <v>0</v>
      </c>
      <c r="K234" t="s">
        <v>60</v>
      </c>
      <c r="L234" s="2">
        <v>44010.981249999997</v>
      </c>
      <c r="M234">
        <v>15180513</v>
      </c>
      <c r="O234" s="3" t="str">
        <f t="shared" si="7"/>
        <v/>
      </c>
      <c r="V234">
        <v>24</v>
      </c>
      <c r="W234">
        <v>94</v>
      </c>
      <c r="X234">
        <v>3</v>
      </c>
      <c r="AB234" s="4" t="s">
        <v>187</v>
      </c>
    </row>
    <row r="235" spans="1:28" x14ac:dyDescent="0.2">
      <c r="A235" t="s">
        <v>143</v>
      </c>
      <c r="B235">
        <v>4.375</v>
      </c>
      <c r="C235">
        <v>0</v>
      </c>
      <c r="D235" t="s">
        <v>27</v>
      </c>
      <c r="G235" t="str">
        <f t="shared" si="6"/>
        <v/>
      </c>
      <c r="H235">
        <v>0</v>
      </c>
      <c r="K235" t="s">
        <v>110</v>
      </c>
      <c r="L235" s="1">
        <v>44007</v>
      </c>
      <c r="M235">
        <v>15180513</v>
      </c>
      <c r="N235" t="s">
        <v>46</v>
      </c>
      <c r="O235" s="3" t="str">
        <f t="shared" si="7"/>
        <v/>
      </c>
      <c r="V235">
        <v>41</v>
      </c>
      <c r="W235">
        <v>90</v>
      </c>
      <c r="X235">
        <v>4</v>
      </c>
      <c r="AB235" s="4" t="s">
        <v>188</v>
      </c>
    </row>
    <row r="236" spans="1:28" x14ac:dyDescent="0.2">
      <c r="A236">
        <v>20187</v>
      </c>
      <c r="B236">
        <v>4.375</v>
      </c>
      <c r="C236">
        <v>0</v>
      </c>
      <c r="D236" t="s">
        <v>27</v>
      </c>
      <c r="G236" t="str">
        <f t="shared" si="6"/>
        <v/>
      </c>
      <c r="H236">
        <v>0</v>
      </c>
      <c r="K236" t="s">
        <v>60</v>
      </c>
      <c r="L236" s="1">
        <v>44007</v>
      </c>
      <c r="O236" s="3" t="str">
        <f t="shared" si="7"/>
        <v/>
      </c>
      <c r="V236">
        <v>26</v>
      </c>
      <c r="W236">
        <v>86</v>
      </c>
      <c r="X236">
        <v>3</v>
      </c>
      <c r="AB236" s="4" t="s">
        <v>187</v>
      </c>
    </row>
    <row r="237" spans="1:28" x14ac:dyDescent="0.2">
      <c r="A237" t="s">
        <v>144</v>
      </c>
      <c r="B237">
        <v>4.375</v>
      </c>
      <c r="C237">
        <v>0</v>
      </c>
      <c r="D237" t="s">
        <v>27</v>
      </c>
      <c r="G237" t="str">
        <f t="shared" si="6"/>
        <v/>
      </c>
      <c r="H237">
        <v>0</v>
      </c>
      <c r="K237" t="s">
        <v>60</v>
      </c>
      <c r="L237" s="1">
        <v>44007</v>
      </c>
      <c r="M237">
        <v>15180513</v>
      </c>
      <c r="N237" t="s">
        <v>46</v>
      </c>
      <c r="O237" s="3" t="str">
        <f t="shared" si="7"/>
        <v/>
      </c>
      <c r="V237">
        <v>37</v>
      </c>
      <c r="W237">
        <v>104</v>
      </c>
      <c r="X237">
        <v>3</v>
      </c>
      <c r="AB237" s="4" t="s">
        <v>188</v>
      </c>
    </row>
    <row r="238" spans="1:28" x14ac:dyDescent="0.2">
      <c r="A238">
        <v>20186</v>
      </c>
      <c r="B238">
        <v>4.4078947368421098</v>
      </c>
      <c r="C238">
        <v>0</v>
      </c>
      <c r="D238" t="s">
        <v>27</v>
      </c>
      <c r="G238" t="str">
        <f t="shared" si="6"/>
        <v/>
      </c>
      <c r="H238">
        <v>0</v>
      </c>
      <c r="K238" t="s">
        <v>60</v>
      </c>
      <c r="L238" s="2">
        <v>44006.914131944446</v>
      </c>
      <c r="O238" s="3" t="str">
        <f t="shared" si="7"/>
        <v/>
      </c>
      <c r="V238">
        <v>33</v>
      </c>
      <c r="W238">
        <v>101</v>
      </c>
      <c r="X238">
        <v>3</v>
      </c>
      <c r="AB238" s="4" t="s">
        <v>187</v>
      </c>
    </row>
    <row r="239" spans="1:28" x14ac:dyDescent="0.2">
      <c r="A239" t="s">
        <v>145</v>
      </c>
      <c r="B239">
        <v>4.4407894736842106</v>
      </c>
      <c r="C239">
        <v>0</v>
      </c>
      <c r="D239" t="s">
        <v>27</v>
      </c>
      <c r="G239" t="str">
        <f t="shared" si="6"/>
        <v/>
      </c>
      <c r="H239">
        <v>0</v>
      </c>
      <c r="K239" t="s">
        <v>60</v>
      </c>
      <c r="L239" s="2">
        <v>44005.961493055554</v>
      </c>
      <c r="M239">
        <v>15180513</v>
      </c>
      <c r="N239" t="s">
        <v>132</v>
      </c>
      <c r="O239" s="3" t="str">
        <f t="shared" si="7"/>
        <v/>
      </c>
      <c r="V239">
        <v>42</v>
      </c>
      <c r="W239">
        <v>139</v>
      </c>
      <c r="X239">
        <v>3</v>
      </c>
      <c r="AB239" s="4" t="s">
        <v>188</v>
      </c>
    </row>
    <row r="240" spans="1:28" x14ac:dyDescent="0.2">
      <c r="A240">
        <v>20185</v>
      </c>
      <c r="B240">
        <v>4.4407894736842106</v>
      </c>
      <c r="C240">
        <v>0</v>
      </c>
      <c r="D240" t="s">
        <v>27</v>
      </c>
      <c r="G240" t="str">
        <f t="shared" si="6"/>
        <v/>
      </c>
      <c r="H240">
        <v>0</v>
      </c>
      <c r="K240" t="s">
        <v>60</v>
      </c>
      <c r="L240" s="2">
        <v>44005.961493055554</v>
      </c>
      <c r="M240">
        <v>15180513</v>
      </c>
      <c r="O240" s="3" t="str">
        <f t="shared" si="7"/>
        <v/>
      </c>
      <c r="V240">
        <v>38</v>
      </c>
      <c r="W240">
        <v>112</v>
      </c>
      <c r="X240">
        <v>2</v>
      </c>
      <c r="AB240" s="4" t="s">
        <v>187</v>
      </c>
    </row>
    <row r="241" spans="1:28" x14ac:dyDescent="0.2">
      <c r="A241">
        <v>20184</v>
      </c>
      <c r="B241">
        <v>4.4736842105263204</v>
      </c>
      <c r="C241">
        <v>0</v>
      </c>
      <c r="D241" t="s">
        <v>27</v>
      </c>
      <c r="G241" t="str">
        <f t="shared" si="6"/>
        <v/>
      </c>
      <c r="H241">
        <v>0</v>
      </c>
      <c r="K241" t="s">
        <v>60</v>
      </c>
      <c r="L241" s="1">
        <v>44004</v>
      </c>
      <c r="O241" s="3" t="str">
        <f t="shared" si="7"/>
        <v/>
      </c>
      <c r="V241">
        <v>25</v>
      </c>
      <c r="W241">
        <v>94</v>
      </c>
      <c r="X241">
        <v>2</v>
      </c>
      <c r="AB241" s="4" t="s">
        <v>187</v>
      </c>
    </row>
    <row r="242" spans="1:28" x14ac:dyDescent="0.2">
      <c r="A242">
        <v>20183</v>
      </c>
      <c r="B242">
        <v>4.5065789473684195</v>
      </c>
      <c r="C242">
        <v>0</v>
      </c>
      <c r="D242" t="s">
        <v>27</v>
      </c>
      <c r="G242" t="str">
        <f t="shared" si="6"/>
        <v/>
      </c>
      <c r="H242">
        <v>0</v>
      </c>
      <c r="K242" t="s">
        <v>60</v>
      </c>
      <c r="L242" s="2">
        <v>44003.940416666665</v>
      </c>
      <c r="M242">
        <v>15180513</v>
      </c>
      <c r="O242" s="3" t="str">
        <f t="shared" si="7"/>
        <v/>
      </c>
      <c r="V242">
        <v>22</v>
      </c>
      <c r="W242">
        <v>88</v>
      </c>
      <c r="X242">
        <v>2</v>
      </c>
      <c r="AB242" s="4" t="s">
        <v>187</v>
      </c>
    </row>
    <row r="243" spans="1:28" x14ac:dyDescent="0.2">
      <c r="A243">
        <v>20182</v>
      </c>
      <c r="B243">
        <v>4.5394736842105301</v>
      </c>
      <c r="C243">
        <v>0</v>
      </c>
      <c r="D243" t="s">
        <v>27</v>
      </c>
      <c r="G243" t="str">
        <f t="shared" si="6"/>
        <v/>
      </c>
      <c r="H243">
        <v>0</v>
      </c>
      <c r="K243" t="s">
        <v>126</v>
      </c>
      <c r="L243" s="2">
        <v>44002.994537037041</v>
      </c>
      <c r="M243">
        <v>15180513</v>
      </c>
      <c r="N243" t="s">
        <v>78</v>
      </c>
      <c r="O243" s="3" t="str">
        <f t="shared" si="7"/>
        <v/>
      </c>
      <c r="V243">
        <v>41</v>
      </c>
      <c r="W243">
        <v>108</v>
      </c>
      <c r="X243">
        <v>3</v>
      </c>
      <c r="AB243" s="4" t="s">
        <v>187</v>
      </c>
    </row>
    <row r="244" spans="1:28" x14ac:dyDescent="0.2">
      <c r="A244">
        <v>20181</v>
      </c>
      <c r="B244">
        <v>4.5394736842105301</v>
      </c>
      <c r="C244">
        <v>0</v>
      </c>
      <c r="D244" t="s">
        <v>27</v>
      </c>
      <c r="G244" t="str">
        <f t="shared" si="6"/>
        <v/>
      </c>
      <c r="H244">
        <v>0</v>
      </c>
      <c r="K244" t="s">
        <v>126</v>
      </c>
      <c r="L244" s="2">
        <v>44002.994537037041</v>
      </c>
      <c r="O244" s="3" t="str">
        <f t="shared" si="7"/>
        <v/>
      </c>
      <c r="V244">
        <v>30</v>
      </c>
      <c r="W244">
        <v>94</v>
      </c>
      <c r="X244">
        <v>3</v>
      </c>
      <c r="AB244" s="4" t="s">
        <v>187</v>
      </c>
    </row>
    <row r="245" spans="1:28" x14ac:dyDescent="0.2">
      <c r="A245" t="s">
        <v>146</v>
      </c>
      <c r="B245">
        <v>4.5723684210526301</v>
      </c>
      <c r="C245">
        <v>0</v>
      </c>
      <c r="D245" t="s">
        <v>27</v>
      </c>
      <c r="G245" t="str">
        <f t="shared" si="6"/>
        <v/>
      </c>
      <c r="H245">
        <v>0</v>
      </c>
      <c r="K245" t="s">
        <v>126</v>
      </c>
      <c r="L245" s="2">
        <v>44001.964270833334</v>
      </c>
      <c r="M245">
        <v>15180513</v>
      </c>
      <c r="O245" s="3" t="str">
        <f t="shared" si="7"/>
        <v/>
      </c>
      <c r="V245">
        <v>35</v>
      </c>
      <c r="W245">
        <v>100</v>
      </c>
      <c r="X245">
        <v>3</v>
      </c>
      <c r="AB245" s="4" t="s">
        <v>188</v>
      </c>
    </row>
    <row r="246" spans="1:28" x14ac:dyDescent="0.2">
      <c r="A246">
        <v>20180</v>
      </c>
      <c r="B246">
        <v>4.5723684210526301</v>
      </c>
      <c r="C246">
        <v>0</v>
      </c>
      <c r="D246" t="s">
        <v>27</v>
      </c>
      <c r="G246" t="str">
        <f t="shared" si="6"/>
        <v/>
      </c>
      <c r="H246">
        <v>0</v>
      </c>
      <c r="K246" t="s">
        <v>126</v>
      </c>
      <c r="L246" s="2">
        <v>44001.964270833334</v>
      </c>
      <c r="M246">
        <v>15180513</v>
      </c>
      <c r="O246" s="3" t="str">
        <f t="shared" si="7"/>
        <v/>
      </c>
      <c r="V246">
        <v>23</v>
      </c>
      <c r="W246">
        <v>86</v>
      </c>
      <c r="X246">
        <v>4</v>
      </c>
      <c r="AB246" s="4" t="s">
        <v>187</v>
      </c>
    </row>
    <row r="247" spans="1:28" x14ac:dyDescent="0.2">
      <c r="A247">
        <v>20179</v>
      </c>
      <c r="B247">
        <v>4.5723684210526301</v>
      </c>
      <c r="C247">
        <v>0</v>
      </c>
      <c r="D247" t="s">
        <v>27</v>
      </c>
      <c r="G247" t="str">
        <f t="shared" si="6"/>
        <v/>
      </c>
      <c r="H247">
        <v>0</v>
      </c>
      <c r="K247" t="s">
        <v>126</v>
      </c>
      <c r="L247" s="2">
        <v>44001.964270833334</v>
      </c>
      <c r="M247">
        <v>15180513</v>
      </c>
      <c r="N247">
        <v>15511573</v>
      </c>
      <c r="O247" s="3" t="str">
        <f t="shared" si="7"/>
        <v/>
      </c>
      <c r="V247">
        <v>35</v>
      </c>
      <c r="W247">
        <v>107</v>
      </c>
      <c r="X247">
        <v>3</v>
      </c>
      <c r="AB247" s="4" t="s">
        <v>187</v>
      </c>
    </row>
    <row r="248" spans="1:28" x14ac:dyDescent="0.2">
      <c r="A248" t="s">
        <v>147</v>
      </c>
      <c r="B248">
        <v>4.6052631578947398</v>
      </c>
      <c r="C248">
        <v>0</v>
      </c>
      <c r="D248" t="s">
        <v>27</v>
      </c>
      <c r="G248" t="str">
        <f t="shared" si="6"/>
        <v/>
      </c>
      <c r="H248">
        <v>0</v>
      </c>
      <c r="K248" t="s">
        <v>126</v>
      </c>
      <c r="L248" s="1">
        <v>44000</v>
      </c>
      <c r="M248">
        <v>15180513</v>
      </c>
      <c r="O248" s="3" t="str">
        <f t="shared" si="7"/>
        <v/>
      </c>
      <c r="V248">
        <v>47</v>
      </c>
      <c r="W248">
        <v>123</v>
      </c>
      <c r="X248">
        <v>3</v>
      </c>
      <c r="AB248" s="4" t="s">
        <v>188</v>
      </c>
    </row>
    <row r="249" spans="1:28" x14ac:dyDescent="0.2">
      <c r="A249" t="s">
        <v>148</v>
      </c>
      <c r="B249">
        <v>4.6710526315789505</v>
      </c>
      <c r="C249">
        <v>0</v>
      </c>
      <c r="D249" t="s">
        <v>27</v>
      </c>
      <c r="G249" t="str">
        <f t="shared" si="6"/>
        <v/>
      </c>
      <c r="H249">
        <v>0</v>
      </c>
      <c r="K249" t="s">
        <v>126</v>
      </c>
      <c r="L249" s="2">
        <v>43998.959120370368</v>
      </c>
      <c r="O249" s="3" t="str">
        <f t="shared" si="7"/>
        <v/>
      </c>
      <c r="V249">
        <v>30</v>
      </c>
      <c r="W249">
        <v>109</v>
      </c>
      <c r="X249">
        <v>3</v>
      </c>
      <c r="AB249" s="4" t="s">
        <v>188</v>
      </c>
    </row>
    <row r="250" spans="1:28" x14ac:dyDescent="0.2">
      <c r="A250" t="s">
        <v>149</v>
      </c>
      <c r="B250">
        <v>4.6710526315789505</v>
      </c>
      <c r="C250">
        <v>0</v>
      </c>
      <c r="D250" t="s">
        <v>27</v>
      </c>
      <c r="G250" t="str">
        <f t="shared" si="6"/>
        <v/>
      </c>
      <c r="H250">
        <v>0</v>
      </c>
      <c r="K250" t="s">
        <v>126</v>
      </c>
      <c r="L250" s="2">
        <v>43998.959120370368</v>
      </c>
      <c r="M250">
        <v>15180513</v>
      </c>
      <c r="N250">
        <v>15511910</v>
      </c>
      <c r="O250" s="3" t="str">
        <f t="shared" si="7"/>
        <v/>
      </c>
      <c r="V250">
        <v>52</v>
      </c>
      <c r="W250">
        <v>143</v>
      </c>
      <c r="X250">
        <v>3</v>
      </c>
      <c r="AB250" s="4" t="s">
        <v>188</v>
      </c>
    </row>
    <row r="251" spans="1:28" x14ac:dyDescent="0.2">
      <c r="A251">
        <v>20178</v>
      </c>
      <c r="B251">
        <v>4.6710526315789505</v>
      </c>
      <c r="C251">
        <v>0</v>
      </c>
      <c r="D251" t="s">
        <v>27</v>
      </c>
      <c r="G251" t="str">
        <f t="shared" si="6"/>
        <v/>
      </c>
      <c r="H251">
        <v>0</v>
      </c>
      <c r="K251" t="s">
        <v>126</v>
      </c>
      <c r="L251" s="2">
        <v>43998.959120370368</v>
      </c>
      <c r="O251" s="3" t="str">
        <f t="shared" si="7"/>
        <v/>
      </c>
      <c r="V251">
        <v>33</v>
      </c>
      <c r="W251">
        <v>105</v>
      </c>
      <c r="X251">
        <v>3</v>
      </c>
      <c r="AB251" s="4" t="s">
        <v>187</v>
      </c>
    </row>
    <row r="252" spans="1:28" x14ac:dyDescent="0.2">
      <c r="A252">
        <v>20177</v>
      </c>
      <c r="B252">
        <v>4.7368421052631602</v>
      </c>
      <c r="C252">
        <v>0</v>
      </c>
      <c r="D252" t="s">
        <v>27</v>
      </c>
      <c r="G252" t="str">
        <f t="shared" si="6"/>
        <v/>
      </c>
      <c r="H252">
        <v>0</v>
      </c>
      <c r="K252" t="s">
        <v>126</v>
      </c>
      <c r="L252" s="2">
        <v>43996.967569444445</v>
      </c>
      <c r="M252">
        <v>15180513</v>
      </c>
      <c r="O252" s="3" t="str">
        <f t="shared" si="7"/>
        <v/>
      </c>
      <c r="V252">
        <v>37</v>
      </c>
      <c r="W252">
        <v>107</v>
      </c>
      <c r="X252">
        <v>3</v>
      </c>
      <c r="AB252" s="4" t="s">
        <v>187</v>
      </c>
    </row>
    <row r="253" spans="1:28" x14ac:dyDescent="0.2">
      <c r="A253">
        <v>20176</v>
      </c>
      <c r="B253">
        <v>4.7368421052631602</v>
      </c>
      <c r="C253">
        <v>0</v>
      </c>
      <c r="D253" t="s">
        <v>27</v>
      </c>
      <c r="G253" t="str">
        <f t="shared" si="6"/>
        <v/>
      </c>
      <c r="H253">
        <v>0</v>
      </c>
      <c r="K253" t="s">
        <v>126</v>
      </c>
      <c r="L253" s="2">
        <v>43996.967569444445</v>
      </c>
      <c r="M253">
        <v>15180513</v>
      </c>
      <c r="O253" s="3" t="str">
        <f t="shared" si="7"/>
        <v/>
      </c>
      <c r="V253">
        <v>42</v>
      </c>
      <c r="W253">
        <v>106</v>
      </c>
      <c r="X253">
        <v>3</v>
      </c>
      <c r="AB253" s="4" t="s">
        <v>187</v>
      </c>
    </row>
    <row r="254" spans="1:28" x14ac:dyDescent="0.2">
      <c r="A254" t="s">
        <v>150</v>
      </c>
      <c r="B254">
        <v>4.7697368421052602</v>
      </c>
      <c r="C254">
        <v>0</v>
      </c>
      <c r="D254" t="s">
        <v>27</v>
      </c>
      <c r="G254" t="str">
        <f t="shared" si="6"/>
        <v/>
      </c>
      <c r="H254">
        <v>0</v>
      </c>
      <c r="K254" t="s">
        <v>126</v>
      </c>
      <c r="L254" s="1">
        <v>43995</v>
      </c>
      <c r="M254">
        <v>15180513</v>
      </c>
      <c r="O254" s="3" t="str">
        <f t="shared" si="7"/>
        <v/>
      </c>
      <c r="V254">
        <v>54</v>
      </c>
      <c r="W254">
        <v>134</v>
      </c>
      <c r="X254">
        <v>3</v>
      </c>
      <c r="AB254" s="4" t="s">
        <v>188</v>
      </c>
    </row>
    <row r="255" spans="1:28" x14ac:dyDescent="0.2">
      <c r="A255" t="s">
        <v>151</v>
      </c>
      <c r="B255">
        <v>4.7697368421052602</v>
      </c>
      <c r="C255">
        <v>0</v>
      </c>
      <c r="D255" t="s">
        <v>27</v>
      </c>
      <c r="G255" t="str">
        <f t="shared" si="6"/>
        <v/>
      </c>
      <c r="H255">
        <v>0</v>
      </c>
      <c r="K255" t="s">
        <v>126</v>
      </c>
      <c r="L255" s="1">
        <v>43995</v>
      </c>
      <c r="M255">
        <v>15180513</v>
      </c>
      <c r="O255" s="3" t="str">
        <f t="shared" si="7"/>
        <v/>
      </c>
      <c r="V255">
        <v>30</v>
      </c>
      <c r="W255">
        <v>108</v>
      </c>
      <c r="X255">
        <v>3</v>
      </c>
      <c r="AB255" s="4" t="s">
        <v>188</v>
      </c>
    </row>
    <row r="256" spans="1:28" x14ac:dyDescent="0.2">
      <c r="A256" t="s">
        <v>152</v>
      </c>
      <c r="B256">
        <v>4.7697368421052602</v>
      </c>
      <c r="C256">
        <v>0</v>
      </c>
      <c r="D256" t="s">
        <v>27</v>
      </c>
      <c r="G256" t="str">
        <f t="shared" si="6"/>
        <v/>
      </c>
      <c r="H256">
        <v>0</v>
      </c>
      <c r="K256" t="s">
        <v>126</v>
      </c>
      <c r="L256" s="1">
        <v>43995</v>
      </c>
      <c r="M256">
        <v>11109875</v>
      </c>
      <c r="O256" s="3" t="str">
        <f t="shared" si="7"/>
        <v/>
      </c>
      <c r="V256">
        <v>55</v>
      </c>
      <c r="W256">
        <v>142</v>
      </c>
      <c r="X256">
        <v>4</v>
      </c>
      <c r="AB256" s="4" t="s">
        <v>188</v>
      </c>
    </row>
    <row r="257" spans="1:28" x14ac:dyDescent="0.2">
      <c r="A257" t="s">
        <v>153</v>
      </c>
      <c r="B257">
        <v>4.7697368421052602</v>
      </c>
      <c r="C257">
        <v>0</v>
      </c>
      <c r="D257" t="s">
        <v>27</v>
      </c>
      <c r="G257" t="str">
        <f t="shared" si="6"/>
        <v/>
      </c>
      <c r="H257">
        <v>0</v>
      </c>
      <c r="K257" t="s">
        <v>126</v>
      </c>
      <c r="L257" s="1">
        <v>43995</v>
      </c>
      <c r="O257" s="3" t="str">
        <f t="shared" si="7"/>
        <v/>
      </c>
      <c r="V257">
        <v>42</v>
      </c>
      <c r="W257">
        <v>111</v>
      </c>
      <c r="X257">
        <v>3</v>
      </c>
      <c r="AB257" s="4" t="s">
        <v>188</v>
      </c>
    </row>
    <row r="258" spans="1:28" x14ac:dyDescent="0.2">
      <c r="A258">
        <v>20174</v>
      </c>
      <c r="B258">
        <v>4.9013157894736796</v>
      </c>
      <c r="C258">
        <v>0</v>
      </c>
      <c r="D258" t="s">
        <v>27</v>
      </c>
      <c r="G258" t="str">
        <f t="shared" ref="G258:G321" si="8">IF(C258&gt;0,IF(OR(D258="初检+",D258="复检+"),INT(O258-P258),""),"")</f>
        <v/>
      </c>
      <c r="H258">
        <v>0</v>
      </c>
      <c r="K258" t="s">
        <v>154</v>
      </c>
      <c r="L258" s="2">
        <v>43991.967013888891</v>
      </c>
      <c r="O258" s="3" t="str">
        <f t="shared" ref="O258:O321" si="9">IF(OR(D258="初检+",D258="复检+"),R258,"")</f>
        <v/>
      </c>
      <c r="V258">
        <v>38</v>
      </c>
      <c r="W258">
        <v>89</v>
      </c>
      <c r="X258">
        <v>4</v>
      </c>
      <c r="AB258" s="4" t="s">
        <v>187</v>
      </c>
    </row>
    <row r="259" spans="1:28" x14ac:dyDescent="0.2">
      <c r="A259">
        <v>20173</v>
      </c>
      <c r="B259">
        <v>5</v>
      </c>
      <c r="C259">
        <v>0</v>
      </c>
      <c r="D259" t="s">
        <v>27</v>
      </c>
      <c r="G259" t="str">
        <f t="shared" si="8"/>
        <v/>
      </c>
      <c r="H259">
        <v>0</v>
      </c>
      <c r="K259" t="s">
        <v>154</v>
      </c>
      <c r="L259" s="1">
        <v>43988</v>
      </c>
      <c r="M259" t="s">
        <v>75</v>
      </c>
      <c r="N259">
        <v>15507000</v>
      </c>
      <c r="O259" s="3" t="str">
        <f t="shared" si="9"/>
        <v/>
      </c>
      <c r="V259">
        <v>40</v>
      </c>
      <c r="W259">
        <v>92</v>
      </c>
      <c r="X259">
        <v>4</v>
      </c>
      <c r="AB259" s="4" t="s">
        <v>187</v>
      </c>
    </row>
    <row r="260" spans="1:28" x14ac:dyDescent="0.2">
      <c r="A260">
        <v>20172</v>
      </c>
      <c r="B260">
        <v>5</v>
      </c>
      <c r="C260">
        <v>0</v>
      </c>
      <c r="D260" t="s">
        <v>27</v>
      </c>
      <c r="G260" t="str">
        <f t="shared" si="8"/>
        <v/>
      </c>
      <c r="H260">
        <v>0</v>
      </c>
      <c r="K260" t="s">
        <v>154</v>
      </c>
      <c r="L260" s="1">
        <v>43988</v>
      </c>
      <c r="O260" s="3" t="str">
        <f t="shared" si="9"/>
        <v/>
      </c>
      <c r="V260">
        <v>37</v>
      </c>
      <c r="W260">
        <v>86</v>
      </c>
      <c r="X260">
        <v>4</v>
      </c>
      <c r="AB260" s="4" t="s">
        <v>187</v>
      </c>
    </row>
    <row r="261" spans="1:28" x14ac:dyDescent="0.2">
      <c r="A261">
        <v>20171</v>
      </c>
      <c r="B261">
        <v>5.0657894736842106</v>
      </c>
      <c r="C261">
        <v>0</v>
      </c>
      <c r="D261" t="s">
        <v>27</v>
      </c>
      <c r="G261" t="str">
        <f t="shared" si="8"/>
        <v/>
      </c>
      <c r="H261">
        <v>0</v>
      </c>
      <c r="K261" t="s">
        <v>154</v>
      </c>
      <c r="L261" s="2">
        <v>43986.979537037034</v>
      </c>
      <c r="M261">
        <v>15180513</v>
      </c>
      <c r="O261" s="3" t="str">
        <f t="shared" si="9"/>
        <v/>
      </c>
      <c r="V261">
        <v>42</v>
      </c>
      <c r="W261">
        <v>89</v>
      </c>
      <c r="X261">
        <v>4</v>
      </c>
      <c r="AB261" s="4" t="s">
        <v>187</v>
      </c>
    </row>
    <row r="262" spans="1:28" x14ac:dyDescent="0.2">
      <c r="A262">
        <v>20170</v>
      </c>
      <c r="B262">
        <v>5.0657894736842106</v>
      </c>
      <c r="C262">
        <v>0</v>
      </c>
      <c r="D262" t="s">
        <v>27</v>
      </c>
      <c r="G262" t="str">
        <f t="shared" si="8"/>
        <v/>
      </c>
      <c r="H262">
        <v>0</v>
      </c>
      <c r="K262" t="s">
        <v>154</v>
      </c>
      <c r="L262" s="2">
        <v>43986.979537037034</v>
      </c>
      <c r="M262" t="s">
        <v>75</v>
      </c>
      <c r="N262">
        <v>15514212</v>
      </c>
      <c r="O262" s="3" t="str">
        <f t="shared" si="9"/>
        <v/>
      </c>
      <c r="V262">
        <v>42</v>
      </c>
      <c r="W262">
        <v>87</v>
      </c>
      <c r="X262">
        <v>4</v>
      </c>
      <c r="AB262" s="4" t="s">
        <v>187</v>
      </c>
    </row>
    <row r="263" spans="1:28" x14ac:dyDescent="0.2">
      <c r="A263">
        <v>20169</v>
      </c>
      <c r="B263">
        <v>5.0986842105263204</v>
      </c>
      <c r="C263">
        <v>0</v>
      </c>
      <c r="D263" t="s">
        <v>27</v>
      </c>
      <c r="G263" t="str">
        <f t="shared" si="8"/>
        <v/>
      </c>
      <c r="H263">
        <v>0</v>
      </c>
      <c r="K263" t="s">
        <v>154</v>
      </c>
      <c r="L263" s="2">
        <v>43985.95548611111</v>
      </c>
      <c r="M263">
        <v>11109875</v>
      </c>
      <c r="O263" s="3" t="str">
        <f t="shared" si="9"/>
        <v/>
      </c>
      <c r="V263">
        <v>36</v>
      </c>
      <c r="W263">
        <v>91</v>
      </c>
      <c r="X263">
        <v>4</v>
      </c>
      <c r="AB263" s="4" t="s">
        <v>187</v>
      </c>
    </row>
    <row r="264" spans="1:28" x14ac:dyDescent="0.2">
      <c r="A264">
        <v>20168</v>
      </c>
      <c r="B264">
        <v>5.0986842105263204</v>
      </c>
      <c r="C264">
        <v>0</v>
      </c>
      <c r="D264" t="s">
        <v>27</v>
      </c>
      <c r="G264" t="str">
        <f t="shared" si="8"/>
        <v/>
      </c>
      <c r="H264">
        <v>0</v>
      </c>
      <c r="K264" t="s">
        <v>154</v>
      </c>
      <c r="L264" s="2">
        <v>43985.95548611111</v>
      </c>
      <c r="M264" t="s">
        <v>75</v>
      </c>
      <c r="N264">
        <v>65204045</v>
      </c>
      <c r="O264" s="3" t="str">
        <f t="shared" si="9"/>
        <v/>
      </c>
      <c r="V264">
        <v>37</v>
      </c>
      <c r="W264">
        <v>92</v>
      </c>
      <c r="X264">
        <v>4</v>
      </c>
      <c r="AB264" s="4" t="s">
        <v>187</v>
      </c>
    </row>
    <row r="265" spans="1:28" x14ac:dyDescent="0.2">
      <c r="A265">
        <v>20167</v>
      </c>
      <c r="B265">
        <v>5.0986842105263204</v>
      </c>
      <c r="C265">
        <v>0</v>
      </c>
      <c r="D265" t="s">
        <v>27</v>
      </c>
      <c r="G265" t="str">
        <f t="shared" si="8"/>
        <v/>
      </c>
      <c r="H265">
        <v>0</v>
      </c>
      <c r="K265" t="s">
        <v>154</v>
      </c>
      <c r="L265" s="2">
        <v>43985.95548611111</v>
      </c>
      <c r="O265" s="3" t="str">
        <f t="shared" si="9"/>
        <v/>
      </c>
      <c r="V265">
        <v>37</v>
      </c>
      <c r="W265">
        <v>90</v>
      </c>
      <c r="X265">
        <v>4</v>
      </c>
      <c r="AB265" s="4" t="s">
        <v>187</v>
      </c>
    </row>
    <row r="266" spans="1:28" x14ac:dyDescent="0.2">
      <c r="A266">
        <v>20166</v>
      </c>
      <c r="B266">
        <v>5.1644736842105301</v>
      </c>
      <c r="C266">
        <v>0</v>
      </c>
      <c r="D266" t="s">
        <v>27</v>
      </c>
      <c r="G266" t="str">
        <f t="shared" si="8"/>
        <v/>
      </c>
      <c r="H266">
        <v>0</v>
      </c>
      <c r="K266" t="s">
        <v>154</v>
      </c>
      <c r="L266" s="2">
        <v>43983.970972222225</v>
      </c>
      <c r="M266" t="s">
        <v>75</v>
      </c>
      <c r="N266">
        <v>15507000</v>
      </c>
      <c r="O266" s="3" t="str">
        <f t="shared" si="9"/>
        <v/>
      </c>
      <c r="V266">
        <v>34</v>
      </c>
      <c r="W266">
        <v>83</v>
      </c>
      <c r="X266">
        <v>4</v>
      </c>
      <c r="AB266" s="4" t="s">
        <v>187</v>
      </c>
    </row>
    <row r="267" spans="1:28" x14ac:dyDescent="0.2">
      <c r="A267">
        <v>20165</v>
      </c>
      <c r="B267">
        <v>5.1973684210526301</v>
      </c>
      <c r="C267">
        <v>0</v>
      </c>
      <c r="D267" t="s">
        <v>27</v>
      </c>
      <c r="G267" t="str">
        <f t="shared" si="8"/>
        <v/>
      </c>
      <c r="H267">
        <v>0</v>
      </c>
      <c r="K267" t="s">
        <v>154</v>
      </c>
      <c r="L267" s="2">
        <v>43982.982870370368</v>
      </c>
      <c r="O267" s="3" t="str">
        <f t="shared" si="9"/>
        <v/>
      </c>
      <c r="V267">
        <v>31</v>
      </c>
      <c r="W267">
        <v>83</v>
      </c>
      <c r="X267">
        <v>4</v>
      </c>
      <c r="AB267" s="4" t="s">
        <v>187</v>
      </c>
    </row>
    <row r="268" spans="1:28" x14ac:dyDescent="0.2">
      <c r="A268" t="s">
        <v>155</v>
      </c>
      <c r="B268">
        <v>5.2631578947368398</v>
      </c>
      <c r="C268">
        <v>0</v>
      </c>
      <c r="D268" t="s">
        <v>27</v>
      </c>
      <c r="G268" t="str">
        <f t="shared" si="8"/>
        <v/>
      </c>
      <c r="H268">
        <v>0</v>
      </c>
      <c r="K268" t="s">
        <v>156</v>
      </c>
      <c r="L268" s="1">
        <v>43980</v>
      </c>
      <c r="M268">
        <v>15180513</v>
      </c>
      <c r="O268" s="3" t="str">
        <f t="shared" si="9"/>
        <v/>
      </c>
      <c r="V268">
        <v>50</v>
      </c>
      <c r="W268">
        <v>100</v>
      </c>
      <c r="X268">
        <v>4</v>
      </c>
      <c r="AB268" s="4" t="s">
        <v>188</v>
      </c>
    </row>
    <row r="269" spans="1:28" x14ac:dyDescent="0.2">
      <c r="A269">
        <v>20163</v>
      </c>
      <c r="B269">
        <v>5.2960526315789505</v>
      </c>
      <c r="C269">
        <v>0</v>
      </c>
      <c r="D269" t="s">
        <v>27</v>
      </c>
      <c r="G269" t="str">
        <f t="shared" si="8"/>
        <v/>
      </c>
      <c r="H269">
        <v>0</v>
      </c>
      <c r="K269" t="s">
        <v>154</v>
      </c>
      <c r="L269" s="1">
        <v>43979</v>
      </c>
      <c r="M269" t="s">
        <v>75</v>
      </c>
      <c r="O269" s="3" t="str">
        <f t="shared" si="9"/>
        <v/>
      </c>
      <c r="V269">
        <v>31</v>
      </c>
      <c r="W269">
        <v>84</v>
      </c>
      <c r="X269">
        <v>4</v>
      </c>
      <c r="AB269" s="4" t="s">
        <v>187</v>
      </c>
    </row>
    <row r="270" spans="1:28" x14ac:dyDescent="0.2">
      <c r="A270">
        <v>20162</v>
      </c>
      <c r="B270">
        <v>5.2960526315789505</v>
      </c>
      <c r="C270">
        <v>0</v>
      </c>
      <c r="D270" t="s">
        <v>27</v>
      </c>
      <c r="G270" t="str">
        <f t="shared" si="8"/>
        <v/>
      </c>
      <c r="H270">
        <v>0</v>
      </c>
      <c r="K270" t="s">
        <v>154</v>
      </c>
      <c r="L270" s="1">
        <v>43979</v>
      </c>
      <c r="M270">
        <v>15180513</v>
      </c>
      <c r="N270" t="s">
        <v>132</v>
      </c>
      <c r="O270" s="3" t="str">
        <f t="shared" si="9"/>
        <v/>
      </c>
      <c r="V270">
        <v>45</v>
      </c>
      <c r="W270">
        <v>100</v>
      </c>
      <c r="X270">
        <v>4</v>
      </c>
      <c r="AB270" s="4" t="s">
        <v>187</v>
      </c>
    </row>
    <row r="271" spans="1:28" x14ac:dyDescent="0.2">
      <c r="A271">
        <v>20161</v>
      </c>
      <c r="B271">
        <v>5.3289473684210495</v>
      </c>
      <c r="C271">
        <v>0</v>
      </c>
      <c r="D271" t="s">
        <v>27</v>
      </c>
      <c r="G271" t="str">
        <f t="shared" si="8"/>
        <v/>
      </c>
      <c r="H271">
        <v>0</v>
      </c>
      <c r="K271" t="s">
        <v>154</v>
      </c>
      <c r="L271" s="1">
        <v>43978</v>
      </c>
      <c r="O271" s="3" t="str">
        <f t="shared" si="9"/>
        <v/>
      </c>
      <c r="V271">
        <v>32</v>
      </c>
      <c r="W271">
        <v>87</v>
      </c>
      <c r="X271">
        <v>4</v>
      </c>
      <c r="AB271" s="4" t="s">
        <v>187</v>
      </c>
    </row>
    <row r="272" spans="1:28" x14ac:dyDescent="0.2">
      <c r="A272">
        <v>20160</v>
      </c>
      <c r="B272">
        <v>5.3289473684210495</v>
      </c>
      <c r="C272">
        <v>0</v>
      </c>
      <c r="D272" t="s">
        <v>27</v>
      </c>
      <c r="G272" t="str">
        <f t="shared" si="8"/>
        <v/>
      </c>
      <c r="H272">
        <v>0</v>
      </c>
      <c r="K272" t="s">
        <v>154</v>
      </c>
      <c r="L272" s="1">
        <v>43978</v>
      </c>
      <c r="O272" s="3" t="str">
        <f t="shared" si="9"/>
        <v/>
      </c>
      <c r="V272">
        <v>27</v>
      </c>
      <c r="W272">
        <v>85</v>
      </c>
      <c r="X272">
        <v>4</v>
      </c>
      <c r="AB272" s="4" t="s">
        <v>187</v>
      </c>
    </row>
    <row r="273" spans="1:28" x14ac:dyDescent="0.2">
      <c r="A273">
        <v>20159</v>
      </c>
      <c r="B273">
        <v>5.3618421052631602</v>
      </c>
      <c r="C273">
        <v>0</v>
      </c>
      <c r="D273" t="s">
        <v>27</v>
      </c>
      <c r="G273" t="str">
        <f t="shared" si="8"/>
        <v/>
      </c>
      <c r="H273">
        <v>0</v>
      </c>
      <c r="K273" t="s">
        <v>154</v>
      </c>
      <c r="L273" s="1">
        <v>43977</v>
      </c>
      <c r="M273" t="s">
        <v>75</v>
      </c>
      <c r="N273">
        <v>65204045</v>
      </c>
      <c r="O273" s="3" t="str">
        <f t="shared" si="9"/>
        <v/>
      </c>
      <c r="V273">
        <v>36</v>
      </c>
      <c r="W273">
        <v>93</v>
      </c>
      <c r="X273">
        <v>4</v>
      </c>
      <c r="AB273" s="4" t="s">
        <v>187</v>
      </c>
    </row>
    <row r="274" spans="1:28" x14ac:dyDescent="0.2">
      <c r="A274">
        <v>20158</v>
      </c>
      <c r="B274">
        <v>5.3618421052631602</v>
      </c>
      <c r="C274">
        <v>0</v>
      </c>
      <c r="D274" t="s">
        <v>27</v>
      </c>
      <c r="G274" t="str">
        <f t="shared" si="8"/>
        <v/>
      </c>
      <c r="H274">
        <v>0</v>
      </c>
      <c r="K274" t="s">
        <v>154</v>
      </c>
      <c r="L274" s="1">
        <v>43977</v>
      </c>
      <c r="M274" t="s">
        <v>75</v>
      </c>
      <c r="N274">
        <v>15514212</v>
      </c>
      <c r="O274" s="3" t="str">
        <f t="shared" si="9"/>
        <v/>
      </c>
      <c r="V274">
        <v>37</v>
      </c>
      <c r="W274">
        <v>95</v>
      </c>
      <c r="X274">
        <v>4</v>
      </c>
      <c r="AB274" s="4" t="s">
        <v>187</v>
      </c>
    </row>
    <row r="275" spans="1:28" x14ac:dyDescent="0.2">
      <c r="A275">
        <v>20157</v>
      </c>
      <c r="B275">
        <v>5.3947368421052602</v>
      </c>
      <c r="C275">
        <v>0</v>
      </c>
      <c r="D275" t="s">
        <v>27</v>
      </c>
      <c r="G275" t="str">
        <f t="shared" si="8"/>
        <v/>
      </c>
      <c r="H275">
        <v>0</v>
      </c>
      <c r="K275" t="s">
        <v>154</v>
      </c>
      <c r="L275" s="1">
        <v>43976</v>
      </c>
      <c r="M275" t="s">
        <v>75</v>
      </c>
      <c r="N275">
        <v>65204045</v>
      </c>
      <c r="O275" s="3" t="str">
        <f t="shared" si="9"/>
        <v/>
      </c>
      <c r="V275">
        <v>33</v>
      </c>
      <c r="W275">
        <v>83</v>
      </c>
      <c r="X275">
        <v>4</v>
      </c>
      <c r="AB275" s="4" t="s">
        <v>187</v>
      </c>
    </row>
    <row r="276" spans="1:28" x14ac:dyDescent="0.2">
      <c r="A276">
        <v>20156</v>
      </c>
      <c r="B276">
        <v>5.4276315789473699</v>
      </c>
      <c r="C276">
        <v>0</v>
      </c>
      <c r="D276" t="s">
        <v>27</v>
      </c>
      <c r="G276" t="str">
        <f t="shared" si="8"/>
        <v/>
      </c>
      <c r="H276">
        <v>0</v>
      </c>
      <c r="K276" t="s">
        <v>154</v>
      </c>
      <c r="L276" s="2">
        <v>43975.94835648148</v>
      </c>
      <c r="M276" t="s">
        <v>75</v>
      </c>
      <c r="N276">
        <v>15514212</v>
      </c>
      <c r="O276" s="3" t="str">
        <f t="shared" si="9"/>
        <v/>
      </c>
      <c r="V276">
        <v>36</v>
      </c>
      <c r="W276">
        <v>100</v>
      </c>
      <c r="X276">
        <v>4</v>
      </c>
      <c r="AB276" s="4" t="s">
        <v>187</v>
      </c>
    </row>
    <row r="277" spans="1:28" x14ac:dyDescent="0.2">
      <c r="A277">
        <v>20155</v>
      </c>
      <c r="B277">
        <v>5.4276315789473699</v>
      </c>
      <c r="C277">
        <v>0</v>
      </c>
      <c r="D277" t="s">
        <v>27</v>
      </c>
      <c r="G277" t="str">
        <f t="shared" si="8"/>
        <v/>
      </c>
      <c r="H277">
        <v>0</v>
      </c>
      <c r="K277" t="s">
        <v>154</v>
      </c>
      <c r="L277" s="2">
        <v>43975.94835648148</v>
      </c>
      <c r="M277">
        <v>15180513</v>
      </c>
      <c r="O277" s="3" t="str">
        <f t="shared" si="9"/>
        <v/>
      </c>
      <c r="V277">
        <v>40</v>
      </c>
      <c r="W277">
        <v>95</v>
      </c>
      <c r="X277">
        <v>4</v>
      </c>
      <c r="AB277" s="4" t="s">
        <v>187</v>
      </c>
    </row>
    <row r="278" spans="1:28" x14ac:dyDescent="0.2">
      <c r="A278">
        <v>20153</v>
      </c>
      <c r="B278">
        <v>5.4934210526315796</v>
      </c>
      <c r="C278">
        <v>0</v>
      </c>
      <c r="D278" t="s">
        <v>27</v>
      </c>
      <c r="G278" t="str">
        <f t="shared" si="8"/>
        <v/>
      </c>
      <c r="H278">
        <v>0</v>
      </c>
      <c r="K278" t="s">
        <v>154</v>
      </c>
      <c r="L278" s="1">
        <v>43973</v>
      </c>
      <c r="M278" t="s">
        <v>75</v>
      </c>
      <c r="N278">
        <v>15514212</v>
      </c>
      <c r="O278" s="3" t="str">
        <f t="shared" si="9"/>
        <v/>
      </c>
      <c r="V278">
        <v>33</v>
      </c>
      <c r="W278">
        <v>80</v>
      </c>
      <c r="X278">
        <v>4</v>
      </c>
      <c r="AB278" s="4" t="s">
        <v>187</v>
      </c>
    </row>
    <row r="279" spans="1:28" x14ac:dyDescent="0.2">
      <c r="A279">
        <v>20152</v>
      </c>
      <c r="B279">
        <v>5.4934210526315796</v>
      </c>
      <c r="C279">
        <v>0</v>
      </c>
      <c r="D279" t="s">
        <v>27</v>
      </c>
      <c r="G279" t="str">
        <f t="shared" si="8"/>
        <v/>
      </c>
      <c r="H279">
        <v>0</v>
      </c>
      <c r="K279" t="s">
        <v>154</v>
      </c>
      <c r="L279" s="1">
        <v>43973</v>
      </c>
      <c r="M279">
        <v>15180513</v>
      </c>
      <c r="O279" s="3" t="str">
        <f t="shared" si="9"/>
        <v/>
      </c>
      <c r="V279">
        <v>37</v>
      </c>
      <c r="W279">
        <v>92</v>
      </c>
      <c r="X279">
        <v>4</v>
      </c>
      <c r="AB279" s="4" t="s">
        <v>187</v>
      </c>
    </row>
    <row r="280" spans="1:28" x14ac:dyDescent="0.2">
      <c r="A280">
        <v>20151</v>
      </c>
      <c r="B280">
        <v>5.5263157894736805</v>
      </c>
      <c r="C280">
        <v>0</v>
      </c>
      <c r="D280" t="s">
        <v>27</v>
      </c>
      <c r="G280" t="str">
        <f t="shared" si="8"/>
        <v/>
      </c>
      <c r="H280">
        <v>0</v>
      </c>
      <c r="K280" t="s">
        <v>154</v>
      </c>
      <c r="L280" s="1">
        <v>43972</v>
      </c>
      <c r="O280" s="3" t="str">
        <f t="shared" si="9"/>
        <v/>
      </c>
      <c r="V280">
        <v>35</v>
      </c>
      <c r="W280">
        <v>95</v>
      </c>
      <c r="X280">
        <v>4</v>
      </c>
      <c r="AB280" s="4" t="s">
        <v>187</v>
      </c>
    </row>
    <row r="281" spans="1:28" x14ac:dyDescent="0.2">
      <c r="A281">
        <v>20150</v>
      </c>
      <c r="B281">
        <v>5.625</v>
      </c>
      <c r="C281">
        <v>0</v>
      </c>
      <c r="D281" t="s">
        <v>27</v>
      </c>
      <c r="G281" t="str">
        <f t="shared" si="8"/>
        <v/>
      </c>
      <c r="H281">
        <v>0</v>
      </c>
      <c r="K281" t="s">
        <v>154</v>
      </c>
      <c r="L281" s="1">
        <v>43969</v>
      </c>
      <c r="M281" t="s">
        <v>75</v>
      </c>
      <c r="N281">
        <v>15514212</v>
      </c>
      <c r="O281" s="3" t="str">
        <f t="shared" si="9"/>
        <v/>
      </c>
      <c r="V281">
        <v>37</v>
      </c>
      <c r="W281">
        <v>85</v>
      </c>
      <c r="X281">
        <v>4</v>
      </c>
      <c r="AB281" s="4" t="s">
        <v>187</v>
      </c>
    </row>
    <row r="282" spans="1:28" x14ac:dyDescent="0.2">
      <c r="A282" t="s">
        <v>157</v>
      </c>
      <c r="B282">
        <v>5.625</v>
      </c>
      <c r="C282">
        <v>0</v>
      </c>
      <c r="D282" t="s">
        <v>27</v>
      </c>
      <c r="G282" t="str">
        <f t="shared" si="8"/>
        <v/>
      </c>
      <c r="H282">
        <v>0</v>
      </c>
      <c r="K282" t="s">
        <v>126</v>
      </c>
      <c r="L282" s="1">
        <v>43969</v>
      </c>
      <c r="M282">
        <v>11109875</v>
      </c>
      <c r="O282" s="3" t="str">
        <f t="shared" si="9"/>
        <v/>
      </c>
      <c r="V282">
        <v>34</v>
      </c>
      <c r="W282">
        <v>108</v>
      </c>
      <c r="X282">
        <v>7</v>
      </c>
      <c r="AB282" s="4" t="s">
        <v>188</v>
      </c>
    </row>
    <row r="283" spans="1:28" x14ac:dyDescent="0.2">
      <c r="A283">
        <v>20149</v>
      </c>
      <c r="B283">
        <v>5.625</v>
      </c>
      <c r="C283">
        <v>0</v>
      </c>
      <c r="D283" t="s">
        <v>27</v>
      </c>
      <c r="G283" t="str">
        <f t="shared" si="8"/>
        <v/>
      </c>
      <c r="H283">
        <v>0</v>
      </c>
      <c r="K283" t="s">
        <v>154</v>
      </c>
      <c r="L283" s="1">
        <v>43969</v>
      </c>
      <c r="M283">
        <v>11109875</v>
      </c>
      <c r="O283" s="3" t="str">
        <f t="shared" si="9"/>
        <v/>
      </c>
      <c r="V283">
        <v>27</v>
      </c>
      <c r="W283">
        <v>77</v>
      </c>
      <c r="X283">
        <v>4</v>
      </c>
      <c r="AB283" s="4" t="s">
        <v>187</v>
      </c>
    </row>
    <row r="284" spans="1:28" x14ac:dyDescent="0.2">
      <c r="A284">
        <v>20148</v>
      </c>
      <c r="B284">
        <v>5.6578947368421098</v>
      </c>
      <c r="C284">
        <v>0</v>
      </c>
      <c r="D284" t="s">
        <v>27</v>
      </c>
      <c r="G284" t="str">
        <f t="shared" si="8"/>
        <v/>
      </c>
      <c r="H284">
        <v>0</v>
      </c>
      <c r="K284" t="s">
        <v>154</v>
      </c>
      <c r="L284" s="1">
        <v>43968</v>
      </c>
      <c r="M284" t="s">
        <v>75</v>
      </c>
      <c r="O284" s="3" t="str">
        <f t="shared" si="9"/>
        <v/>
      </c>
      <c r="V284">
        <v>36</v>
      </c>
      <c r="W284">
        <v>94</v>
      </c>
      <c r="X284">
        <v>4</v>
      </c>
      <c r="AB284" s="4" t="s">
        <v>187</v>
      </c>
    </row>
    <row r="285" spans="1:28" x14ac:dyDescent="0.2">
      <c r="A285">
        <v>20147</v>
      </c>
      <c r="B285">
        <v>5.6907894736842097</v>
      </c>
      <c r="C285">
        <v>0</v>
      </c>
      <c r="D285" t="s">
        <v>27</v>
      </c>
      <c r="G285" t="str">
        <f t="shared" si="8"/>
        <v/>
      </c>
      <c r="H285">
        <v>0</v>
      </c>
      <c r="K285" t="s">
        <v>154</v>
      </c>
      <c r="L285" s="1">
        <v>43967</v>
      </c>
      <c r="M285" t="s">
        <v>158</v>
      </c>
      <c r="O285" s="3" t="str">
        <f t="shared" si="9"/>
        <v/>
      </c>
      <c r="V285">
        <v>40</v>
      </c>
      <c r="W285">
        <v>89</v>
      </c>
      <c r="X285">
        <v>5</v>
      </c>
      <c r="AB285" s="4" t="s">
        <v>187</v>
      </c>
    </row>
    <row r="286" spans="1:28" x14ac:dyDescent="0.2">
      <c r="A286">
        <v>20146</v>
      </c>
      <c r="B286">
        <v>5.6907894736842097</v>
      </c>
      <c r="C286">
        <v>0</v>
      </c>
      <c r="D286" t="s">
        <v>27</v>
      </c>
      <c r="G286" t="str">
        <f t="shared" si="8"/>
        <v/>
      </c>
      <c r="H286">
        <v>0</v>
      </c>
      <c r="K286" t="s">
        <v>154</v>
      </c>
      <c r="L286" s="1">
        <v>43967</v>
      </c>
      <c r="M286">
        <v>15180513</v>
      </c>
      <c r="O286" s="3" t="str">
        <f t="shared" si="9"/>
        <v/>
      </c>
      <c r="V286">
        <v>40</v>
      </c>
      <c r="W286">
        <v>108</v>
      </c>
      <c r="X286">
        <v>4</v>
      </c>
      <c r="AB286" s="4" t="s">
        <v>187</v>
      </c>
    </row>
    <row r="287" spans="1:28" x14ac:dyDescent="0.2">
      <c r="A287">
        <v>20145</v>
      </c>
      <c r="B287">
        <v>5.7236842105263195</v>
      </c>
      <c r="C287">
        <v>0</v>
      </c>
      <c r="D287" t="s">
        <v>27</v>
      </c>
      <c r="G287" t="str">
        <f t="shared" si="8"/>
        <v/>
      </c>
      <c r="H287">
        <v>0</v>
      </c>
      <c r="K287" t="s">
        <v>154</v>
      </c>
      <c r="L287" s="2">
        <v>43966.987245370372</v>
      </c>
      <c r="M287" t="s">
        <v>75</v>
      </c>
      <c r="O287" s="3" t="str">
        <f t="shared" si="9"/>
        <v/>
      </c>
      <c r="V287">
        <v>34</v>
      </c>
      <c r="W287">
        <v>80</v>
      </c>
      <c r="X287">
        <v>5</v>
      </c>
      <c r="AB287" s="4" t="s">
        <v>187</v>
      </c>
    </row>
    <row r="288" spans="1:28" x14ac:dyDescent="0.2">
      <c r="A288">
        <v>20144</v>
      </c>
      <c r="B288">
        <v>5.7236842105263195</v>
      </c>
      <c r="C288">
        <v>0</v>
      </c>
      <c r="D288" t="s">
        <v>27</v>
      </c>
      <c r="G288" t="str">
        <f t="shared" si="8"/>
        <v/>
      </c>
      <c r="H288">
        <v>0</v>
      </c>
      <c r="K288" t="s">
        <v>154</v>
      </c>
      <c r="L288" s="2">
        <v>43966.987245370372</v>
      </c>
      <c r="M288" t="s">
        <v>75</v>
      </c>
      <c r="O288" s="3" t="str">
        <f t="shared" si="9"/>
        <v/>
      </c>
      <c r="V288">
        <v>30</v>
      </c>
      <c r="W288">
        <v>81</v>
      </c>
      <c r="X288">
        <v>5</v>
      </c>
      <c r="AB288" s="4" t="s">
        <v>187</v>
      </c>
    </row>
    <row r="289" spans="1:28" x14ac:dyDescent="0.2">
      <c r="A289">
        <v>20143</v>
      </c>
      <c r="B289">
        <v>5.7236842105263195</v>
      </c>
      <c r="C289">
        <v>0</v>
      </c>
      <c r="D289" t="s">
        <v>27</v>
      </c>
      <c r="G289" t="str">
        <f t="shared" si="8"/>
        <v/>
      </c>
      <c r="H289">
        <v>0</v>
      </c>
      <c r="K289" t="s">
        <v>154</v>
      </c>
      <c r="L289" s="2">
        <v>43966.987245370372</v>
      </c>
      <c r="M289" t="s">
        <v>159</v>
      </c>
      <c r="O289" s="3" t="str">
        <f t="shared" si="9"/>
        <v/>
      </c>
      <c r="V289">
        <v>36</v>
      </c>
      <c r="W289">
        <v>97</v>
      </c>
      <c r="X289">
        <v>5</v>
      </c>
      <c r="AB289" s="4" t="s">
        <v>187</v>
      </c>
    </row>
    <row r="290" spans="1:28" x14ac:dyDescent="0.2">
      <c r="A290">
        <v>20142</v>
      </c>
      <c r="B290">
        <v>5.7565789473684204</v>
      </c>
      <c r="C290">
        <v>0</v>
      </c>
      <c r="D290" t="s">
        <v>27</v>
      </c>
      <c r="G290" t="str">
        <f t="shared" si="8"/>
        <v/>
      </c>
      <c r="H290">
        <v>0</v>
      </c>
      <c r="K290" t="s">
        <v>154</v>
      </c>
      <c r="L290" s="1">
        <v>43965</v>
      </c>
      <c r="M290" t="s">
        <v>159</v>
      </c>
      <c r="O290" s="3" t="str">
        <f t="shared" si="9"/>
        <v/>
      </c>
      <c r="V290">
        <v>33</v>
      </c>
      <c r="W290">
        <v>87</v>
      </c>
      <c r="X290">
        <v>5</v>
      </c>
      <c r="AB290" s="4" t="s">
        <v>187</v>
      </c>
    </row>
    <row r="291" spans="1:28" x14ac:dyDescent="0.2">
      <c r="A291">
        <v>20141</v>
      </c>
      <c r="B291">
        <v>5.8223684210526301</v>
      </c>
      <c r="C291">
        <v>0</v>
      </c>
      <c r="D291" t="s">
        <v>27</v>
      </c>
      <c r="G291" t="str">
        <f t="shared" si="8"/>
        <v/>
      </c>
      <c r="H291">
        <v>0</v>
      </c>
      <c r="K291" t="s">
        <v>154</v>
      </c>
      <c r="L291" s="2">
        <v>43963.91909722222</v>
      </c>
      <c r="M291">
        <v>15180513</v>
      </c>
      <c r="O291" s="3" t="str">
        <f t="shared" si="9"/>
        <v/>
      </c>
      <c r="V291">
        <v>38</v>
      </c>
      <c r="W291">
        <v>83</v>
      </c>
      <c r="X291">
        <v>5</v>
      </c>
      <c r="AB291" s="4" t="s">
        <v>187</v>
      </c>
    </row>
    <row r="292" spans="1:28" x14ac:dyDescent="0.2">
      <c r="A292">
        <v>20140</v>
      </c>
      <c r="B292">
        <v>5.8223684210526301</v>
      </c>
      <c r="C292">
        <v>0</v>
      </c>
      <c r="D292" t="s">
        <v>27</v>
      </c>
      <c r="G292" t="str">
        <f t="shared" si="8"/>
        <v/>
      </c>
      <c r="H292">
        <v>0</v>
      </c>
      <c r="K292" t="s">
        <v>154</v>
      </c>
      <c r="L292" s="2">
        <v>43963.91909722222</v>
      </c>
      <c r="M292" t="s">
        <v>159</v>
      </c>
      <c r="O292" s="3" t="str">
        <f t="shared" si="9"/>
        <v/>
      </c>
      <c r="V292">
        <v>35</v>
      </c>
      <c r="W292">
        <v>81</v>
      </c>
      <c r="X292">
        <v>5</v>
      </c>
      <c r="AB292" s="4" t="s">
        <v>187</v>
      </c>
    </row>
    <row r="293" spans="1:28" x14ac:dyDescent="0.2">
      <c r="A293">
        <v>20139</v>
      </c>
      <c r="B293">
        <v>5.8223684210526301</v>
      </c>
      <c r="C293">
        <v>0</v>
      </c>
      <c r="D293" t="s">
        <v>27</v>
      </c>
      <c r="G293" t="str">
        <f t="shared" si="8"/>
        <v/>
      </c>
      <c r="H293">
        <v>0</v>
      </c>
      <c r="K293" t="s">
        <v>154</v>
      </c>
      <c r="L293" s="2">
        <v>43963.91909722222</v>
      </c>
      <c r="M293">
        <v>15180513</v>
      </c>
      <c r="O293" s="3" t="str">
        <f t="shared" si="9"/>
        <v/>
      </c>
      <c r="V293">
        <v>37</v>
      </c>
      <c r="W293">
        <v>85</v>
      </c>
      <c r="X293">
        <v>5</v>
      </c>
      <c r="AB293" s="4" t="s">
        <v>187</v>
      </c>
    </row>
    <row r="294" spans="1:28" x14ac:dyDescent="0.2">
      <c r="A294">
        <v>20138</v>
      </c>
      <c r="B294">
        <v>5.8552631578947398</v>
      </c>
      <c r="C294">
        <v>0</v>
      </c>
      <c r="D294" t="s">
        <v>27</v>
      </c>
      <c r="G294" t="str">
        <f t="shared" si="8"/>
        <v/>
      </c>
      <c r="H294">
        <v>0</v>
      </c>
      <c r="K294" t="s">
        <v>154</v>
      </c>
      <c r="L294" s="1">
        <v>43962</v>
      </c>
      <c r="M294" t="s">
        <v>159</v>
      </c>
      <c r="O294" s="3" t="str">
        <f t="shared" si="9"/>
        <v/>
      </c>
      <c r="V294">
        <v>38</v>
      </c>
      <c r="W294">
        <v>91</v>
      </c>
      <c r="X294">
        <v>5</v>
      </c>
      <c r="AB294" s="4" t="s">
        <v>187</v>
      </c>
    </row>
    <row r="295" spans="1:28" x14ac:dyDescent="0.2">
      <c r="A295">
        <v>20137</v>
      </c>
      <c r="B295">
        <v>5.8881578947368398</v>
      </c>
      <c r="C295">
        <v>0</v>
      </c>
      <c r="D295" t="s">
        <v>27</v>
      </c>
      <c r="G295" t="str">
        <f t="shared" si="8"/>
        <v/>
      </c>
      <c r="H295">
        <v>0</v>
      </c>
      <c r="K295" t="s">
        <v>154</v>
      </c>
      <c r="L295" s="1">
        <v>43961</v>
      </c>
      <c r="M295">
        <v>15180513</v>
      </c>
      <c r="O295" s="3" t="str">
        <f t="shared" si="9"/>
        <v/>
      </c>
      <c r="V295">
        <v>44</v>
      </c>
      <c r="W295">
        <v>101</v>
      </c>
      <c r="X295">
        <v>5</v>
      </c>
      <c r="AB295" s="4" t="s">
        <v>187</v>
      </c>
    </row>
    <row r="296" spans="1:28" x14ac:dyDescent="0.2">
      <c r="A296">
        <v>20136</v>
      </c>
      <c r="B296">
        <v>5.9210526315789496</v>
      </c>
      <c r="C296">
        <v>0</v>
      </c>
      <c r="D296" t="s">
        <v>27</v>
      </c>
      <c r="G296" t="str">
        <f t="shared" si="8"/>
        <v/>
      </c>
      <c r="H296">
        <v>0</v>
      </c>
      <c r="K296" t="s">
        <v>154</v>
      </c>
      <c r="L296" s="1">
        <v>43960</v>
      </c>
      <c r="M296">
        <v>15180513</v>
      </c>
      <c r="N296">
        <v>1187</v>
      </c>
      <c r="O296" s="3" t="str">
        <f t="shared" si="9"/>
        <v/>
      </c>
      <c r="V296">
        <v>35</v>
      </c>
      <c r="W296">
        <v>85</v>
      </c>
      <c r="X296">
        <v>5</v>
      </c>
      <c r="AB296" s="4" t="s">
        <v>187</v>
      </c>
    </row>
    <row r="297" spans="1:28" x14ac:dyDescent="0.2">
      <c r="A297">
        <v>20135</v>
      </c>
      <c r="B297">
        <v>6.0197368421052602</v>
      </c>
      <c r="C297">
        <v>0</v>
      </c>
      <c r="D297" t="s">
        <v>27</v>
      </c>
      <c r="G297" t="str">
        <f t="shared" si="8"/>
        <v/>
      </c>
      <c r="H297">
        <v>0</v>
      </c>
      <c r="K297" t="s">
        <v>154</v>
      </c>
      <c r="L297" s="2">
        <v>43957.981805555559</v>
      </c>
      <c r="M297" t="s">
        <v>158</v>
      </c>
      <c r="O297" s="3" t="str">
        <f t="shared" si="9"/>
        <v/>
      </c>
      <c r="V297">
        <v>37</v>
      </c>
      <c r="W297">
        <v>107</v>
      </c>
      <c r="X297">
        <v>5</v>
      </c>
      <c r="AB297" s="4" t="s">
        <v>187</v>
      </c>
    </row>
    <row r="298" spans="1:28" x14ac:dyDescent="0.2">
      <c r="A298">
        <v>20134</v>
      </c>
      <c r="B298">
        <v>6.0197368421052602</v>
      </c>
      <c r="C298">
        <v>0</v>
      </c>
      <c r="D298" t="s">
        <v>27</v>
      </c>
      <c r="G298" t="str">
        <f t="shared" si="8"/>
        <v/>
      </c>
      <c r="H298">
        <v>0</v>
      </c>
      <c r="K298" t="s">
        <v>154</v>
      </c>
      <c r="L298" s="2">
        <v>43957.981805555559</v>
      </c>
      <c r="M298">
        <v>15180513</v>
      </c>
      <c r="O298" s="3" t="str">
        <f t="shared" si="9"/>
        <v/>
      </c>
      <c r="V298">
        <v>36</v>
      </c>
      <c r="W298">
        <v>103</v>
      </c>
      <c r="X298">
        <v>5</v>
      </c>
      <c r="AB298" s="4" t="s">
        <v>187</v>
      </c>
    </row>
    <row r="299" spans="1:28" x14ac:dyDescent="0.2">
      <c r="A299">
        <v>20133</v>
      </c>
      <c r="B299">
        <v>6.0197368421052602</v>
      </c>
      <c r="C299">
        <v>0</v>
      </c>
      <c r="D299" t="s">
        <v>27</v>
      </c>
      <c r="G299" t="str">
        <f t="shared" si="8"/>
        <v/>
      </c>
      <c r="H299">
        <v>0</v>
      </c>
      <c r="K299" t="s">
        <v>154</v>
      </c>
      <c r="L299" s="2">
        <v>43957.981805555559</v>
      </c>
      <c r="M299">
        <v>15180513</v>
      </c>
      <c r="O299" s="3" t="str">
        <f t="shared" si="9"/>
        <v/>
      </c>
      <c r="V299">
        <v>40</v>
      </c>
      <c r="W299">
        <v>98</v>
      </c>
      <c r="X299">
        <v>5</v>
      </c>
      <c r="AB299" s="4" t="s">
        <v>187</v>
      </c>
    </row>
    <row r="300" spans="1:28" x14ac:dyDescent="0.2">
      <c r="A300">
        <v>20132</v>
      </c>
      <c r="B300">
        <v>6.0197368421052602</v>
      </c>
      <c r="C300">
        <v>0</v>
      </c>
      <c r="D300" t="s">
        <v>27</v>
      </c>
      <c r="G300" t="str">
        <f t="shared" si="8"/>
        <v/>
      </c>
      <c r="H300">
        <v>0</v>
      </c>
      <c r="K300" t="s">
        <v>154</v>
      </c>
      <c r="L300" s="2">
        <v>43957.981805555559</v>
      </c>
      <c r="M300" t="s">
        <v>159</v>
      </c>
      <c r="O300" s="3" t="str">
        <f t="shared" si="9"/>
        <v/>
      </c>
      <c r="V300">
        <v>38</v>
      </c>
      <c r="W300">
        <v>94</v>
      </c>
      <c r="X300">
        <v>5</v>
      </c>
      <c r="AB300" s="4" t="s">
        <v>187</v>
      </c>
    </row>
    <row r="301" spans="1:28" x14ac:dyDescent="0.2">
      <c r="A301">
        <v>20131</v>
      </c>
      <c r="B301">
        <v>6.0526315789473699</v>
      </c>
      <c r="C301">
        <v>0</v>
      </c>
      <c r="D301" t="s">
        <v>27</v>
      </c>
      <c r="G301" t="str">
        <f t="shared" si="8"/>
        <v/>
      </c>
      <c r="H301">
        <v>0</v>
      </c>
      <c r="K301" t="s">
        <v>160</v>
      </c>
      <c r="L301" s="2">
        <v>43956.991481481484</v>
      </c>
      <c r="M301">
        <v>15180513</v>
      </c>
      <c r="N301" t="s">
        <v>132</v>
      </c>
      <c r="O301" s="3" t="str">
        <f t="shared" si="9"/>
        <v/>
      </c>
      <c r="V301">
        <v>43</v>
      </c>
      <c r="W301">
        <v>82</v>
      </c>
      <c r="X301">
        <v>5</v>
      </c>
      <c r="AB301" s="4" t="s">
        <v>187</v>
      </c>
    </row>
    <row r="302" spans="1:28" x14ac:dyDescent="0.2">
      <c r="A302">
        <v>180097</v>
      </c>
      <c r="B302">
        <v>30.164473684210499</v>
      </c>
      <c r="C302">
        <v>1</v>
      </c>
      <c r="D302" t="s">
        <v>161</v>
      </c>
      <c r="E302">
        <v>28</v>
      </c>
      <c r="F302">
        <v>28</v>
      </c>
      <c r="G302" t="str">
        <f t="shared" si="8"/>
        <v/>
      </c>
      <c r="H302">
        <v>0</v>
      </c>
      <c r="K302" t="s">
        <v>162</v>
      </c>
      <c r="L302" s="1">
        <v>43223</v>
      </c>
      <c r="M302">
        <v>15507000</v>
      </c>
      <c r="O302" s="3" t="str">
        <f t="shared" si="9"/>
        <v/>
      </c>
      <c r="P302" s="2">
        <v>44112.821539351855</v>
      </c>
      <c r="V302">
        <v>30</v>
      </c>
      <c r="X302">
        <v>2</v>
      </c>
      <c r="Y302">
        <v>0</v>
      </c>
      <c r="AB302" s="5" t="s">
        <v>187</v>
      </c>
    </row>
    <row r="303" spans="1:28" x14ac:dyDescent="0.2">
      <c r="A303">
        <v>7568</v>
      </c>
      <c r="B303">
        <v>26.578947368421101</v>
      </c>
      <c r="C303">
        <v>1</v>
      </c>
      <c r="D303" t="s">
        <v>86</v>
      </c>
      <c r="E303">
        <v>114</v>
      </c>
      <c r="F303">
        <v>114</v>
      </c>
      <c r="G303" t="str">
        <f t="shared" si="8"/>
        <v/>
      </c>
      <c r="H303">
        <v>2</v>
      </c>
      <c r="I303">
        <v>30.82</v>
      </c>
      <c r="J303">
        <v>30.82</v>
      </c>
      <c r="K303" t="s">
        <v>163</v>
      </c>
      <c r="L303" s="2">
        <v>43332.75</v>
      </c>
      <c r="O303" s="3" t="str">
        <f t="shared" si="9"/>
        <v/>
      </c>
      <c r="P303" s="2">
        <v>44026</v>
      </c>
      <c r="R303" s="2">
        <v>44127</v>
      </c>
      <c r="T303" t="s">
        <v>164</v>
      </c>
      <c r="X303">
        <v>3</v>
      </c>
      <c r="Y303">
        <v>0</v>
      </c>
      <c r="AB303" s="4" t="s">
        <v>187</v>
      </c>
    </row>
    <row r="304" spans="1:28" x14ac:dyDescent="0.2">
      <c r="A304">
        <v>7570</v>
      </c>
      <c r="B304">
        <v>27.565789473684202</v>
      </c>
      <c r="C304">
        <v>1</v>
      </c>
      <c r="D304" t="s">
        <v>165</v>
      </c>
      <c r="E304">
        <v>145</v>
      </c>
      <c r="F304">
        <v>145</v>
      </c>
      <c r="G304">
        <f t="shared" si="8"/>
        <v>59</v>
      </c>
      <c r="H304">
        <v>1</v>
      </c>
      <c r="I304">
        <v>33.9</v>
      </c>
      <c r="J304">
        <v>33.9</v>
      </c>
      <c r="K304" t="s">
        <v>163</v>
      </c>
      <c r="L304" s="2">
        <v>43302.25</v>
      </c>
      <c r="O304" s="3">
        <f t="shared" si="9"/>
        <v>44054</v>
      </c>
      <c r="P304" s="2">
        <v>43995</v>
      </c>
      <c r="R304" s="2">
        <v>44054</v>
      </c>
      <c r="T304" t="s">
        <v>89</v>
      </c>
      <c r="X304">
        <v>3</v>
      </c>
      <c r="Y304">
        <v>0</v>
      </c>
      <c r="AA304">
        <v>60</v>
      </c>
      <c r="AB304" s="4" t="s">
        <v>187</v>
      </c>
    </row>
    <row r="305" spans="1:28" x14ac:dyDescent="0.2">
      <c r="A305">
        <v>7482</v>
      </c>
      <c r="B305">
        <v>26.315789473684202</v>
      </c>
      <c r="C305">
        <v>1</v>
      </c>
      <c r="D305" t="s">
        <v>161</v>
      </c>
      <c r="E305">
        <v>33</v>
      </c>
      <c r="F305">
        <v>33</v>
      </c>
      <c r="G305" t="str">
        <f t="shared" si="8"/>
        <v/>
      </c>
      <c r="H305">
        <v>0</v>
      </c>
      <c r="K305" t="s">
        <v>162</v>
      </c>
      <c r="L305" s="1">
        <v>43340</v>
      </c>
      <c r="O305" s="3" t="str">
        <f t="shared" si="9"/>
        <v/>
      </c>
      <c r="P305" s="2">
        <v>44107.942789351851</v>
      </c>
      <c r="X305">
        <v>2</v>
      </c>
      <c r="Y305">
        <v>0</v>
      </c>
      <c r="AB305" s="5" t="s">
        <v>187</v>
      </c>
    </row>
    <row r="306" spans="1:28" x14ac:dyDescent="0.2">
      <c r="A306">
        <v>7590</v>
      </c>
      <c r="B306">
        <v>25.065789473684202</v>
      </c>
      <c r="C306">
        <v>1</v>
      </c>
      <c r="D306" t="s">
        <v>166</v>
      </c>
      <c r="E306">
        <v>116</v>
      </c>
      <c r="F306">
        <v>116</v>
      </c>
      <c r="G306">
        <f t="shared" si="8"/>
        <v>65</v>
      </c>
      <c r="H306">
        <v>1</v>
      </c>
      <c r="I306">
        <v>24.95</v>
      </c>
      <c r="J306">
        <v>24.95</v>
      </c>
      <c r="K306" t="s">
        <v>163</v>
      </c>
      <c r="L306" s="2">
        <v>43378.5</v>
      </c>
      <c r="O306" s="3">
        <f t="shared" si="9"/>
        <v>44089</v>
      </c>
      <c r="P306" s="2">
        <v>44024</v>
      </c>
      <c r="R306" s="2">
        <v>44089</v>
      </c>
      <c r="T306" t="s">
        <v>89</v>
      </c>
      <c r="X306">
        <v>3</v>
      </c>
      <c r="Y306">
        <v>0</v>
      </c>
      <c r="AA306">
        <v>66</v>
      </c>
      <c r="AB306" s="4" t="s">
        <v>187</v>
      </c>
    </row>
    <row r="307" spans="1:28" x14ac:dyDescent="0.2">
      <c r="A307">
        <v>180177</v>
      </c>
      <c r="B307">
        <v>26.25</v>
      </c>
      <c r="C307">
        <v>1</v>
      </c>
      <c r="D307" t="s">
        <v>161</v>
      </c>
      <c r="E307">
        <v>39</v>
      </c>
      <c r="F307">
        <v>39</v>
      </c>
      <c r="G307" t="str">
        <f t="shared" si="8"/>
        <v/>
      </c>
      <c r="H307">
        <v>0</v>
      </c>
      <c r="K307" t="s">
        <v>162</v>
      </c>
      <c r="L307" s="1">
        <v>43342</v>
      </c>
      <c r="M307">
        <v>65204045</v>
      </c>
      <c r="O307" s="3" t="str">
        <f t="shared" si="9"/>
        <v/>
      </c>
      <c r="P307" s="2">
        <v>44101</v>
      </c>
      <c r="V307">
        <v>40</v>
      </c>
      <c r="X307">
        <v>2</v>
      </c>
      <c r="Y307">
        <v>0</v>
      </c>
      <c r="AB307" s="5" t="s">
        <v>187</v>
      </c>
    </row>
    <row r="308" spans="1:28" x14ac:dyDescent="0.2">
      <c r="A308">
        <v>7591</v>
      </c>
      <c r="B308">
        <v>27.072368421052605</v>
      </c>
      <c r="C308">
        <v>1</v>
      </c>
      <c r="D308" t="s">
        <v>86</v>
      </c>
      <c r="E308">
        <v>124</v>
      </c>
      <c r="F308">
        <v>124</v>
      </c>
      <c r="G308" t="str">
        <f t="shared" si="8"/>
        <v/>
      </c>
      <c r="H308">
        <v>2</v>
      </c>
      <c r="I308">
        <v>40.200000000000003</v>
      </c>
      <c r="J308">
        <v>40.200000000000003</v>
      </c>
      <c r="K308" t="s">
        <v>163</v>
      </c>
      <c r="L308" s="2">
        <v>43317.5</v>
      </c>
      <c r="O308" s="3" t="str">
        <f t="shared" si="9"/>
        <v/>
      </c>
      <c r="P308" s="2">
        <v>44016.9216087963</v>
      </c>
      <c r="R308" s="2">
        <v>44104</v>
      </c>
      <c r="T308" t="s">
        <v>164</v>
      </c>
      <c r="X308">
        <v>3</v>
      </c>
      <c r="Y308">
        <v>0</v>
      </c>
      <c r="AB308" s="4" t="s">
        <v>187</v>
      </c>
    </row>
    <row r="309" spans="1:28" x14ac:dyDescent="0.2">
      <c r="A309">
        <v>7618</v>
      </c>
      <c r="B309">
        <v>26.052631578947395</v>
      </c>
      <c r="C309">
        <v>1</v>
      </c>
      <c r="D309" t="s">
        <v>161</v>
      </c>
      <c r="E309">
        <v>30</v>
      </c>
      <c r="F309">
        <v>30</v>
      </c>
      <c r="G309" t="str">
        <f t="shared" si="8"/>
        <v/>
      </c>
      <c r="H309">
        <v>0</v>
      </c>
      <c r="K309" t="s">
        <v>167</v>
      </c>
      <c r="L309" s="1">
        <v>43348</v>
      </c>
      <c r="O309" s="3" t="str">
        <f t="shared" si="9"/>
        <v/>
      </c>
      <c r="P309" s="2">
        <v>44110.915810185186</v>
      </c>
      <c r="X309">
        <v>3</v>
      </c>
      <c r="Y309">
        <v>0</v>
      </c>
      <c r="AB309" s="4" t="s">
        <v>187</v>
      </c>
    </row>
    <row r="310" spans="1:28" x14ac:dyDescent="0.2">
      <c r="A310">
        <v>7624</v>
      </c>
      <c r="B310">
        <v>27.072368421052605</v>
      </c>
      <c r="C310">
        <v>1</v>
      </c>
      <c r="D310" t="s">
        <v>161</v>
      </c>
      <c r="E310">
        <v>39</v>
      </c>
      <c r="F310">
        <v>39</v>
      </c>
      <c r="G310" t="str">
        <f t="shared" si="8"/>
        <v/>
      </c>
      <c r="H310">
        <v>0</v>
      </c>
      <c r="K310" t="s">
        <v>167</v>
      </c>
      <c r="L310" s="2">
        <v>43317.5</v>
      </c>
      <c r="O310" s="3" t="str">
        <f t="shared" si="9"/>
        <v/>
      </c>
      <c r="P310" s="2">
        <v>44101</v>
      </c>
      <c r="X310">
        <v>3</v>
      </c>
      <c r="Y310">
        <v>0</v>
      </c>
      <c r="AB310" s="4" t="s">
        <v>187</v>
      </c>
    </row>
    <row r="311" spans="1:28" x14ac:dyDescent="0.2">
      <c r="A311">
        <v>180162</v>
      </c>
      <c r="B311">
        <v>26.710526315789501</v>
      </c>
      <c r="C311">
        <v>1</v>
      </c>
      <c r="D311" t="s">
        <v>161</v>
      </c>
      <c r="E311">
        <v>40</v>
      </c>
      <c r="F311">
        <v>40</v>
      </c>
      <c r="G311" t="str">
        <f t="shared" si="8"/>
        <v/>
      </c>
      <c r="H311">
        <v>0</v>
      </c>
      <c r="K311" t="s">
        <v>162</v>
      </c>
      <c r="L311" s="2">
        <v>43328.848634259259</v>
      </c>
      <c r="O311" s="3" t="str">
        <f t="shared" si="9"/>
        <v/>
      </c>
      <c r="P311" s="2">
        <v>44100</v>
      </c>
      <c r="V311">
        <v>37</v>
      </c>
      <c r="X311">
        <v>2</v>
      </c>
      <c r="Y311">
        <v>0</v>
      </c>
      <c r="AB311" s="5" t="s">
        <v>187</v>
      </c>
    </row>
    <row r="312" spans="1:28" x14ac:dyDescent="0.2">
      <c r="A312">
        <v>7598</v>
      </c>
      <c r="B312">
        <v>26.052631578947395</v>
      </c>
      <c r="C312">
        <v>1</v>
      </c>
      <c r="D312" t="s">
        <v>166</v>
      </c>
      <c r="E312">
        <v>149</v>
      </c>
      <c r="F312">
        <v>149</v>
      </c>
      <c r="G312">
        <f t="shared" si="8"/>
        <v>93</v>
      </c>
      <c r="H312">
        <v>2</v>
      </c>
      <c r="I312">
        <v>31.51</v>
      </c>
      <c r="J312">
        <v>31.51</v>
      </c>
      <c r="K312" t="s">
        <v>163</v>
      </c>
      <c r="L312" s="1">
        <v>43348</v>
      </c>
      <c r="O312" s="3">
        <f t="shared" si="9"/>
        <v>44085</v>
      </c>
      <c r="P312" s="2">
        <v>43991.967013888891</v>
      </c>
      <c r="R312" s="2">
        <v>44085</v>
      </c>
      <c r="T312" t="s">
        <v>89</v>
      </c>
      <c r="X312">
        <v>3</v>
      </c>
      <c r="Y312">
        <v>0</v>
      </c>
      <c r="AA312">
        <v>95</v>
      </c>
      <c r="AB312" s="4" t="s">
        <v>187</v>
      </c>
    </row>
    <row r="313" spans="1:28" x14ac:dyDescent="0.2">
      <c r="A313">
        <v>7629</v>
      </c>
      <c r="B313">
        <v>26.052631578947395</v>
      </c>
      <c r="C313">
        <v>1</v>
      </c>
      <c r="D313" t="s">
        <v>86</v>
      </c>
      <c r="E313">
        <v>101</v>
      </c>
      <c r="F313">
        <v>101</v>
      </c>
      <c r="G313" t="str">
        <f t="shared" si="8"/>
        <v/>
      </c>
      <c r="H313">
        <v>1</v>
      </c>
      <c r="I313">
        <v>31.58</v>
      </c>
      <c r="J313">
        <v>31.58</v>
      </c>
      <c r="K313" t="s">
        <v>163</v>
      </c>
      <c r="L313" s="1">
        <v>43348</v>
      </c>
      <c r="O313" s="3" t="str">
        <f t="shared" si="9"/>
        <v/>
      </c>
      <c r="P313" s="2">
        <v>44039</v>
      </c>
      <c r="R313" s="2">
        <v>44135</v>
      </c>
      <c r="T313">
        <v>31106121</v>
      </c>
      <c r="X313">
        <v>3</v>
      </c>
      <c r="Y313">
        <v>0</v>
      </c>
      <c r="AB313" s="4" t="s">
        <v>187</v>
      </c>
    </row>
    <row r="314" spans="1:28" x14ac:dyDescent="0.2">
      <c r="A314">
        <v>20130</v>
      </c>
      <c r="B314">
        <v>6.1513157894736805</v>
      </c>
      <c r="C314">
        <v>0</v>
      </c>
      <c r="D314" t="s">
        <v>27</v>
      </c>
      <c r="G314" t="str">
        <f t="shared" si="8"/>
        <v/>
      </c>
      <c r="H314">
        <v>0</v>
      </c>
      <c r="K314" t="s">
        <v>160</v>
      </c>
      <c r="L314" s="2">
        <v>43953.980474537035</v>
      </c>
      <c r="M314" t="s">
        <v>159</v>
      </c>
      <c r="O314" s="3" t="str">
        <f t="shared" si="9"/>
        <v/>
      </c>
      <c r="V314">
        <v>40</v>
      </c>
      <c r="W314">
        <v>96</v>
      </c>
      <c r="X314">
        <v>5</v>
      </c>
      <c r="AB314" s="4" t="s">
        <v>187</v>
      </c>
    </row>
    <row r="315" spans="1:28" x14ac:dyDescent="0.2">
      <c r="A315">
        <v>20129</v>
      </c>
      <c r="B315">
        <v>6.1842105263157903</v>
      </c>
      <c r="C315">
        <v>0</v>
      </c>
      <c r="D315" t="s">
        <v>27</v>
      </c>
      <c r="G315" t="str">
        <f t="shared" si="8"/>
        <v/>
      </c>
      <c r="H315">
        <v>0</v>
      </c>
      <c r="K315" t="s">
        <v>154</v>
      </c>
      <c r="L315" s="1">
        <v>43952</v>
      </c>
      <c r="M315">
        <v>15180513</v>
      </c>
      <c r="O315" s="3" t="str">
        <f t="shared" si="9"/>
        <v/>
      </c>
      <c r="V315">
        <v>39</v>
      </c>
      <c r="W315">
        <v>66</v>
      </c>
      <c r="X315">
        <v>5</v>
      </c>
      <c r="AB315" s="4" t="s">
        <v>187</v>
      </c>
    </row>
    <row r="316" spans="1:28" x14ac:dyDescent="0.2">
      <c r="A316">
        <v>20128</v>
      </c>
      <c r="B316">
        <v>6.3815789473684204</v>
      </c>
      <c r="C316">
        <v>0</v>
      </c>
      <c r="D316" t="s">
        <v>27</v>
      </c>
      <c r="G316" t="str">
        <f t="shared" si="8"/>
        <v/>
      </c>
      <c r="H316">
        <v>0</v>
      </c>
      <c r="K316" t="s">
        <v>154</v>
      </c>
      <c r="L316" s="1">
        <v>43946</v>
      </c>
      <c r="M316">
        <v>15180513</v>
      </c>
      <c r="O316" s="3" t="str">
        <f t="shared" si="9"/>
        <v/>
      </c>
      <c r="V316">
        <v>38</v>
      </c>
      <c r="W316">
        <v>92</v>
      </c>
      <c r="X316">
        <v>5</v>
      </c>
      <c r="AB316" s="4" t="s">
        <v>187</v>
      </c>
    </row>
    <row r="317" spans="1:28" x14ac:dyDescent="0.2">
      <c r="A317">
        <v>7574</v>
      </c>
      <c r="B317">
        <v>26.578947368421101</v>
      </c>
      <c r="C317">
        <v>1</v>
      </c>
      <c r="D317" t="s">
        <v>161</v>
      </c>
      <c r="E317">
        <v>41</v>
      </c>
      <c r="F317">
        <v>41</v>
      </c>
      <c r="G317" t="str">
        <f t="shared" si="8"/>
        <v/>
      </c>
      <c r="H317">
        <v>0</v>
      </c>
      <c r="K317" t="s">
        <v>162</v>
      </c>
      <c r="L317" s="2">
        <v>43332.75</v>
      </c>
      <c r="O317" s="3" t="str">
        <f t="shared" si="9"/>
        <v/>
      </c>
      <c r="P317" s="2">
        <v>44099</v>
      </c>
      <c r="X317">
        <v>2</v>
      </c>
      <c r="Y317">
        <v>0</v>
      </c>
      <c r="AB317" s="5" t="s">
        <v>187</v>
      </c>
    </row>
    <row r="318" spans="1:28" x14ac:dyDescent="0.2">
      <c r="A318">
        <v>7517</v>
      </c>
      <c r="B318">
        <v>24.309210526315798</v>
      </c>
      <c r="C318">
        <v>1</v>
      </c>
      <c r="D318" t="s">
        <v>86</v>
      </c>
      <c r="E318">
        <v>110</v>
      </c>
      <c r="F318">
        <v>110</v>
      </c>
      <c r="G318" t="str">
        <f t="shared" si="8"/>
        <v/>
      </c>
      <c r="H318">
        <v>3</v>
      </c>
      <c r="I318">
        <v>39.840000000000003</v>
      </c>
      <c r="J318">
        <v>39.840000000000003</v>
      </c>
      <c r="K318" t="s">
        <v>163</v>
      </c>
      <c r="L318" s="1">
        <v>43401</v>
      </c>
      <c r="O318" s="3" t="str">
        <f t="shared" si="9"/>
        <v/>
      </c>
      <c r="P318" s="2">
        <v>44030</v>
      </c>
      <c r="R318" s="2">
        <v>44121</v>
      </c>
      <c r="T318">
        <v>11116697</v>
      </c>
      <c r="X318">
        <v>7</v>
      </c>
      <c r="Y318">
        <v>0</v>
      </c>
      <c r="AB318" s="4" t="s">
        <v>187</v>
      </c>
    </row>
    <row r="319" spans="1:28" x14ac:dyDescent="0.2">
      <c r="A319">
        <v>180131</v>
      </c>
      <c r="B319">
        <v>28.519736842105303</v>
      </c>
      <c r="C319">
        <v>1</v>
      </c>
      <c r="D319" t="s">
        <v>161</v>
      </c>
      <c r="E319">
        <v>41</v>
      </c>
      <c r="F319">
        <v>41</v>
      </c>
      <c r="G319" t="str">
        <f t="shared" si="8"/>
        <v/>
      </c>
      <c r="H319">
        <v>0</v>
      </c>
      <c r="K319" t="s">
        <v>162</v>
      </c>
      <c r="L319" s="1">
        <v>43273</v>
      </c>
      <c r="M319">
        <v>65204045</v>
      </c>
      <c r="O319" s="3" t="str">
        <f t="shared" si="9"/>
        <v/>
      </c>
      <c r="P319" s="2">
        <v>44099</v>
      </c>
      <c r="V319">
        <v>40</v>
      </c>
      <c r="X319">
        <v>2</v>
      </c>
      <c r="Y319">
        <v>0</v>
      </c>
      <c r="AB319" s="5" t="s">
        <v>187</v>
      </c>
    </row>
    <row r="320" spans="1:28" x14ac:dyDescent="0.2">
      <c r="A320">
        <v>7479</v>
      </c>
      <c r="B320">
        <v>25.328947368421101</v>
      </c>
      <c r="C320">
        <v>1</v>
      </c>
      <c r="D320" t="s">
        <v>86</v>
      </c>
      <c r="E320">
        <v>158</v>
      </c>
      <c r="F320">
        <v>158</v>
      </c>
      <c r="G320" t="str">
        <f t="shared" si="8"/>
        <v/>
      </c>
      <c r="H320">
        <v>2</v>
      </c>
      <c r="I320">
        <v>18.71</v>
      </c>
      <c r="J320">
        <v>18.71</v>
      </c>
      <c r="K320" t="s">
        <v>163</v>
      </c>
      <c r="L320" s="2">
        <v>43370.5</v>
      </c>
      <c r="O320" s="3" t="str">
        <f t="shared" si="9"/>
        <v/>
      </c>
      <c r="P320" s="2">
        <v>43982.982870370368</v>
      </c>
      <c r="R320" s="2">
        <v>44104</v>
      </c>
      <c r="T320">
        <v>11116697</v>
      </c>
      <c r="X320">
        <v>3</v>
      </c>
      <c r="Y320">
        <v>0</v>
      </c>
      <c r="AA320">
        <v>60</v>
      </c>
      <c r="AB320" s="4" t="s">
        <v>187</v>
      </c>
    </row>
    <row r="321" spans="1:28" x14ac:dyDescent="0.2">
      <c r="A321">
        <v>7599</v>
      </c>
      <c r="B321">
        <v>27.072368421052605</v>
      </c>
      <c r="C321">
        <v>1</v>
      </c>
      <c r="D321" t="s">
        <v>161</v>
      </c>
      <c r="E321">
        <v>43</v>
      </c>
      <c r="F321">
        <v>43</v>
      </c>
      <c r="G321" t="str">
        <f t="shared" si="8"/>
        <v/>
      </c>
      <c r="H321">
        <v>0</v>
      </c>
      <c r="K321" t="s">
        <v>162</v>
      </c>
      <c r="L321" s="2">
        <v>43317.5</v>
      </c>
      <c r="O321" s="3" t="str">
        <f t="shared" si="9"/>
        <v/>
      </c>
      <c r="P321" s="2">
        <v>44097.838796296295</v>
      </c>
      <c r="X321">
        <v>2</v>
      </c>
      <c r="Y321">
        <v>0</v>
      </c>
      <c r="AB321" s="5" t="s">
        <v>187</v>
      </c>
    </row>
    <row r="322" spans="1:28" x14ac:dyDescent="0.2">
      <c r="A322">
        <v>7507</v>
      </c>
      <c r="B322">
        <v>26.315789473684202</v>
      </c>
      <c r="C322">
        <v>1</v>
      </c>
      <c r="D322" t="s">
        <v>86</v>
      </c>
      <c r="E322">
        <v>99</v>
      </c>
      <c r="F322">
        <v>99</v>
      </c>
      <c r="G322" t="str">
        <f t="shared" ref="G322:G385" si="10">IF(C322&gt;0,IF(OR(D322="初检+",D322="复检+"),INT(O322-P322),""),"")</f>
        <v/>
      </c>
      <c r="H322">
        <v>1</v>
      </c>
      <c r="I322">
        <v>30.78</v>
      </c>
      <c r="J322">
        <v>30.78</v>
      </c>
      <c r="K322" t="s">
        <v>163</v>
      </c>
      <c r="L322" s="1">
        <v>43340</v>
      </c>
      <c r="O322" s="3" t="str">
        <f t="shared" ref="O322:O385" si="11">IF(OR(D322="初检+",D322="复检+"),R322,"")</f>
        <v/>
      </c>
      <c r="P322" s="2">
        <v>44041.891817129632</v>
      </c>
      <c r="R322" s="2">
        <v>44104</v>
      </c>
      <c r="T322">
        <v>11116697</v>
      </c>
      <c r="X322">
        <v>3</v>
      </c>
      <c r="Y322">
        <v>0</v>
      </c>
      <c r="AB322" s="4" t="s">
        <v>187</v>
      </c>
    </row>
    <row r="323" spans="1:28" x14ac:dyDescent="0.2">
      <c r="A323">
        <v>7532</v>
      </c>
      <c r="B323">
        <v>25.328947368421101</v>
      </c>
      <c r="C323">
        <v>1</v>
      </c>
      <c r="D323" t="s">
        <v>161</v>
      </c>
      <c r="E323">
        <v>58</v>
      </c>
      <c r="F323">
        <v>58</v>
      </c>
      <c r="G323" t="str">
        <f t="shared" si="10"/>
        <v/>
      </c>
      <c r="H323">
        <v>0</v>
      </c>
      <c r="K323" t="s">
        <v>162</v>
      </c>
      <c r="L323" s="2">
        <v>43370.5</v>
      </c>
      <c r="O323" s="3" t="str">
        <f t="shared" si="11"/>
        <v/>
      </c>
      <c r="P323" s="2">
        <v>44082.862951388888</v>
      </c>
      <c r="X323">
        <v>2</v>
      </c>
      <c r="Y323">
        <v>0</v>
      </c>
      <c r="AB323" s="5" t="s">
        <v>187</v>
      </c>
    </row>
    <row r="324" spans="1:28" x14ac:dyDescent="0.2">
      <c r="A324">
        <v>7497</v>
      </c>
      <c r="B324">
        <v>26.315789473684202</v>
      </c>
      <c r="C324">
        <v>1</v>
      </c>
      <c r="D324" t="s">
        <v>166</v>
      </c>
      <c r="E324">
        <v>103</v>
      </c>
      <c r="F324">
        <v>103</v>
      </c>
      <c r="G324">
        <f t="shared" si="10"/>
        <v>47</v>
      </c>
      <c r="H324">
        <v>1</v>
      </c>
      <c r="I324">
        <v>27.69</v>
      </c>
      <c r="J324">
        <v>27.69</v>
      </c>
      <c r="K324" t="s">
        <v>163</v>
      </c>
      <c r="L324" s="1">
        <v>43340</v>
      </c>
      <c r="O324" s="3">
        <f t="shared" si="11"/>
        <v>44085</v>
      </c>
      <c r="P324" s="2">
        <v>44037.810752314814</v>
      </c>
      <c r="R324" s="2">
        <v>44085</v>
      </c>
      <c r="T324" t="s">
        <v>89</v>
      </c>
      <c r="X324">
        <v>3</v>
      </c>
      <c r="Y324">
        <v>0</v>
      </c>
      <c r="AA324">
        <v>49</v>
      </c>
      <c r="AB324" s="4" t="s">
        <v>187</v>
      </c>
    </row>
    <row r="325" spans="1:28" x14ac:dyDescent="0.2">
      <c r="A325">
        <v>7506</v>
      </c>
      <c r="B325">
        <v>26.315789473684202</v>
      </c>
      <c r="C325">
        <v>1</v>
      </c>
      <c r="D325" t="s">
        <v>166</v>
      </c>
      <c r="E325">
        <v>136</v>
      </c>
      <c r="F325">
        <v>136</v>
      </c>
      <c r="G325">
        <f t="shared" si="10"/>
        <v>70</v>
      </c>
      <c r="H325">
        <v>2</v>
      </c>
      <c r="I325">
        <v>23.04</v>
      </c>
      <c r="J325">
        <v>23.04</v>
      </c>
      <c r="K325" t="s">
        <v>163</v>
      </c>
      <c r="L325" s="1">
        <v>43340</v>
      </c>
      <c r="O325" s="3">
        <f t="shared" si="11"/>
        <v>44074</v>
      </c>
      <c r="P325" s="2">
        <v>44004</v>
      </c>
      <c r="R325" s="2">
        <v>44074</v>
      </c>
      <c r="T325" t="s">
        <v>89</v>
      </c>
      <c r="X325">
        <v>3</v>
      </c>
      <c r="Y325">
        <v>0</v>
      </c>
      <c r="AA325">
        <v>71</v>
      </c>
      <c r="AB325" s="4" t="s">
        <v>187</v>
      </c>
    </row>
    <row r="326" spans="1:28" x14ac:dyDescent="0.2">
      <c r="A326">
        <v>7519</v>
      </c>
      <c r="B326">
        <v>25.822368421052605</v>
      </c>
      <c r="C326">
        <v>1</v>
      </c>
      <c r="D326" t="s">
        <v>165</v>
      </c>
      <c r="E326">
        <v>150</v>
      </c>
      <c r="F326">
        <v>150</v>
      </c>
      <c r="G326">
        <f t="shared" si="10"/>
        <v>64</v>
      </c>
      <c r="H326">
        <v>1</v>
      </c>
      <c r="I326">
        <v>37.5</v>
      </c>
      <c r="J326">
        <v>37.5</v>
      </c>
      <c r="K326" t="s">
        <v>163</v>
      </c>
      <c r="L326" s="2">
        <v>43355.25</v>
      </c>
      <c r="O326" s="3">
        <f t="shared" si="11"/>
        <v>44055</v>
      </c>
      <c r="P326" s="2">
        <v>43990.98841435185</v>
      </c>
      <c r="R326" s="2">
        <v>44055</v>
      </c>
      <c r="T326" t="s">
        <v>89</v>
      </c>
      <c r="X326">
        <v>3</v>
      </c>
      <c r="Y326">
        <v>0</v>
      </c>
      <c r="AA326">
        <v>66</v>
      </c>
      <c r="AB326" s="4" t="s">
        <v>187</v>
      </c>
    </row>
    <row r="327" spans="1:28" x14ac:dyDescent="0.2">
      <c r="A327">
        <v>7492</v>
      </c>
      <c r="B327">
        <v>26.315789473684202</v>
      </c>
      <c r="C327">
        <v>1</v>
      </c>
      <c r="D327" t="s">
        <v>86</v>
      </c>
      <c r="E327">
        <v>80</v>
      </c>
      <c r="F327">
        <v>80</v>
      </c>
      <c r="G327" t="str">
        <f t="shared" si="10"/>
        <v/>
      </c>
      <c r="H327">
        <v>2</v>
      </c>
      <c r="I327">
        <v>33.299999999999997</v>
      </c>
      <c r="J327">
        <v>33.299999999999997</v>
      </c>
      <c r="K327" t="s">
        <v>163</v>
      </c>
      <c r="L327" s="1">
        <v>43340</v>
      </c>
      <c r="O327" s="3" t="str">
        <f t="shared" si="11"/>
        <v/>
      </c>
      <c r="P327" s="2">
        <v>44060.89472222222</v>
      </c>
      <c r="R327" s="2">
        <v>44112</v>
      </c>
      <c r="T327">
        <v>11116697</v>
      </c>
      <c r="X327">
        <v>3</v>
      </c>
      <c r="Y327">
        <v>0</v>
      </c>
      <c r="AB327" s="4" t="s">
        <v>187</v>
      </c>
    </row>
    <row r="328" spans="1:28" x14ac:dyDescent="0.2">
      <c r="A328">
        <v>180201</v>
      </c>
      <c r="B328">
        <v>25.657894736842103</v>
      </c>
      <c r="C328">
        <v>1</v>
      </c>
      <c r="D328" t="s">
        <v>86</v>
      </c>
      <c r="E328">
        <v>62</v>
      </c>
      <c r="F328">
        <v>62</v>
      </c>
      <c r="G328" t="str">
        <f t="shared" si="10"/>
        <v/>
      </c>
      <c r="H328">
        <v>1</v>
      </c>
      <c r="K328" t="s">
        <v>162</v>
      </c>
      <c r="L328" s="1">
        <v>43360</v>
      </c>
      <c r="M328">
        <v>65204045</v>
      </c>
      <c r="O328" s="3" t="str">
        <f t="shared" si="11"/>
        <v/>
      </c>
      <c r="P328" s="2">
        <v>44078</v>
      </c>
      <c r="R328" s="2">
        <v>44135</v>
      </c>
      <c r="T328">
        <v>31106121</v>
      </c>
      <c r="V328">
        <v>44</v>
      </c>
      <c r="X328">
        <v>2</v>
      </c>
      <c r="Y328">
        <v>0</v>
      </c>
      <c r="AB328" s="5" t="s">
        <v>187</v>
      </c>
    </row>
    <row r="329" spans="1:28" x14ac:dyDescent="0.2">
      <c r="A329">
        <v>7478</v>
      </c>
      <c r="B329">
        <v>25.822368421052605</v>
      </c>
      <c r="C329">
        <v>1</v>
      </c>
      <c r="D329" t="s">
        <v>166</v>
      </c>
      <c r="E329">
        <v>110</v>
      </c>
      <c r="F329">
        <v>110</v>
      </c>
      <c r="G329">
        <f t="shared" si="10"/>
        <v>63</v>
      </c>
      <c r="H329">
        <v>2</v>
      </c>
      <c r="I329">
        <v>28.93</v>
      </c>
      <c r="J329">
        <v>28.93</v>
      </c>
      <c r="K329" t="s">
        <v>163</v>
      </c>
      <c r="L329" s="2">
        <v>43355.25</v>
      </c>
      <c r="O329" s="3">
        <f t="shared" si="11"/>
        <v>44093</v>
      </c>
      <c r="P329" s="2">
        <v>44030</v>
      </c>
      <c r="R329" s="2">
        <v>44093</v>
      </c>
      <c r="T329" t="s">
        <v>89</v>
      </c>
      <c r="X329">
        <v>3</v>
      </c>
      <c r="Y329">
        <v>0</v>
      </c>
      <c r="AA329">
        <v>64</v>
      </c>
      <c r="AB329" s="4" t="s">
        <v>187</v>
      </c>
    </row>
    <row r="330" spans="1:28" x14ac:dyDescent="0.2">
      <c r="A330">
        <v>7525</v>
      </c>
      <c r="B330">
        <v>28.322368421052605</v>
      </c>
      <c r="C330">
        <v>1</v>
      </c>
      <c r="D330" t="s">
        <v>86</v>
      </c>
      <c r="E330">
        <v>180</v>
      </c>
      <c r="F330">
        <v>180</v>
      </c>
      <c r="G330" t="str">
        <f t="shared" si="10"/>
        <v/>
      </c>
      <c r="H330">
        <v>2</v>
      </c>
      <c r="I330">
        <v>30.28</v>
      </c>
      <c r="J330">
        <v>30.28</v>
      </c>
      <c r="K330" t="s">
        <v>163</v>
      </c>
      <c r="L330" s="1">
        <v>43279</v>
      </c>
      <c r="O330" s="3" t="str">
        <f t="shared" si="11"/>
        <v/>
      </c>
      <c r="P330" s="2">
        <v>43960.040150462963</v>
      </c>
      <c r="R330" s="2">
        <v>44117</v>
      </c>
      <c r="T330">
        <v>11116697</v>
      </c>
      <c r="X330">
        <v>4</v>
      </c>
      <c r="Y330">
        <v>0</v>
      </c>
      <c r="AA330">
        <v>92</v>
      </c>
      <c r="AB330" s="4" t="s">
        <v>187</v>
      </c>
    </row>
    <row r="331" spans="1:28" x14ac:dyDescent="0.2">
      <c r="A331">
        <v>7527</v>
      </c>
      <c r="B331">
        <v>25.822368421052605</v>
      </c>
      <c r="C331">
        <v>1</v>
      </c>
      <c r="D331" t="s">
        <v>166</v>
      </c>
      <c r="E331">
        <v>127</v>
      </c>
      <c r="F331">
        <v>127</v>
      </c>
      <c r="G331">
        <f t="shared" si="10"/>
        <v>87</v>
      </c>
      <c r="H331">
        <v>3</v>
      </c>
      <c r="I331">
        <v>29.82</v>
      </c>
      <c r="J331">
        <v>29.82</v>
      </c>
      <c r="K331" t="s">
        <v>163</v>
      </c>
      <c r="L331" s="2">
        <v>43355.25</v>
      </c>
      <c r="O331" s="3">
        <f t="shared" si="11"/>
        <v>44101</v>
      </c>
      <c r="P331" s="2">
        <v>44013.93886574074</v>
      </c>
      <c r="R331" s="2">
        <v>44101</v>
      </c>
      <c r="T331" t="s">
        <v>89</v>
      </c>
      <c r="X331">
        <v>3</v>
      </c>
      <c r="Y331">
        <v>0</v>
      </c>
      <c r="AA331">
        <v>89</v>
      </c>
      <c r="AB331" s="4" t="s">
        <v>187</v>
      </c>
    </row>
    <row r="332" spans="1:28" x14ac:dyDescent="0.2">
      <c r="A332">
        <v>7530</v>
      </c>
      <c r="B332">
        <v>27.335526315789501</v>
      </c>
      <c r="C332">
        <v>1</v>
      </c>
      <c r="D332" t="s">
        <v>166</v>
      </c>
      <c r="E332">
        <v>173</v>
      </c>
      <c r="F332">
        <v>173</v>
      </c>
      <c r="G332">
        <f t="shared" si="10"/>
        <v>132</v>
      </c>
      <c r="H332">
        <v>2</v>
      </c>
      <c r="I332">
        <v>31.55</v>
      </c>
      <c r="J332">
        <v>31.55</v>
      </c>
      <c r="K332" t="s">
        <v>163</v>
      </c>
      <c r="L332" s="2">
        <v>43309.5</v>
      </c>
      <c r="O332" s="3">
        <f t="shared" si="11"/>
        <v>44099</v>
      </c>
      <c r="P332" s="2">
        <v>43967</v>
      </c>
      <c r="R332" s="2">
        <v>44099</v>
      </c>
      <c r="T332" t="s">
        <v>89</v>
      </c>
      <c r="X332">
        <v>3</v>
      </c>
      <c r="Y332">
        <v>0</v>
      </c>
      <c r="AA332">
        <v>133</v>
      </c>
      <c r="AB332" s="4" t="s">
        <v>187</v>
      </c>
    </row>
    <row r="333" spans="1:28" x14ac:dyDescent="0.2">
      <c r="A333">
        <v>7448</v>
      </c>
      <c r="B333">
        <v>27.1381578947368</v>
      </c>
      <c r="C333">
        <v>1</v>
      </c>
      <c r="D333" t="s">
        <v>86</v>
      </c>
      <c r="E333">
        <v>66</v>
      </c>
      <c r="F333">
        <v>66</v>
      </c>
      <c r="G333" t="str">
        <f t="shared" si="10"/>
        <v/>
      </c>
      <c r="H333">
        <v>1</v>
      </c>
      <c r="K333" t="s">
        <v>162</v>
      </c>
      <c r="L333" s="1">
        <v>43315</v>
      </c>
      <c r="O333" s="3" t="str">
        <f t="shared" si="11"/>
        <v/>
      </c>
      <c r="P333" s="2">
        <v>44074</v>
      </c>
      <c r="R333" s="2">
        <v>44135</v>
      </c>
      <c r="T333">
        <v>31106121</v>
      </c>
      <c r="X333">
        <v>2</v>
      </c>
      <c r="Y333">
        <v>0</v>
      </c>
      <c r="AB333" s="5" t="s">
        <v>187</v>
      </c>
    </row>
    <row r="334" spans="1:28" x14ac:dyDescent="0.2">
      <c r="A334">
        <v>7533</v>
      </c>
      <c r="B334">
        <v>26.315789473684202</v>
      </c>
      <c r="C334">
        <v>1</v>
      </c>
      <c r="D334" t="s">
        <v>161</v>
      </c>
      <c r="E334">
        <v>57</v>
      </c>
      <c r="F334">
        <v>57</v>
      </c>
      <c r="G334" t="str">
        <f t="shared" si="10"/>
        <v/>
      </c>
      <c r="H334">
        <v>0</v>
      </c>
      <c r="K334" t="s">
        <v>167</v>
      </c>
      <c r="L334" s="1">
        <v>43340</v>
      </c>
      <c r="O334" s="3" t="str">
        <f t="shared" si="11"/>
        <v/>
      </c>
      <c r="P334" s="2">
        <v>44083.896585648145</v>
      </c>
      <c r="X334">
        <v>4</v>
      </c>
      <c r="Y334">
        <v>0</v>
      </c>
      <c r="AB334" s="4" t="s">
        <v>187</v>
      </c>
    </row>
    <row r="335" spans="1:28" x14ac:dyDescent="0.2">
      <c r="A335">
        <v>180200</v>
      </c>
      <c r="B335">
        <v>25.690789473684202</v>
      </c>
      <c r="C335">
        <v>1</v>
      </c>
      <c r="D335" t="s">
        <v>86</v>
      </c>
      <c r="E335">
        <v>73</v>
      </c>
      <c r="F335">
        <v>73</v>
      </c>
      <c r="G335" t="str">
        <f t="shared" si="10"/>
        <v/>
      </c>
      <c r="H335">
        <v>1</v>
      </c>
      <c r="K335" t="s">
        <v>162</v>
      </c>
      <c r="L335" s="1">
        <v>43359</v>
      </c>
      <c r="M335">
        <v>65204045</v>
      </c>
      <c r="O335" s="3" t="str">
        <f t="shared" si="11"/>
        <v/>
      </c>
      <c r="P335" s="2">
        <v>44067.889699074076</v>
      </c>
      <c r="R335" s="2">
        <v>44131</v>
      </c>
      <c r="T335">
        <v>31106121</v>
      </c>
      <c r="V335">
        <v>38</v>
      </c>
      <c r="X335">
        <v>5</v>
      </c>
      <c r="Y335">
        <v>0</v>
      </c>
      <c r="AB335" s="5" t="s">
        <v>187</v>
      </c>
    </row>
    <row r="336" spans="1:28" x14ac:dyDescent="0.2">
      <c r="A336">
        <v>7510</v>
      </c>
      <c r="B336">
        <v>27.335526315789501</v>
      </c>
      <c r="C336">
        <v>1</v>
      </c>
      <c r="D336" t="s">
        <v>86</v>
      </c>
      <c r="E336">
        <v>76</v>
      </c>
      <c r="F336">
        <v>76</v>
      </c>
      <c r="G336" t="str">
        <f t="shared" si="10"/>
        <v/>
      </c>
      <c r="H336">
        <v>1</v>
      </c>
      <c r="I336">
        <v>29.91</v>
      </c>
      <c r="J336">
        <v>29.91</v>
      </c>
      <c r="K336" t="s">
        <v>162</v>
      </c>
      <c r="L336" s="2">
        <v>43309.5</v>
      </c>
      <c r="O336" s="3" t="str">
        <f t="shared" si="11"/>
        <v/>
      </c>
      <c r="P336" s="2">
        <v>44064</v>
      </c>
      <c r="R336" s="2">
        <v>44131</v>
      </c>
      <c r="T336">
        <v>31106121</v>
      </c>
      <c r="X336">
        <v>2</v>
      </c>
      <c r="Y336">
        <v>0</v>
      </c>
      <c r="AB336" s="5" t="s">
        <v>187</v>
      </c>
    </row>
    <row r="337" spans="1:28" x14ac:dyDescent="0.2">
      <c r="A337">
        <v>7544</v>
      </c>
      <c r="B337">
        <v>26.315789473684202</v>
      </c>
      <c r="C337">
        <v>1</v>
      </c>
      <c r="D337" t="s">
        <v>161</v>
      </c>
      <c r="E337">
        <v>93</v>
      </c>
      <c r="F337">
        <v>93</v>
      </c>
      <c r="G337" t="str">
        <f t="shared" si="10"/>
        <v/>
      </c>
      <c r="H337">
        <v>0</v>
      </c>
      <c r="I337">
        <v>17.850000000000001</v>
      </c>
      <c r="J337">
        <v>17.850000000000001</v>
      </c>
      <c r="K337" t="s">
        <v>163</v>
      </c>
      <c r="L337" s="1">
        <v>43340</v>
      </c>
      <c r="O337" s="3" t="str">
        <f t="shared" si="11"/>
        <v/>
      </c>
      <c r="P337" s="2">
        <v>44047</v>
      </c>
      <c r="X337">
        <v>4</v>
      </c>
      <c r="Y337">
        <v>0</v>
      </c>
      <c r="AB337" s="4" t="s">
        <v>187</v>
      </c>
    </row>
    <row r="338" spans="1:28" x14ac:dyDescent="0.2">
      <c r="A338">
        <v>7549</v>
      </c>
      <c r="B338">
        <v>25.822368421052605</v>
      </c>
      <c r="C338">
        <v>1</v>
      </c>
      <c r="D338" t="s">
        <v>166</v>
      </c>
      <c r="E338">
        <v>137</v>
      </c>
      <c r="F338">
        <v>137</v>
      </c>
      <c r="G338">
        <f t="shared" si="10"/>
        <v>87</v>
      </c>
      <c r="H338">
        <v>2</v>
      </c>
      <c r="I338">
        <v>33.799999999999997</v>
      </c>
      <c r="J338">
        <v>33.799999999999997</v>
      </c>
      <c r="K338" t="s">
        <v>163</v>
      </c>
      <c r="L338" s="2">
        <v>43355.25</v>
      </c>
      <c r="O338" s="3">
        <f t="shared" si="11"/>
        <v>44091</v>
      </c>
      <c r="P338" s="2">
        <v>44003.964259259257</v>
      </c>
      <c r="R338" s="2">
        <v>44091</v>
      </c>
      <c r="T338" t="s">
        <v>89</v>
      </c>
      <c r="X338">
        <v>7</v>
      </c>
      <c r="Y338">
        <v>0</v>
      </c>
      <c r="AA338">
        <v>89</v>
      </c>
      <c r="AB338" s="4" t="s">
        <v>187</v>
      </c>
    </row>
    <row r="339" spans="1:28" x14ac:dyDescent="0.2">
      <c r="A339">
        <v>7548</v>
      </c>
      <c r="B339">
        <v>25.328947368421101</v>
      </c>
      <c r="C339">
        <v>1</v>
      </c>
      <c r="D339" t="s">
        <v>161</v>
      </c>
      <c r="E339">
        <v>6</v>
      </c>
      <c r="F339">
        <v>6</v>
      </c>
      <c r="G339" t="str">
        <f t="shared" si="10"/>
        <v/>
      </c>
      <c r="H339">
        <v>0</v>
      </c>
      <c r="K339" t="s">
        <v>168</v>
      </c>
      <c r="L339" s="2">
        <v>43370.5</v>
      </c>
      <c r="O339" s="3" t="str">
        <f t="shared" si="11"/>
        <v/>
      </c>
      <c r="P339" s="2">
        <v>44134.909039351849</v>
      </c>
      <c r="X339">
        <v>1</v>
      </c>
      <c r="Y339">
        <v>0</v>
      </c>
      <c r="AB339" s="4" t="s">
        <v>187</v>
      </c>
    </row>
    <row r="340" spans="1:28" x14ac:dyDescent="0.2">
      <c r="A340">
        <v>7550</v>
      </c>
      <c r="B340">
        <v>26.315789473684202</v>
      </c>
      <c r="C340">
        <v>1</v>
      </c>
      <c r="D340" t="s">
        <v>88</v>
      </c>
      <c r="E340">
        <v>96</v>
      </c>
      <c r="F340">
        <v>96</v>
      </c>
      <c r="G340" t="str">
        <f t="shared" si="10"/>
        <v/>
      </c>
      <c r="H340">
        <v>1</v>
      </c>
      <c r="I340">
        <v>29.51</v>
      </c>
      <c r="J340">
        <v>29.51</v>
      </c>
      <c r="K340" t="s">
        <v>163</v>
      </c>
      <c r="L340" s="1">
        <v>43340</v>
      </c>
      <c r="O340" s="3" t="str">
        <f t="shared" si="11"/>
        <v/>
      </c>
      <c r="P340" s="2">
        <v>44044</v>
      </c>
      <c r="R340" s="2">
        <v>44101</v>
      </c>
      <c r="T340" t="s">
        <v>89</v>
      </c>
      <c r="X340">
        <v>4</v>
      </c>
      <c r="Y340">
        <v>0</v>
      </c>
      <c r="AB340" s="4" t="s">
        <v>187</v>
      </c>
    </row>
    <row r="341" spans="1:28" x14ac:dyDescent="0.2">
      <c r="A341">
        <v>7551</v>
      </c>
      <c r="B341">
        <v>25.822368421052605</v>
      </c>
      <c r="C341">
        <v>1</v>
      </c>
      <c r="D341" t="s">
        <v>88</v>
      </c>
      <c r="E341">
        <v>142</v>
      </c>
      <c r="F341">
        <v>142</v>
      </c>
      <c r="G341" t="str">
        <f t="shared" si="10"/>
        <v/>
      </c>
      <c r="H341">
        <v>3</v>
      </c>
      <c r="I341">
        <v>36.6</v>
      </c>
      <c r="J341">
        <v>36.6</v>
      </c>
      <c r="K341" t="s">
        <v>163</v>
      </c>
      <c r="L341" s="2">
        <v>43355.25</v>
      </c>
      <c r="O341" s="3" t="str">
        <f t="shared" si="11"/>
        <v/>
      </c>
      <c r="P341" s="2">
        <v>43998.959120370368</v>
      </c>
      <c r="R341" s="2">
        <v>44099</v>
      </c>
      <c r="T341" t="s">
        <v>89</v>
      </c>
      <c r="X341">
        <v>3</v>
      </c>
      <c r="Y341">
        <v>0</v>
      </c>
      <c r="AB341" s="4" t="s">
        <v>187</v>
      </c>
    </row>
    <row r="342" spans="1:28" x14ac:dyDescent="0.2">
      <c r="A342">
        <v>7554</v>
      </c>
      <c r="B342">
        <v>25.822368421052605</v>
      </c>
      <c r="C342">
        <v>1</v>
      </c>
      <c r="D342" t="s">
        <v>88</v>
      </c>
      <c r="E342">
        <v>107</v>
      </c>
      <c r="F342">
        <v>107</v>
      </c>
      <c r="G342" t="str">
        <f t="shared" si="10"/>
        <v/>
      </c>
      <c r="H342">
        <v>1</v>
      </c>
      <c r="I342">
        <v>26.58</v>
      </c>
      <c r="J342">
        <v>26.58</v>
      </c>
      <c r="K342" t="s">
        <v>163</v>
      </c>
      <c r="L342" s="2">
        <v>43355.25</v>
      </c>
      <c r="O342" s="3" t="str">
        <f t="shared" si="11"/>
        <v/>
      </c>
      <c r="P342" s="2">
        <v>44033.935891203706</v>
      </c>
      <c r="R342" s="2">
        <v>44090</v>
      </c>
      <c r="T342" t="s">
        <v>89</v>
      </c>
      <c r="X342">
        <v>3</v>
      </c>
      <c r="Y342">
        <v>0</v>
      </c>
      <c r="AB342" s="4" t="s">
        <v>187</v>
      </c>
    </row>
    <row r="343" spans="1:28" x14ac:dyDescent="0.2">
      <c r="A343">
        <v>7556</v>
      </c>
      <c r="B343">
        <v>26.315789473684202</v>
      </c>
      <c r="C343">
        <v>1</v>
      </c>
      <c r="D343" t="s">
        <v>86</v>
      </c>
      <c r="E343">
        <v>129</v>
      </c>
      <c r="F343">
        <v>129</v>
      </c>
      <c r="G343" t="str">
        <f t="shared" si="10"/>
        <v/>
      </c>
      <c r="H343">
        <v>3</v>
      </c>
      <c r="I343">
        <v>25.51</v>
      </c>
      <c r="J343">
        <v>25.51</v>
      </c>
      <c r="K343" t="s">
        <v>163</v>
      </c>
      <c r="L343" s="1">
        <v>43340</v>
      </c>
      <c r="O343" s="3" t="str">
        <f t="shared" si="11"/>
        <v/>
      </c>
      <c r="P343" s="2">
        <v>44011</v>
      </c>
      <c r="R343" s="2">
        <v>44134</v>
      </c>
      <c r="T343">
        <v>31106121</v>
      </c>
      <c r="X343">
        <v>5</v>
      </c>
      <c r="Y343">
        <v>0</v>
      </c>
      <c r="AB343" s="4" t="s">
        <v>187</v>
      </c>
    </row>
    <row r="344" spans="1:28" x14ac:dyDescent="0.2">
      <c r="A344">
        <v>7079</v>
      </c>
      <c r="B344">
        <v>25.427631578947395</v>
      </c>
      <c r="C344">
        <v>1</v>
      </c>
      <c r="D344" t="s">
        <v>86</v>
      </c>
      <c r="E344">
        <v>77</v>
      </c>
      <c r="F344">
        <v>77</v>
      </c>
      <c r="G344" t="str">
        <f t="shared" si="10"/>
        <v/>
      </c>
      <c r="H344">
        <v>1</v>
      </c>
      <c r="I344">
        <v>29.13</v>
      </c>
      <c r="J344">
        <v>29.13</v>
      </c>
      <c r="K344" t="s">
        <v>162</v>
      </c>
      <c r="L344" s="2">
        <v>43367.65</v>
      </c>
      <c r="O344" s="3" t="str">
        <f t="shared" si="11"/>
        <v/>
      </c>
      <c r="P344" s="2">
        <v>44063</v>
      </c>
      <c r="R344" s="2">
        <v>44123</v>
      </c>
      <c r="T344">
        <v>31106121</v>
      </c>
      <c r="X344">
        <v>2</v>
      </c>
      <c r="Y344">
        <v>0</v>
      </c>
      <c r="AB344" s="5" t="s">
        <v>187</v>
      </c>
    </row>
    <row r="345" spans="1:28" x14ac:dyDescent="0.2">
      <c r="A345">
        <v>7560</v>
      </c>
      <c r="B345">
        <v>25.328947368421101</v>
      </c>
      <c r="C345">
        <v>1</v>
      </c>
      <c r="D345" t="s">
        <v>166</v>
      </c>
      <c r="E345">
        <v>101</v>
      </c>
      <c r="F345">
        <v>101</v>
      </c>
      <c r="G345">
        <f t="shared" si="10"/>
        <v>47</v>
      </c>
      <c r="H345">
        <v>1</v>
      </c>
      <c r="I345">
        <v>36.1</v>
      </c>
      <c r="J345">
        <v>36.1</v>
      </c>
      <c r="K345" t="s">
        <v>163</v>
      </c>
      <c r="L345" s="2">
        <v>43370.5</v>
      </c>
      <c r="O345" s="3">
        <f t="shared" si="11"/>
        <v>44086</v>
      </c>
      <c r="P345" s="2">
        <v>44039</v>
      </c>
      <c r="R345" s="2">
        <v>44086</v>
      </c>
      <c r="T345" t="s">
        <v>89</v>
      </c>
      <c r="X345">
        <v>3</v>
      </c>
      <c r="Y345">
        <v>0</v>
      </c>
      <c r="AA345">
        <v>48</v>
      </c>
      <c r="AB345" s="4" t="s">
        <v>187</v>
      </c>
    </row>
    <row r="346" spans="1:28" x14ac:dyDescent="0.2">
      <c r="A346">
        <v>7563</v>
      </c>
      <c r="B346">
        <v>25.328947368421101</v>
      </c>
      <c r="C346">
        <v>1</v>
      </c>
      <c r="D346" t="s">
        <v>166</v>
      </c>
      <c r="E346">
        <v>141</v>
      </c>
      <c r="F346">
        <v>141</v>
      </c>
      <c r="G346">
        <f t="shared" si="10"/>
        <v>103</v>
      </c>
      <c r="H346">
        <v>1</v>
      </c>
      <c r="I346">
        <v>36.6</v>
      </c>
      <c r="J346">
        <v>36.6</v>
      </c>
      <c r="K346" t="s">
        <v>163</v>
      </c>
      <c r="L346" s="2">
        <v>43370.5</v>
      </c>
      <c r="O346" s="3">
        <f t="shared" si="11"/>
        <v>44103</v>
      </c>
      <c r="P346" s="2">
        <v>43999.965173611112</v>
      </c>
      <c r="R346" s="2">
        <v>44103</v>
      </c>
      <c r="T346" t="s">
        <v>164</v>
      </c>
      <c r="X346">
        <v>3</v>
      </c>
      <c r="Y346">
        <v>0</v>
      </c>
      <c r="AA346">
        <v>105</v>
      </c>
      <c r="AB346" s="4" t="s">
        <v>187</v>
      </c>
    </row>
    <row r="347" spans="1:28" x14ac:dyDescent="0.2">
      <c r="A347">
        <v>7564</v>
      </c>
      <c r="B347">
        <v>25.822368421052605</v>
      </c>
      <c r="C347">
        <v>1</v>
      </c>
      <c r="D347" t="s">
        <v>166</v>
      </c>
      <c r="E347">
        <v>152</v>
      </c>
      <c r="F347">
        <v>152</v>
      </c>
      <c r="G347">
        <f t="shared" si="10"/>
        <v>109</v>
      </c>
      <c r="H347">
        <v>3</v>
      </c>
      <c r="I347">
        <v>30.72</v>
      </c>
      <c r="J347">
        <v>30.72</v>
      </c>
      <c r="K347" t="s">
        <v>163</v>
      </c>
      <c r="L347" s="2">
        <v>43355.25</v>
      </c>
      <c r="O347" s="3">
        <f t="shared" si="11"/>
        <v>44097</v>
      </c>
      <c r="P347" s="2">
        <v>43988</v>
      </c>
      <c r="R347" s="2">
        <v>44097</v>
      </c>
      <c r="T347" t="s">
        <v>89</v>
      </c>
      <c r="X347">
        <v>3</v>
      </c>
      <c r="Y347">
        <v>0</v>
      </c>
      <c r="AA347">
        <v>110</v>
      </c>
      <c r="AB347" s="4" t="s">
        <v>187</v>
      </c>
    </row>
    <row r="348" spans="1:28" x14ac:dyDescent="0.2">
      <c r="A348">
        <v>20127</v>
      </c>
      <c r="B348">
        <v>6.5131578947368398</v>
      </c>
      <c r="C348">
        <v>0</v>
      </c>
      <c r="D348" t="s">
        <v>27</v>
      </c>
      <c r="G348" t="str">
        <f t="shared" si="10"/>
        <v/>
      </c>
      <c r="H348">
        <v>0</v>
      </c>
      <c r="K348" t="s">
        <v>154</v>
      </c>
      <c r="L348" s="2">
        <v>43942.98165509259</v>
      </c>
      <c r="M348" t="s">
        <v>159</v>
      </c>
      <c r="N348">
        <v>65204045</v>
      </c>
      <c r="O348" s="3" t="str">
        <f t="shared" si="11"/>
        <v/>
      </c>
      <c r="V348">
        <v>38</v>
      </c>
      <c r="W348">
        <v>96</v>
      </c>
      <c r="X348">
        <v>5</v>
      </c>
      <c r="AB348" s="4" t="s">
        <v>187</v>
      </c>
    </row>
    <row r="349" spans="1:28" x14ac:dyDescent="0.2">
      <c r="A349">
        <v>20126</v>
      </c>
      <c r="B349">
        <v>6.5789473684210504</v>
      </c>
      <c r="C349">
        <v>0</v>
      </c>
      <c r="D349" t="s">
        <v>27</v>
      </c>
      <c r="G349" t="str">
        <f t="shared" si="10"/>
        <v/>
      </c>
      <c r="H349">
        <v>0</v>
      </c>
      <c r="K349" t="s">
        <v>154</v>
      </c>
      <c r="L349" s="2">
        <v>43940.965162037035</v>
      </c>
      <c r="M349" t="s">
        <v>159</v>
      </c>
      <c r="O349" s="3" t="str">
        <f t="shared" si="11"/>
        <v/>
      </c>
      <c r="V349">
        <v>45</v>
      </c>
      <c r="W349">
        <v>107</v>
      </c>
      <c r="X349">
        <v>5</v>
      </c>
      <c r="AB349" s="4" t="s">
        <v>187</v>
      </c>
    </row>
    <row r="350" spans="1:28" x14ac:dyDescent="0.2">
      <c r="A350">
        <v>7474</v>
      </c>
      <c r="B350">
        <v>25.164473684210499</v>
      </c>
      <c r="C350">
        <v>1</v>
      </c>
      <c r="D350" t="s">
        <v>165</v>
      </c>
      <c r="E350">
        <v>138</v>
      </c>
      <c r="F350">
        <v>138</v>
      </c>
      <c r="G350">
        <f t="shared" si="10"/>
        <v>46</v>
      </c>
      <c r="H350">
        <v>1</v>
      </c>
      <c r="I350">
        <v>31.48</v>
      </c>
      <c r="J350">
        <v>31.48</v>
      </c>
      <c r="K350" t="s">
        <v>163</v>
      </c>
      <c r="L350" s="1">
        <v>43375</v>
      </c>
      <c r="O350" s="3">
        <f t="shared" si="11"/>
        <v>44049</v>
      </c>
      <c r="P350" s="2">
        <v>44002.994537037041</v>
      </c>
      <c r="R350" s="2">
        <v>44049</v>
      </c>
      <c r="T350" t="s">
        <v>89</v>
      </c>
      <c r="X350">
        <v>3</v>
      </c>
      <c r="Y350">
        <v>0</v>
      </c>
      <c r="AA350">
        <v>48</v>
      </c>
      <c r="AB350" s="4" t="s">
        <v>187</v>
      </c>
    </row>
    <row r="351" spans="1:28" x14ac:dyDescent="0.2">
      <c r="A351">
        <v>7475</v>
      </c>
      <c r="B351">
        <v>27.1381578947368</v>
      </c>
      <c r="C351">
        <v>1</v>
      </c>
      <c r="D351" t="s">
        <v>86</v>
      </c>
      <c r="E351">
        <v>109</v>
      </c>
      <c r="F351">
        <v>109</v>
      </c>
      <c r="G351" t="str">
        <f t="shared" si="10"/>
        <v/>
      </c>
      <c r="H351">
        <v>2</v>
      </c>
      <c r="I351">
        <v>24.71</v>
      </c>
      <c r="J351">
        <v>24.71</v>
      </c>
      <c r="K351" t="s">
        <v>163</v>
      </c>
      <c r="L351" s="1">
        <v>43315</v>
      </c>
      <c r="O351" s="3" t="str">
        <f t="shared" si="11"/>
        <v/>
      </c>
      <c r="P351" s="2">
        <v>44031.90861111111</v>
      </c>
      <c r="R351" s="2">
        <v>44104</v>
      </c>
      <c r="T351">
        <v>11116697</v>
      </c>
      <c r="X351">
        <v>4</v>
      </c>
      <c r="Y351">
        <v>0</v>
      </c>
      <c r="AB351" s="4" t="s">
        <v>187</v>
      </c>
    </row>
    <row r="352" spans="1:28" x14ac:dyDescent="0.2">
      <c r="A352">
        <v>7415</v>
      </c>
      <c r="B352">
        <v>26.151315789473699</v>
      </c>
      <c r="C352">
        <v>1</v>
      </c>
      <c r="D352" t="s">
        <v>86</v>
      </c>
      <c r="E352">
        <v>154</v>
      </c>
      <c r="F352">
        <v>154</v>
      </c>
      <c r="G352" t="str">
        <f t="shared" si="10"/>
        <v/>
      </c>
      <c r="H352">
        <v>5</v>
      </c>
      <c r="I352">
        <v>38.4</v>
      </c>
      <c r="J352">
        <v>38.4</v>
      </c>
      <c r="K352" t="s">
        <v>163</v>
      </c>
      <c r="L352" s="1">
        <v>43345</v>
      </c>
      <c r="O352" s="3" t="str">
        <f t="shared" si="11"/>
        <v/>
      </c>
      <c r="P352" s="2">
        <v>43986.979537037034</v>
      </c>
      <c r="R352" s="2">
        <v>44121</v>
      </c>
      <c r="T352">
        <v>11116697</v>
      </c>
      <c r="X352">
        <v>3</v>
      </c>
      <c r="Y352">
        <v>0</v>
      </c>
      <c r="AA352">
        <v>57</v>
      </c>
      <c r="AB352" s="4" t="s">
        <v>187</v>
      </c>
    </row>
    <row r="353" spans="1:28" x14ac:dyDescent="0.2">
      <c r="A353">
        <v>7476</v>
      </c>
      <c r="B353">
        <v>28.125</v>
      </c>
      <c r="C353">
        <v>1</v>
      </c>
      <c r="D353" t="s">
        <v>86</v>
      </c>
      <c r="E353">
        <v>133</v>
      </c>
      <c r="F353">
        <v>133</v>
      </c>
      <c r="G353" t="str">
        <f t="shared" si="10"/>
        <v/>
      </c>
      <c r="H353">
        <v>2</v>
      </c>
      <c r="I353">
        <v>26.73</v>
      </c>
      <c r="J353">
        <v>26.73</v>
      </c>
      <c r="K353" t="s">
        <v>163</v>
      </c>
      <c r="L353" s="1">
        <v>43285</v>
      </c>
      <c r="O353" s="3" t="str">
        <f t="shared" si="11"/>
        <v/>
      </c>
      <c r="P353" s="2">
        <v>44007</v>
      </c>
      <c r="R353" s="2">
        <v>44117</v>
      </c>
      <c r="T353">
        <v>11116697</v>
      </c>
      <c r="X353">
        <v>6</v>
      </c>
      <c r="Y353">
        <v>0</v>
      </c>
      <c r="AB353" s="4" t="s">
        <v>187</v>
      </c>
    </row>
    <row r="354" spans="1:28" x14ac:dyDescent="0.2">
      <c r="A354">
        <v>7446</v>
      </c>
      <c r="B354">
        <v>25.657894736842103</v>
      </c>
      <c r="C354">
        <v>1</v>
      </c>
      <c r="D354" t="s">
        <v>86</v>
      </c>
      <c r="E354">
        <v>116</v>
      </c>
      <c r="F354">
        <v>116</v>
      </c>
      <c r="G354" t="str">
        <f t="shared" si="10"/>
        <v/>
      </c>
      <c r="H354">
        <v>2</v>
      </c>
      <c r="I354">
        <v>28.86</v>
      </c>
      <c r="J354">
        <v>28.86</v>
      </c>
      <c r="K354" t="s">
        <v>163</v>
      </c>
      <c r="L354" s="1">
        <v>43360</v>
      </c>
      <c r="O354" s="3" t="str">
        <f t="shared" si="11"/>
        <v/>
      </c>
      <c r="P354" s="2">
        <v>44024</v>
      </c>
      <c r="R354" s="2">
        <v>44104</v>
      </c>
      <c r="T354" t="s">
        <v>164</v>
      </c>
      <c r="X354">
        <v>3</v>
      </c>
      <c r="Y354">
        <v>0</v>
      </c>
      <c r="AB354" s="4" t="s">
        <v>187</v>
      </c>
    </row>
    <row r="355" spans="1:28" x14ac:dyDescent="0.2">
      <c r="A355">
        <v>7450</v>
      </c>
      <c r="B355">
        <v>27.1381578947368</v>
      </c>
      <c r="C355">
        <v>1</v>
      </c>
      <c r="D355" t="s">
        <v>166</v>
      </c>
      <c r="E355">
        <v>119</v>
      </c>
      <c r="F355">
        <v>119</v>
      </c>
      <c r="G355">
        <f t="shared" si="10"/>
        <v>70</v>
      </c>
      <c r="H355">
        <v>1</v>
      </c>
      <c r="I355">
        <v>19.52</v>
      </c>
      <c r="J355">
        <v>19.52</v>
      </c>
      <c r="K355" t="s">
        <v>163</v>
      </c>
      <c r="L355" s="1">
        <v>43315</v>
      </c>
      <c r="O355" s="3">
        <f t="shared" si="11"/>
        <v>44091</v>
      </c>
      <c r="P355" s="2">
        <v>44021</v>
      </c>
      <c r="R355" s="2">
        <v>44091</v>
      </c>
      <c r="T355" t="s">
        <v>89</v>
      </c>
      <c r="X355">
        <v>2</v>
      </c>
      <c r="Y355">
        <v>0</v>
      </c>
      <c r="AA355">
        <v>71</v>
      </c>
      <c r="AB355" s="4" t="s">
        <v>187</v>
      </c>
    </row>
    <row r="356" spans="1:28" x14ac:dyDescent="0.2">
      <c r="A356">
        <v>7461</v>
      </c>
      <c r="B356">
        <v>25</v>
      </c>
      <c r="C356">
        <v>1</v>
      </c>
      <c r="D356" t="s">
        <v>86</v>
      </c>
      <c r="E356">
        <v>101</v>
      </c>
      <c r="F356">
        <v>101</v>
      </c>
      <c r="G356" t="str">
        <f t="shared" si="10"/>
        <v/>
      </c>
      <c r="H356">
        <v>2</v>
      </c>
      <c r="I356">
        <v>38.4</v>
      </c>
      <c r="J356">
        <v>38.4</v>
      </c>
      <c r="K356" t="s">
        <v>163</v>
      </c>
      <c r="L356" s="1">
        <v>43380</v>
      </c>
      <c r="O356" s="3" t="str">
        <f t="shared" si="11"/>
        <v/>
      </c>
      <c r="P356" s="2">
        <v>44039</v>
      </c>
      <c r="R356" s="2">
        <v>44121</v>
      </c>
      <c r="T356">
        <v>11116697</v>
      </c>
      <c r="X356">
        <v>3</v>
      </c>
      <c r="Y356">
        <v>0</v>
      </c>
      <c r="AB356" s="4" t="s">
        <v>187</v>
      </c>
    </row>
    <row r="357" spans="1:28" x14ac:dyDescent="0.2">
      <c r="A357">
        <v>7424</v>
      </c>
      <c r="B357">
        <v>25.164473684210499</v>
      </c>
      <c r="C357">
        <v>1</v>
      </c>
      <c r="D357" t="s">
        <v>86</v>
      </c>
      <c r="E357">
        <v>99</v>
      </c>
      <c r="F357">
        <v>99</v>
      </c>
      <c r="G357" t="str">
        <f t="shared" si="10"/>
        <v/>
      </c>
      <c r="H357">
        <v>1</v>
      </c>
      <c r="I357">
        <v>27.3</v>
      </c>
      <c r="J357">
        <v>27.3</v>
      </c>
      <c r="K357" t="s">
        <v>163</v>
      </c>
      <c r="L357" s="1">
        <v>43375</v>
      </c>
      <c r="O357" s="3" t="str">
        <f t="shared" si="11"/>
        <v/>
      </c>
      <c r="P357" s="2">
        <v>44041.891817129632</v>
      </c>
      <c r="R357" s="2">
        <v>44135</v>
      </c>
      <c r="T357">
        <v>31106121</v>
      </c>
      <c r="X357">
        <v>3</v>
      </c>
      <c r="Y357">
        <v>0</v>
      </c>
      <c r="AB357" s="4" t="s">
        <v>187</v>
      </c>
    </row>
    <row r="358" spans="1:28" x14ac:dyDescent="0.2">
      <c r="A358">
        <v>7444</v>
      </c>
      <c r="B358">
        <v>26.644736842105303</v>
      </c>
      <c r="C358">
        <v>1</v>
      </c>
      <c r="D358" t="s">
        <v>86</v>
      </c>
      <c r="E358">
        <v>100</v>
      </c>
      <c r="F358">
        <v>100</v>
      </c>
      <c r="G358" t="str">
        <f t="shared" si="10"/>
        <v/>
      </c>
      <c r="H358">
        <v>1</v>
      </c>
      <c r="I358">
        <v>11.38</v>
      </c>
      <c r="J358">
        <v>11.38</v>
      </c>
      <c r="K358" t="s">
        <v>163</v>
      </c>
      <c r="L358" s="1">
        <v>43330</v>
      </c>
      <c r="O358" s="3" t="str">
        <f t="shared" si="11"/>
        <v/>
      </c>
      <c r="P358" s="2">
        <v>44040.918541666666</v>
      </c>
      <c r="R358" s="2">
        <v>44101</v>
      </c>
      <c r="T358" t="s">
        <v>89</v>
      </c>
      <c r="X358">
        <v>3</v>
      </c>
      <c r="Y358">
        <v>0</v>
      </c>
      <c r="AB358" s="4" t="s">
        <v>187</v>
      </c>
    </row>
    <row r="359" spans="1:28" x14ac:dyDescent="0.2">
      <c r="A359">
        <v>7442</v>
      </c>
      <c r="B359">
        <v>25.164473684210499</v>
      </c>
      <c r="C359">
        <v>1</v>
      </c>
      <c r="D359" t="s">
        <v>166</v>
      </c>
      <c r="E359">
        <v>125</v>
      </c>
      <c r="F359">
        <v>125</v>
      </c>
      <c r="G359">
        <f t="shared" si="10"/>
        <v>48</v>
      </c>
      <c r="H359">
        <v>1</v>
      </c>
      <c r="I359">
        <v>40.6</v>
      </c>
      <c r="J359">
        <v>40.6</v>
      </c>
      <c r="K359" t="s">
        <v>163</v>
      </c>
      <c r="L359" s="1">
        <v>43375</v>
      </c>
      <c r="O359" s="3">
        <f t="shared" si="11"/>
        <v>44064</v>
      </c>
      <c r="P359" s="2">
        <v>44015.955821759257</v>
      </c>
      <c r="R359" s="2">
        <v>44064</v>
      </c>
      <c r="T359" t="s">
        <v>89</v>
      </c>
      <c r="X359">
        <v>3</v>
      </c>
      <c r="Y359">
        <v>0</v>
      </c>
      <c r="AA359">
        <v>50</v>
      </c>
      <c r="AB359" s="4" t="s">
        <v>187</v>
      </c>
    </row>
    <row r="360" spans="1:28" x14ac:dyDescent="0.2">
      <c r="A360">
        <v>7459</v>
      </c>
      <c r="B360">
        <v>26.644736842105303</v>
      </c>
      <c r="C360">
        <v>1</v>
      </c>
      <c r="D360" t="s">
        <v>166</v>
      </c>
      <c r="E360">
        <v>107</v>
      </c>
      <c r="F360">
        <v>107</v>
      </c>
      <c r="G360">
        <f t="shared" si="10"/>
        <v>56</v>
      </c>
      <c r="H360">
        <v>2</v>
      </c>
      <c r="I360">
        <v>36.6</v>
      </c>
      <c r="J360">
        <v>36.6</v>
      </c>
      <c r="K360" t="s">
        <v>163</v>
      </c>
      <c r="L360" s="1">
        <v>43330</v>
      </c>
      <c r="O360" s="3">
        <f t="shared" si="11"/>
        <v>44090</v>
      </c>
      <c r="P360" s="2">
        <v>44033.935891203706</v>
      </c>
      <c r="R360" s="2">
        <v>44090</v>
      </c>
      <c r="T360" t="s">
        <v>89</v>
      </c>
      <c r="X360">
        <v>3</v>
      </c>
      <c r="Y360">
        <v>0</v>
      </c>
      <c r="AA360">
        <v>58</v>
      </c>
      <c r="AB360" s="4" t="s">
        <v>187</v>
      </c>
    </row>
    <row r="361" spans="1:28" x14ac:dyDescent="0.2">
      <c r="A361">
        <v>7470</v>
      </c>
      <c r="B361">
        <v>23.190789473684202</v>
      </c>
      <c r="C361">
        <v>1</v>
      </c>
      <c r="D361" t="s">
        <v>165</v>
      </c>
      <c r="E361">
        <v>147</v>
      </c>
      <c r="F361">
        <v>147</v>
      </c>
      <c r="G361">
        <f t="shared" si="10"/>
        <v>66</v>
      </c>
      <c r="H361">
        <v>3</v>
      </c>
      <c r="I361">
        <v>23.86</v>
      </c>
      <c r="J361">
        <v>23.86</v>
      </c>
      <c r="K361" t="s">
        <v>163</v>
      </c>
      <c r="L361" s="1">
        <v>43435</v>
      </c>
      <c r="O361" s="3">
        <f t="shared" si="11"/>
        <v>44059</v>
      </c>
      <c r="P361" s="2">
        <v>43993</v>
      </c>
      <c r="R361" s="2">
        <v>44059</v>
      </c>
      <c r="T361" t="s">
        <v>89</v>
      </c>
      <c r="Y361">
        <v>0</v>
      </c>
      <c r="AA361">
        <v>67</v>
      </c>
      <c r="AB361" s="4" t="s">
        <v>187</v>
      </c>
    </row>
    <row r="362" spans="1:28" x14ac:dyDescent="0.2">
      <c r="A362">
        <v>7467</v>
      </c>
      <c r="B362">
        <v>26.644736842105303</v>
      </c>
      <c r="C362">
        <v>1</v>
      </c>
      <c r="D362" t="s">
        <v>86</v>
      </c>
      <c r="E362">
        <v>155</v>
      </c>
      <c r="F362">
        <v>155</v>
      </c>
      <c r="G362" t="str">
        <f t="shared" si="10"/>
        <v/>
      </c>
      <c r="H362">
        <v>4</v>
      </c>
      <c r="I362">
        <v>45.4</v>
      </c>
      <c r="J362">
        <v>45.4</v>
      </c>
      <c r="K362" t="s">
        <v>163</v>
      </c>
      <c r="L362" s="1">
        <v>43330</v>
      </c>
      <c r="O362" s="3" t="str">
        <f t="shared" si="11"/>
        <v/>
      </c>
      <c r="P362" s="2">
        <v>43985.95548611111</v>
      </c>
      <c r="R362" s="2">
        <v>44117</v>
      </c>
      <c r="T362">
        <v>11116697</v>
      </c>
      <c r="X362">
        <v>3</v>
      </c>
      <c r="Y362">
        <v>0</v>
      </c>
      <c r="AB362" s="4" t="s">
        <v>187</v>
      </c>
    </row>
    <row r="363" spans="1:28" x14ac:dyDescent="0.2">
      <c r="A363">
        <v>7426</v>
      </c>
      <c r="B363">
        <v>26.151315789473699</v>
      </c>
      <c r="C363">
        <v>1</v>
      </c>
      <c r="D363" t="s">
        <v>166</v>
      </c>
      <c r="E363">
        <v>153</v>
      </c>
      <c r="F363">
        <v>153</v>
      </c>
      <c r="G363">
        <f t="shared" si="10"/>
        <v>92</v>
      </c>
      <c r="H363">
        <v>3</v>
      </c>
      <c r="I363">
        <v>34.35</v>
      </c>
      <c r="J363">
        <v>34.35</v>
      </c>
      <c r="K363" t="s">
        <v>163</v>
      </c>
      <c r="L363" s="1">
        <v>43345</v>
      </c>
      <c r="O363" s="3">
        <f t="shared" si="11"/>
        <v>44080</v>
      </c>
      <c r="P363" s="2">
        <v>43987.974479166667</v>
      </c>
      <c r="R363" s="2">
        <v>44080</v>
      </c>
      <c r="T363" t="s">
        <v>89</v>
      </c>
      <c r="X363">
        <v>6</v>
      </c>
      <c r="Y363">
        <v>0</v>
      </c>
      <c r="AA363">
        <v>94</v>
      </c>
      <c r="AB363" s="4" t="s">
        <v>187</v>
      </c>
    </row>
    <row r="364" spans="1:28" x14ac:dyDescent="0.2">
      <c r="A364">
        <v>7496</v>
      </c>
      <c r="B364">
        <v>27.335526315789501</v>
      </c>
      <c r="C364">
        <v>1</v>
      </c>
      <c r="D364" t="s">
        <v>86</v>
      </c>
      <c r="E364">
        <v>78</v>
      </c>
      <c r="F364">
        <v>78</v>
      </c>
      <c r="G364" t="str">
        <f t="shared" si="10"/>
        <v/>
      </c>
      <c r="H364">
        <v>1</v>
      </c>
      <c r="I364">
        <v>34.07</v>
      </c>
      <c r="J364">
        <v>34.07</v>
      </c>
      <c r="K364" t="s">
        <v>162</v>
      </c>
      <c r="L364" s="2">
        <v>43309.5</v>
      </c>
      <c r="O364" s="3" t="str">
        <f t="shared" si="11"/>
        <v/>
      </c>
      <c r="P364" s="2">
        <v>44062</v>
      </c>
      <c r="R364" s="2">
        <v>44123</v>
      </c>
      <c r="T364">
        <v>31106121</v>
      </c>
      <c r="X364">
        <v>2</v>
      </c>
      <c r="Y364">
        <v>0</v>
      </c>
      <c r="AB364" s="5" t="s">
        <v>187</v>
      </c>
    </row>
    <row r="365" spans="1:28" x14ac:dyDescent="0.2">
      <c r="A365">
        <v>7441</v>
      </c>
      <c r="B365">
        <v>25.164473684210499</v>
      </c>
      <c r="C365">
        <v>1</v>
      </c>
      <c r="D365" t="s">
        <v>166</v>
      </c>
      <c r="E365">
        <v>134</v>
      </c>
      <c r="F365">
        <v>134</v>
      </c>
      <c r="G365">
        <f t="shared" si="10"/>
        <v>90</v>
      </c>
      <c r="H365">
        <v>2</v>
      </c>
      <c r="I365">
        <v>26.69</v>
      </c>
      <c r="J365">
        <v>26.69</v>
      </c>
      <c r="K365" t="s">
        <v>163</v>
      </c>
      <c r="L365" s="1">
        <v>43375</v>
      </c>
      <c r="O365" s="3">
        <f t="shared" si="11"/>
        <v>44097</v>
      </c>
      <c r="P365" s="2">
        <v>44006.914131944446</v>
      </c>
      <c r="R365" s="2">
        <v>44097</v>
      </c>
      <c r="T365" t="s">
        <v>89</v>
      </c>
      <c r="X365">
        <v>3</v>
      </c>
      <c r="Y365">
        <v>0</v>
      </c>
      <c r="AA365">
        <v>92</v>
      </c>
      <c r="AB365" s="4" t="s">
        <v>187</v>
      </c>
    </row>
    <row r="366" spans="1:28" x14ac:dyDescent="0.2">
      <c r="A366">
        <v>7580</v>
      </c>
      <c r="B366">
        <v>27.565789473684202</v>
      </c>
      <c r="C366">
        <v>1</v>
      </c>
      <c r="D366" t="s">
        <v>86</v>
      </c>
      <c r="E366">
        <v>81</v>
      </c>
      <c r="F366">
        <v>81</v>
      </c>
      <c r="G366" t="str">
        <f t="shared" si="10"/>
        <v/>
      </c>
      <c r="H366">
        <v>1</v>
      </c>
      <c r="I366">
        <v>40.9</v>
      </c>
      <c r="J366">
        <v>40.9</v>
      </c>
      <c r="K366" t="s">
        <v>162</v>
      </c>
      <c r="L366" s="2">
        <v>43302.25</v>
      </c>
      <c r="O366" s="3" t="str">
        <f t="shared" si="11"/>
        <v/>
      </c>
      <c r="P366" s="2">
        <v>44059.888668981483</v>
      </c>
      <c r="R366" s="2">
        <v>44123</v>
      </c>
      <c r="T366">
        <v>31106121</v>
      </c>
      <c r="X366">
        <v>2</v>
      </c>
      <c r="Y366">
        <v>0</v>
      </c>
      <c r="AB366" s="5" t="s">
        <v>187</v>
      </c>
    </row>
    <row r="367" spans="1:28" x14ac:dyDescent="0.2">
      <c r="A367">
        <v>7472</v>
      </c>
      <c r="B367">
        <v>25.657894736842103</v>
      </c>
      <c r="C367">
        <v>1</v>
      </c>
      <c r="D367" t="s">
        <v>86</v>
      </c>
      <c r="E367">
        <v>129</v>
      </c>
      <c r="F367">
        <v>129</v>
      </c>
      <c r="G367" t="str">
        <f t="shared" si="10"/>
        <v/>
      </c>
      <c r="H367">
        <v>2</v>
      </c>
      <c r="I367">
        <v>14.13</v>
      </c>
      <c r="J367">
        <v>14.13</v>
      </c>
      <c r="K367" t="s">
        <v>167</v>
      </c>
      <c r="L367" s="1">
        <v>43360</v>
      </c>
      <c r="O367" s="3" t="str">
        <f t="shared" si="11"/>
        <v/>
      </c>
      <c r="P367" s="2">
        <v>44011</v>
      </c>
      <c r="R367" s="2">
        <v>44117</v>
      </c>
      <c r="T367">
        <v>11116697</v>
      </c>
      <c r="X367">
        <v>4</v>
      </c>
      <c r="Y367">
        <v>0</v>
      </c>
      <c r="AB367" s="4" t="s">
        <v>187</v>
      </c>
    </row>
    <row r="368" spans="1:28" x14ac:dyDescent="0.2">
      <c r="A368">
        <v>7435</v>
      </c>
      <c r="B368">
        <v>26.973684210526301</v>
      </c>
      <c r="C368">
        <v>1</v>
      </c>
      <c r="D368" t="s">
        <v>86</v>
      </c>
      <c r="E368">
        <v>108</v>
      </c>
      <c r="F368">
        <v>108</v>
      </c>
      <c r="G368" t="str">
        <f t="shared" si="10"/>
        <v/>
      </c>
      <c r="H368">
        <v>2</v>
      </c>
      <c r="I368">
        <v>23.13</v>
      </c>
      <c r="J368">
        <v>23.13</v>
      </c>
      <c r="K368" t="s">
        <v>163</v>
      </c>
      <c r="L368" s="1">
        <v>43320</v>
      </c>
      <c r="O368" s="3" t="str">
        <f t="shared" si="11"/>
        <v/>
      </c>
      <c r="P368" s="2">
        <v>44032.97892361111</v>
      </c>
      <c r="R368" s="2">
        <v>44113</v>
      </c>
      <c r="T368">
        <v>11116697</v>
      </c>
      <c r="X368">
        <v>5</v>
      </c>
      <c r="Y368">
        <v>0</v>
      </c>
      <c r="AB368" s="4" t="s">
        <v>187</v>
      </c>
    </row>
    <row r="369" spans="1:28" x14ac:dyDescent="0.2">
      <c r="A369">
        <v>7427</v>
      </c>
      <c r="B369">
        <v>26.644736842105303</v>
      </c>
      <c r="C369">
        <v>1</v>
      </c>
      <c r="D369" t="s">
        <v>166</v>
      </c>
      <c r="E369">
        <v>105</v>
      </c>
      <c r="F369">
        <v>105</v>
      </c>
      <c r="G369">
        <f t="shared" si="10"/>
        <v>44</v>
      </c>
      <c r="H369">
        <v>1</v>
      </c>
      <c r="I369">
        <v>30.14</v>
      </c>
      <c r="J369">
        <v>30.14</v>
      </c>
      <c r="K369" t="s">
        <v>163</v>
      </c>
      <c r="L369" s="1">
        <v>43330</v>
      </c>
      <c r="O369" s="3">
        <f t="shared" si="11"/>
        <v>44080</v>
      </c>
      <c r="P369" s="2">
        <v>44035.89135416667</v>
      </c>
      <c r="R369" s="2">
        <v>44080</v>
      </c>
      <c r="T369" t="s">
        <v>89</v>
      </c>
      <c r="X369">
        <v>3</v>
      </c>
      <c r="Y369">
        <v>0</v>
      </c>
      <c r="AA369">
        <v>46</v>
      </c>
      <c r="AB369" s="4" t="s">
        <v>187</v>
      </c>
    </row>
    <row r="370" spans="1:28" x14ac:dyDescent="0.2">
      <c r="A370">
        <v>7419</v>
      </c>
      <c r="B370">
        <v>26.644736842105303</v>
      </c>
      <c r="C370">
        <v>1</v>
      </c>
      <c r="D370" t="s">
        <v>86</v>
      </c>
      <c r="E370">
        <v>127</v>
      </c>
      <c r="F370">
        <v>127</v>
      </c>
      <c r="G370" t="str">
        <f t="shared" si="10"/>
        <v/>
      </c>
      <c r="H370">
        <v>4</v>
      </c>
      <c r="I370">
        <v>35.700000000000003</v>
      </c>
      <c r="J370">
        <v>35.700000000000003</v>
      </c>
      <c r="K370" t="s">
        <v>163</v>
      </c>
      <c r="L370" s="1">
        <v>43330</v>
      </c>
      <c r="O370" s="3" t="str">
        <f t="shared" si="11"/>
        <v/>
      </c>
      <c r="P370" s="2">
        <v>44013.93886574074</v>
      </c>
      <c r="R370" s="2">
        <v>44127</v>
      </c>
      <c r="T370" t="s">
        <v>164</v>
      </c>
      <c r="X370">
        <v>3</v>
      </c>
      <c r="Y370">
        <v>0</v>
      </c>
      <c r="AB370" s="4" t="s">
        <v>187</v>
      </c>
    </row>
    <row r="371" spans="1:28" x14ac:dyDescent="0.2">
      <c r="A371">
        <v>20125</v>
      </c>
      <c r="B371">
        <v>6.6447368421052602</v>
      </c>
      <c r="C371">
        <v>0</v>
      </c>
      <c r="D371" t="s">
        <v>27</v>
      </c>
      <c r="G371" t="str">
        <f t="shared" si="10"/>
        <v/>
      </c>
      <c r="H371">
        <v>0</v>
      </c>
      <c r="K371" t="s">
        <v>160</v>
      </c>
      <c r="L371" s="1">
        <v>43938</v>
      </c>
      <c r="M371" t="s">
        <v>159</v>
      </c>
      <c r="O371" s="3" t="str">
        <f t="shared" si="11"/>
        <v/>
      </c>
      <c r="V371">
        <v>40</v>
      </c>
      <c r="W371">
        <v>96</v>
      </c>
      <c r="X371">
        <v>5</v>
      </c>
      <c r="AB371" s="4" t="s">
        <v>187</v>
      </c>
    </row>
    <row r="372" spans="1:28" x14ac:dyDescent="0.2">
      <c r="A372">
        <v>20124</v>
      </c>
      <c r="B372">
        <v>6.7105263157894699</v>
      </c>
      <c r="C372">
        <v>0</v>
      </c>
      <c r="D372" t="s">
        <v>27</v>
      </c>
      <c r="G372" t="str">
        <f t="shared" si="10"/>
        <v/>
      </c>
      <c r="H372">
        <v>0</v>
      </c>
      <c r="K372" t="s">
        <v>160</v>
      </c>
      <c r="L372" s="1">
        <v>43936</v>
      </c>
      <c r="M372" t="s">
        <v>159</v>
      </c>
      <c r="N372">
        <v>15514212</v>
      </c>
      <c r="O372" s="3" t="str">
        <f t="shared" si="11"/>
        <v/>
      </c>
      <c r="V372">
        <v>43</v>
      </c>
      <c r="W372">
        <v>109</v>
      </c>
      <c r="X372">
        <v>5</v>
      </c>
      <c r="AB372" s="4" t="s">
        <v>187</v>
      </c>
    </row>
    <row r="373" spans="1:28" x14ac:dyDescent="0.2">
      <c r="A373">
        <v>20123</v>
      </c>
      <c r="B373">
        <v>6.7105263157894699</v>
      </c>
      <c r="C373">
        <v>0</v>
      </c>
      <c r="D373" t="s">
        <v>27</v>
      </c>
      <c r="G373" t="str">
        <f t="shared" si="10"/>
        <v/>
      </c>
      <c r="H373">
        <v>0</v>
      </c>
      <c r="K373" t="s">
        <v>160</v>
      </c>
      <c r="L373" s="1">
        <v>43936</v>
      </c>
      <c r="M373">
        <v>15180513</v>
      </c>
      <c r="O373" s="3" t="str">
        <f t="shared" si="11"/>
        <v/>
      </c>
      <c r="V373">
        <v>28</v>
      </c>
      <c r="W373">
        <v>81</v>
      </c>
      <c r="X373">
        <v>5</v>
      </c>
      <c r="AB373" s="4" t="s">
        <v>187</v>
      </c>
    </row>
    <row r="374" spans="1:28" x14ac:dyDescent="0.2">
      <c r="A374">
        <v>20122</v>
      </c>
      <c r="B374">
        <v>6.7105263157894699</v>
      </c>
      <c r="C374">
        <v>0</v>
      </c>
      <c r="D374" t="s">
        <v>27</v>
      </c>
      <c r="G374" t="str">
        <f t="shared" si="10"/>
        <v/>
      </c>
      <c r="H374">
        <v>0</v>
      </c>
      <c r="K374" t="s">
        <v>160</v>
      </c>
      <c r="L374" s="1">
        <v>43936</v>
      </c>
      <c r="M374">
        <v>15108513</v>
      </c>
      <c r="O374" s="3" t="str">
        <f t="shared" si="11"/>
        <v/>
      </c>
      <c r="V374">
        <v>38</v>
      </c>
      <c r="W374">
        <v>93</v>
      </c>
      <c r="X374">
        <v>5</v>
      </c>
      <c r="AB374" s="4" t="s">
        <v>187</v>
      </c>
    </row>
    <row r="375" spans="1:28" x14ac:dyDescent="0.2">
      <c r="A375">
        <v>20121</v>
      </c>
      <c r="B375">
        <v>6.7434210526315796</v>
      </c>
      <c r="C375">
        <v>0</v>
      </c>
      <c r="D375" t="s">
        <v>27</v>
      </c>
      <c r="G375" t="str">
        <f t="shared" si="10"/>
        <v/>
      </c>
      <c r="H375">
        <v>0</v>
      </c>
      <c r="K375" t="s">
        <v>160</v>
      </c>
      <c r="L375" s="1">
        <v>43935</v>
      </c>
      <c r="M375" t="s">
        <v>159</v>
      </c>
      <c r="N375">
        <v>15507000</v>
      </c>
      <c r="O375" s="3" t="str">
        <f t="shared" si="11"/>
        <v/>
      </c>
      <c r="V375">
        <v>38</v>
      </c>
      <c r="W375">
        <v>93</v>
      </c>
      <c r="X375">
        <v>5</v>
      </c>
      <c r="AB375" s="4" t="s">
        <v>187</v>
      </c>
    </row>
    <row r="376" spans="1:28" x14ac:dyDescent="0.2">
      <c r="A376">
        <v>20119</v>
      </c>
      <c r="B376">
        <v>6.8092105263157903</v>
      </c>
      <c r="C376">
        <v>0</v>
      </c>
      <c r="D376" t="s">
        <v>27</v>
      </c>
      <c r="G376" t="str">
        <f t="shared" si="10"/>
        <v/>
      </c>
      <c r="H376">
        <v>0</v>
      </c>
      <c r="K376" t="s">
        <v>154</v>
      </c>
      <c r="L376" s="1">
        <v>43933</v>
      </c>
      <c r="M376" t="s">
        <v>159</v>
      </c>
      <c r="N376">
        <v>15514212</v>
      </c>
      <c r="O376" s="3" t="str">
        <f t="shared" si="11"/>
        <v/>
      </c>
      <c r="V376">
        <v>34</v>
      </c>
      <c r="W376">
        <v>108</v>
      </c>
      <c r="X376">
        <v>5</v>
      </c>
      <c r="AB376" s="4" t="s">
        <v>187</v>
      </c>
    </row>
    <row r="377" spans="1:28" x14ac:dyDescent="0.2">
      <c r="A377">
        <v>20118</v>
      </c>
      <c r="B377">
        <v>6.8421052631578902</v>
      </c>
      <c r="C377">
        <v>0</v>
      </c>
      <c r="D377" t="s">
        <v>27</v>
      </c>
      <c r="G377" t="str">
        <f t="shared" si="10"/>
        <v/>
      </c>
      <c r="H377">
        <v>0</v>
      </c>
      <c r="K377" t="s">
        <v>160</v>
      </c>
      <c r="L377" s="1">
        <v>43932</v>
      </c>
      <c r="M377" t="s">
        <v>159</v>
      </c>
      <c r="O377" s="3" t="str">
        <f t="shared" si="11"/>
        <v/>
      </c>
      <c r="V377">
        <v>40</v>
      </c>
      <c r="W377">
        <v>116</v>
      </c>
      <c r="X377">
        <v>5</v>
      </c>
      <c r="AB377" s="4" t="s">
        <v>187</v>
      </c>
    </row>
    <row r="378" spans="1:28" x14ac:dyDescent="0.2">
      <c r="A378">
        <v>20116</v>
      </c>
      <c r="B378">
        <v>6.875</v>
      </c>
      <c r="C378">
        <v>0</v>
      </c>
      <c r="D378" t="s">
        <v>27</v>
      </c>
      <c r="G378" t="str">
        <f t="shared" si="10"/>
        <v/>
      </c>
      <c r="H378">
        <v>0</v>
      </c>
      <c r="K378" t="s">
        <v>154</v>
      </c>
      <c r="L378" s="2">
        <v>43931.989363425928</v>
      </c>
      <c r="M378">
        <v>15180513</v>
      </c>
      <c r="O378" s="3" t="str">
        <f t="shared" si="11"/>
        <v/>
      </c>
      <c r="V378">
        <v>31</v>
      </c>
      <c r="W378">
        <v>85</v>
      </c>
      <c r="X378">
        <v>5</v>
      </c>
      <c r="AB378" s="4" t="s">
        <v>187</v>
      </c>
    </row>
    <row r="379" spans="1:28" x14ac:dyDescent="0.2">
      <c r="A379">
        <v>20115</v>
      </c>
      <c r="B379">
        <v>6.875</v>
      </c>
      <c r="C379">
        <v>0</v>
      </c>
      <c r="D379" t="s">
        <v>27</v>
      </c>
      <c r="G379" t="str">
        <f t="shared" si="10"/>
        <v/>
      </c>
      <c r="H379">
        <v>0</v>
      </c>
      <c r="K379" t="s">
        <v>160</v>
      </c>
      <c r="L379" s="2">
        <v>43931.989363425928</v>
      </c>
      <c r="M379">
        <v>15180513</v>
      </c>
      <c r="N379">
        <v>15511573</v>
      </c>
      <c r="O379" s="3" t="str">
        <f t="shared" si="11"/>
        <v/>
      </c>
      <c r="V379">
        <v>40</v>
      </c>
      <c r="W379">
        <v>111</v>
      </c>
      <c r="X379">
        <v>5</v>
      </c>
      <c r="AB379" s="4" t="s">
        <v>187</v>
      </c>
    </row>
    <row r="380" spans="1:28" x14ac:dyDescent="0.2">
      <c r="A380">
        <v>20114</v>
      </c>
      <c r="B380">
        <v>6.875</v>
      </c>
      <c r="C380">
        <v>0</v>
      </c>
      <c r="D380" t="s">
        <v>27</v>
      </c>
      <c r="G380" t="str">
        <f t="shared" si="10"/>
        <v/>
      </c>
      <c r="H380">
        <v>0</v>
      </c>
      <c r="K380" t="s">
        <v>160</v>
      </c>
      <c r="L380" s="2">
        <v>43931.989363425928</v>
      </c>
      <c r="M380" t="s">
        <v>159</v>
      </c>
      <c r="O380" s="3" t="str">
        <f t="shared" si="11"/>
        <v/>
      </c>
      <c r="V380">
        <v>42</v>
      </c>
      <c r="W380">
        <v>111</v>
      </c>
      <c r="X380">
        <v>5</v>
      </c>
      <c r="AB380" s="4" t="s">
        <v>187</v>
      </c>
    </row>
    <row r="381" spans="1:28" x14ac:dyDescent="0.2">
      <c r="A381">
        <v>20113</v>
      </c>
      <c r="B381">
        <v>6.9078947368421098</v>
      </c>
      <c r="C381">
        <v>0</v>
      </c>
      <c r="D381" t="s">
        <v>27</v>
      </c>
      <c r="G381" t="str">
        <f t="shared" si="10"/>
        <v/>
      </c>
      <c r="H381">
        <v>0</v>
      </c>
      <c r="K381" t="s">
        <v>160</v>
      </c>
      <c r="L381" s="1">
        <v>43930</v>
      </c>
      <c r="M381">
        <v>15180513</v>
      </c>
      <c r="N381">
        <v>15503832</v>
      </c>
      <c r="O381" s="3" t="str">
        <f t="shared" si="11"/>
        <v/>
      </c>
      <c r="V381">
        <v>30</v>
      </c>
      <c r="W381">
        <v>91</v>
      </c>
      <c r="X381">
        <v>5</v>
      </c>
      <c r="AB381" s="4" t="s">
        <v>187</v>
      </c>
    </row>
    <row r="382" spans="1:28" x14ac:dyDescent="0.2">
      <c r="A382">
        <v>20112</v>
      </c>
      <c r="B382">
        <v>6.9407894736842097</v>
      </c>
      <c r="C382">
        <v>0</v>
      </c>
      <c r="D382" t="s">
        <v>27</v>
      </c>
      <c r="G382" t="str">
        <f t="shared" si="10"/>
        <v/>
      </c>
      <c r="H382">
        <v>0</v>
      </c>
      <c r="K382" t="s">
        <v>160</v>
      </c>
      <c r="L382" s="1">
        <v>43929</v>
      </c>
      <c r="M382">
        <v>11109875</v>
      </c>
      <c r="O382" s="3" t="str">
        <f t="shared" si="11"/>
        <v/>
      </c>
      <c r="V382">
        <v>55</v>
      </c>
      <c r="W382">
        <v>125</v>
      </c>
      <c r="X382">
        <v>5</v>
      </c>
      <c r="AB382" s="4" t="s">
        <v>187</v>
      </c>
    </row>
    <row r="383" spans="1:28" x14ac:dyDescent="0.2">
      <c r="A383">
        <v>20111</v>
      </c>
      <c r="B383">
        <v>6.9736842105263195</v>
      </c>
      <c r="C383">
        <v>0</v>
      </c>
      <c r="D383" t="s">
        <v>27</v>
      </c>
      <c r="G383" t="str">
        <f t="shared" si="10"/>
        <v/>
      </c>
      <c r="H383">
        <v>0</v>
      </c>
      <c r="K383" t="s">
        <v>160</v>
      </c>
      <c r="L383" s="2">
        <v>43928.981249999997</v>
      </c>
      <c r="M383" t="s">
        <v>158</v>
      </c>
      <c r="O383" s="3" t="str">
        <f t="shared" si="11"/>
        <v/>
      </c>
      <c r="V383">
        <v>38</v>
      </c>
      <c r="W383">
        <v>106</v>
      </c>
      <c r="X383">
        <v>5</v>
      </c>
      <c r="AB383" s="4" t="s">
        <v>187</v>
      </c>
    </row>
    <row r="384" spans="1:28" x14ac:dyDescent="0.2">
      <c r="A384">
        <v>20110</v>
      </c>
      <c r="B384">
        <v>7.0065789473684204</v>
      </c>
      <c r="C384">
        <v>0</v>
      </c>
      <c r="D384" t="s">
        <v>27</v>
      </c>
      <c r="G384" t="str">
        <f t="shared" si="10"/>
        <v/>
      </c>
      <c r="H384">
        <v>0</v>
      </c>
      <c r="K384" t="s">
        <v>160</v>
      </c>
      <c r="L384" s="1">
        <v>43927</v>
      </c>
      <c r="M384">
        <v>15180513</v>
      </c>
      <c r="O384" s="3" t="str">
        <f t="shared" si="11"/>
        <v/>
      </c>
      <c r="V384">
        <v>43</v>
      </c>
      <c r="W384">
        <v>108</v>
      </c>
      <c r="X384">
        <v>4</v>
      </c>
      <c r="AB384" s="4" t="s">
        <v>187</v>
      </c>
    </row>
    <row r="385" spans="1:28" x14ac:dyDescent="0.2">
      <c r="A385">
        <v>20108</v>
      </c>
      <c r="B385">
        <v>7.0065789473684204</v>
      </c>
      <c r="C385">
        <v>0</v>
      </c>
      <c r="D385" t="s">
        <v>27</v>
      </c>
      <c r="G385" t="str">
        <f t="shared" si="10"/>
        <v/>
      </c>
      <c r="H385">
        <v>0</v>
      </c>
      <c r="K385" t="s">
        <v>160</v>
      </c>
      <c r="L385" s="1">
        <v>43927</v>
      </c>
      <c r="M385">
        <v>15180513</v>
      </c>
      <c r="O385" s="3" t="str">
        <f t="shared" si="11"/>
        <v/>
      </c>
      <c r="V385">
        <v>30</v>
      </c>
      <c r="W385">
        <v>96</v>
      </c>
      <c r="X385">
        <v>4</v>
      </c>
      <c r="AB385" s="4" t="s">
        <v>187</v>
      </c>
    </row>
    <row r="386" spans="1:28" x14ac:dyDescent="0.2">
      <c r="A386">
        <v>20107</v>
      </c>
      <c r="B386">
        <v>7.0065789473684204</v>
      </c>
      <c r="C386">
        <v>0</v>
      </c>
      <c r="D386" t="s">
        <v>27</v>
      </c>
      <c r="G386" t="str">
        <f t="shared" ref="G386:G449" si="12">IF(C386&gt;0,IF(OR(D386="初检+",D386="复检+"),INT(O386-P386),""),"")</f>
        <v/>
      </c>
      <c r="H386">
        <v>0</v>
      </c>
      <c r="K386" t="s">
        <v>160</v>
      </c>
      <c r="L386" s="1">
        <v>43927</v>
      </c>
      <c r="M386">
        <v>15180513</v>
      </c>
      <c r="O386" s="3" t="str">
        <f t="shared" ref="O386:O449" si="13">IF(OR(D386="初检+",D386="复检+"),R386,"")</f>
        <v/>
      </c>
      <c r="V386">
        <v>34</v>
      </c>
      <c r="W386">
        <v>87</v>
      </c>
      <c r="X386">
        <v>4</v>
      </c>
      <c r="AB386" s="4" t="s">
        <v>187</v>
      </c>
    </row>
    <row r="387" spans="1:28" x14ac:dyDescent="0.2">
      <c r="A387">
        <v>20106</v>
      </c>
      <c r="B387">
        <v>7.0394736842105301</v>
      </c>
      <c r="C387">
        <v>0</v>
      </c>
      <c r="D387" t="s">
        <v>27</v>
      </c>
      <c r="G387" t="str">
        <f t="shared" si="12"/>
        <v/>
      </c>
      <c r="H387">
        <v>0</v>
      </c>
      <c r="K387" t="s">
        <v>160</v>
      </c>
      <c r="L387" s="1">
        <v>43926</v>
      </c>
      <c r="M387" t="s">
        <v>75</v>
      </c>
      <c r="O387" s="3" t="str">
        <f t="shared" si="13"/>
        <v/>
      </c>
      <c r="V387">
        <v>35</v>
      </c>
      <c r="W387">
        <v>100</v>
      </c>
      <c r="X387">
        <v>4</v>
      </c>
      <c r="AB387" s="4" t="s">
        <v>187</v>
      </c>
    </row>
    <row r="388" spans="1:28" x14ac:dyDescent="0.2">
      <c r="A388">
        <v>20105</v>
      </c>
      <c r="B388">
        <v>7.1052631578947398</v>
      </c>
      <c r="C388">
        <v>0</v>
      </c>
      <c r="D388" t="s">
        <v>27</v>
      </c>
      <c r="G388" t="str">
        <f t="shared" si="12"/>
        <v/>
      </c>
      <c r="H388">
        <v>0</v>
      </c>
      <c r="K388" t="s">
        <v>160</v>
      </c>
      <c r="L388" s="1">
        <v>43924</v>
      </c>
      <c r="M388">
        <v>15180513</v>
      </c>
      <c r="O388" s="3" t="str">
        <f t="shared" si="13"/>
        <v/>
      </c>
      <c r="V388">
        <v>36</v>
      </c>
      <c r="W388">
        <v>83</v>
      </c>
      <c r="X388">
        <v>4</v>
      </c>
      <c r="AB388" s="4" t="s">
        <v>187</v>
      </c>
    </row>
    <row r="389" spans="1:28" x14ac:dyDescent="0.2">
      <c r="A389">
        <v>20104</v>
      </c>
      <c r="B389">
        <v>7.1381578947368398</v>
      </c>
      <c r="C389">
        <v>0</v>
      </c>
      <c r="D389" t="s">
        <v>27</v>
      </c>
      <c r="G389" t="str">
        <f t="shared" si="12"/>
        <v/>
      </c>
      <c r="H389">
        <v>0</v>
      </c>
      <c r="K389" t="s">
        <v>160</v>
      </c>
      <c r="L389" s="1">
        <v>43923</v>
      </c>
      <c r="M389">
        <v>15180513</v>
      </c>
      <c r="O389" s="3" t="str">
        <f t="shared" si="13"/>
        <v/>
      </c>
      <c r="V389">
        <v>30</v>
      </c>
      <c r="W389">
        <v>84</v>
      </c>
      <c r="X389">
        <v>4</v>
      </c>
      <c r="AB389" s="4" t="s">
        <v>187</v>
      </c>
    </row>
    <row r="390" spans="1:28" x14ac:dyDescent="0.2">
      <c r="A390">
        <v>20103</v>
      </c>
      <c r="B390">
        <v>7.1710526315789496</v>
      </c>
      <c r="C390">
        <v>0</v>
      </c>
      <c r="D390" t="s">
        <v>27</v>
      </c>
      <c r="G390" t="str">
        <f t="shared" si="12"/>
        <v/>
      </c>
      <c r="H390">
        <v>0</v>
      </c>
      <c r="K390" t="s">
        <v>160</v>
      </c>
      <c r="L390" s="1">
        <v>43922</v>
      </c>
      <c r="M390" t="s">
        <v>159</v>
      </c>
      <c r="N390">
        <v>15514212</v>
      </c>
      <c r="O390" s="3" t="str">
        <f t="shared" si="13"/>
        <v/>
      </c>
      <c r="V390">
        <v>42</v>
      </c>
      <c r="W390">
        <v>109</v>
      </c>
      <c r="X390">
        <v>4</v>
      </c>
      <c r="AB390" s="4" t="s">
        <v>187</v>
      </c>
    </row>
    <row r="391" spans="1:28" x14ac:dyDescent="0.2">
      <c r="A391">
        <v>20102</v>
      </c>
      <c r="B391">
        <v>7.2039473684210504</v>
      </c>
      <c r="C391">
        <v>0</v>
      </c>
      <c r="D391" t="s">
        <v>27</v>
      </c>
      <c r="G391" t="str">
        <f t="shared" si="12"/>
        <v/>
      </c>
      <c r="H391">
        <v>0</v>
      </c>
      <c r="K391" t="s">
        <v>160</v>
      </c>
      <c r="L391" s="1">
        <v>43921</v>
      </c>
      <c r="M391">
        <v>15180513</v>
      </c>
      <c r="O391" s="3" t="str">
        <f t="shared" si="13"/>
        <v/>
      </c>
      <c r="V391">
        <v>38</v>
      </c>
      <c r="W391">
        <v>98</v>
      </c>
      <c r="X391">
        <v>4</v>
      </c>
      <c r="AB391" s="4" t="s">
        <v>187</v>
      </c>
    </row>
    <row r="392" spans="1:28" x14ac:dyDescent="0.2">
      <c r="A392">
        <v>20101</v>
      </c>
      <c r="B392">
        <v>7.2039473684210504</v>
      </c>
      <c r="C392">
        <v>0</v>
      </c>
      <c r="D392" t="s">
        <v>27</v>
      </c>
      <c r="G392" t="str">
        <f t="shared" si="12"/>
        <v/>
      </c>
      <c r="H392">
        <v>0</v>
      </c>
      <c r="K392" t="s">
        <v>160</v>
      </c>
      <c r="L392" s="1">
        <v>43921</v>
      </c>
      <c r="M392">
        <v>15180513</v>
      </c>
      <c r="N392" t="s">
        <v>38</v>
      </c>
      <c r="O392" s="3" t="str">
        <f t="shared" si="13"/>
        <v/>
      </c>
      <c r="V392">
        <v>30</v>
      </c>
      <c r="W392">
        <v>78.5</v>
      </c>
      <c r="X392">
        <v>4</v>
      </c>
      <c r="AB392" s="4" t="s">
        <v>187</v>
      </c>
    </row>
    <row r="393" spans="1:28" x14ac:dyDescent="0.2">
      <c r="A393">
        <v>20100</v>
      </c>
      <c r="B393">
        <v>7.2368421052631602</v>
      </c>
      <c r="C393">
        <v>0</v>
      </c>
      <c r="D393" t="s">
        <v>27</v>
      </c>
      <c r="G393" t="str">
        <f t="shared" si="12"/>
        <v/>
      </c>
      <c r="H393">
        <v>0</v>
      </c>
      <c r="K393" t="s">
        <v>160</v>
      </c>
      <c r="L393" s="1">
        <v>43920</v>
      </c>
      <c r="M393" t="s">
        <v>159</v>
      </c>
      <c r="O393" s="3" t="str">
        <f t="shared" si="13"/>
        <v/>
      </c>
      <c r="V393">
        <v>43</v>
      </c>
      <c r="W393">
        <v>106</v>
      </c>
      <c r="X393">
        <v>4</v>
      </c>
      <c r="AB393" s="4" t="s">
        <v>187</v>
      </c>
    </row>
    <row r="394" spans="1:28" x14ac:dyDescent="0.2">
      <c r="A394">
        <v>20098</v>
      </c>
      <c r="B394">
        <v>7.2368421052631602</v>
      </c>
      <c r="C394">
        <v>0</v>
      </c>
      <c r="D394" t="s">
        <v>27</v>
      </c>
      <c r="G394" t="str">
        <f t="shared" si="12"/>
        <v/>
      </c>
      <c r="H394">
        <v>0</v>
      </c>
      <c r="K394" t="s">
        <v>160</v>
      </c>
      <c r="L394" s="1">
        <v>43920</v>
      </c>
      <c r="M394">
        <v>15180513</v>
      </c>
      <c r="N394">
        <v>15511910</v>
      </c>
      <c r="O394" s="3" t="str">
        <f t="shared" si="13"/>
        <v/>
      </c>
      <c r="V394">
        <v>37</v>
      </c>
      <c r="W394">
        <v>94</v>
      </c>
      <c r="X394">
        <v>4</v>
      </c>
      <c r="AB394" s="4" t="s">
        <v>187</v>
      </c>
    </row>
    <row r="395" spans="1:28" x14ac:dyDescent="0.2">
      <c r="A395">
        <v>20097</v>
      </c>
      <c r="B395">
        <v>7.2697368421052602</v>
      </c>
      <c r="C395">
        <v>0</v>
      </c>
      <c r="D395" t="s">
        <v>27</v>
      </c>
      <c r="G395" t="str">
        <f t="shared" si="12"/>
        <v/>
      </c>
      <c r="H395">
        <v>0</v>
      </c>
      <c r="K395" t="s">
        <v>160</v>
      </c>
      <c r="L395" s="1">
        <v>43919</v>
      </c>
      <c r="M395">
        <v>15180513</v>
      </c>
      <c r="O395" s="3" t="str">
        <f t="shared" si="13"/>
        <v/>
      </c>
      <c r="V395">
        <v>47</v>
      </c>
      <c r="W395">
        <v>100</v>
      </c>
      <c r="X395">
        <v>4</v>
      </c>
      <c r="AB395" s="4" t="s">
        <v>187</v>
      </c>
    </row>
    <row r="396" spans="1:28" x14ac:dyDescent="0.2">
      <c r="A396">
        <v>20096</v>
      </c>
      <c r="B396">
        <v>7.3026315789473699</v>
      </c>
      <c r="C396">
        <v>0</v>
      </c>
      <c r="D396" t="s">
        <v>27</v>
      </c>
      <c r="G396" t="str">
        <f t="shared" si="12"/>
        <v/>
      </c>
      <c r="H396">
        <v>0</v>
      </c>
      <c r="K396" t="s">
        <v>160</v>
      </c>
      <c r="L396" s="1">
        <v>43918</v>
      </c>
      <c r="M396">
        <v>15180513</v>
      </c>
      <c r="O396" s="3" t="str">
        <f t="shared" si="13"/>
        <v/>
      </c>
      <c r="V396">
        <v>40</v>
      </c>
      <c r="W396">
        <v>102</v>
      </c>
      <c r="X396">
        <v>4</v>
      </c>
      <c r="AB396" s="4" t="s">
        <v>187</v>
      </c>
    </row>
    <row r="397" spans="1:28" x14ac:dyDescent="0.2">
      <c r="A397" t="s">
        <v>169</v>
      </c>
      <c r="B397">
        <v>7.3355263157894699</v>
      </c>
      <c r="C397">
        <v>0</v>
      </c>
      <c r="D397" t="s">
        <v>27</v>
      </c>
      <c r="G397" t="str">
        <f t="shared" si="12"/>
        <v/>
      </c>
      <c r="H397">
        <v>0</v>
      </c>
      <c r="K397" t="s">
        <v>126</v>
      </c>
      <c r="L397" s="1">
        <v>43917</v>
      </c>
      <c r="M397">
        <v>15180513</v>
      </c>
      <c r="N397">
        <v>1195</v>
      </c>
      <c r="O397" s="3" t="str">
        <f t="shared" si="13"/>
        <v/>
      </c>
      <c r="V397">
        <v>52</v>
      </c>
      <c r="W397">
        <v>125</v>
      </c>
      <c r="X397">
        <v>4</v>
      </c>
      <c r="AB397" s="4" t="s">
        <v>188</v>
      </c>
    </row>
    <row r="398" spans="1:28" x14ac:dyDescent="0.2">
      <c r="A398">
        <v>20094</v>
      </c>
      <c r="B398">
        <v>7.3355263157894699</v>
      </c>
      <c r="C398">
        <v>0</v>
      </c>
      <c r="D398" t="s">
        <v>27</v>
      </c>
      <c r="G398" t="str">
        <f t="shared" si="12"/>
        <v/>
      </c>
      <c r="H398">
        <v>0</v>
      </c>
      <c r="K398" t="s">
        <v>160</v>
      </c>
      <c r="L398" s="1">
        <v>43917</v>
      </c>
      <c r="M398">
        <v>15180513</v>
      </c>
      <c r="O398" s="3" t="str">
        <f t="shared" si="13"/>
        <v/>
      </c>
      <c r="V398">
        <v>43</v>
      </c>
      <c r="W398">
        <v>93</v>
      </c>
      <c r="X398">
        <v>4</v>
      </c>
      <c r="AB398" s="4" t="s">
        <v>187</v>
      </c>
    </row>
    <row r="399" spans="1:28" x14ac:dyDescent="0.2">
      <c r="A399">
        <v>20093</v>
      </c>
      <c r="B399">
        <v>7.3355263157894699</v>
      </c>
      <c r="C399">
        <v>0</v>
      </c>
      <c r="D399" t="s">
        <v>27</v>
      </c>
      <c r="G399" t="str">
        <f t="shared" si="12"/>
        <v/>
      </c>
      <c r="H399">
        <v>0</v>
      </c>
      <c r="K399" t="s">
        <v>160</v>
      </c>
      <c r="L399" s="1">
        <v>43917</v>
      </c>
      <c r="M399" t="s">
        <v>159</v>
      </c>
      <c r="O399" s="3" t="str">
        <f t="shared" si="13"/>
        <v/>
      </c>
      <c r="V399">
        <v>40</v>
      </c>
      <c r="W399">
        <v>104</v>
      </c>
      <c r="X399">
        <v>4</v>
      </c>
      <c r="AB399" s="4" t="s">
        <v>187</v>
      </c>
    </row>
    <row r="400" spans="1:28" x14ac:dyDescent="0.2">
      <c r="A400">
        <v>20092</v>
      </c>
      <c r="B400">
        <v>7.4013157894736912</v>
      </c>
      <c r="C400">
        <v>0</v>
      </c>
      <c r="D400" t="s">
        <v>27</v>
      </c>
      <c r="G400" t="str">
        <f t="shared" si="12"/>
        <v/>
      </c>
      <c r="H400">
        <v>0</v>
      </c>
      <c r="K400" t="s">
        <v>160</v>
      </c>
      <c r="L400" s="1">
        <v>43915</v>
      </c>
      <c r="M400" t="s">
        <v>159</v>
      </c>
      <c r="N400">
        <v>15507000</v>
      </c>
      <c r="O400" s="3" t="str">
        <f t="shared" si="13"/>
        <v/>
      </c>
      <c r="V400">
        <v>45</v>
      </c>
      <c r="W400">
        <v>103</v>
      </c>
      <c r="X400">
        <v>4</v>
      </c>
      <c r="AB400" s="4" t="s">
        <v>187</v>
      </c>
    </row>
    <row r="401" spans="1:28" x14ac:dyDescent="0.2">
      <c r="A401">
        <v>20091</v>
      </c>
      <c r="B401">
        <v>7.4342105263157903</v>
      </c>
      <c r="C401">
        <v>0</v>
      </c>
      <c r="D401" t="s">
        <v>27</v>
      </c>
      <c r="G401" t="str">
        <f t="shared" si="12"/>
        <v/>
      </c>
      <c r="H401">
        <v>0</v>
      </c>
      <c r="K401" t="s">
        <v>160</v>
      </c>
      <c r="L401" s="1">
        <v>43914</v>
      </c>
      <c r="M401">
        <v>15180513</v>
      </c>
      <c r="N401" t="s">
        <v>132</v>
      </c>
      <c r="O401" s="3" t="str">
        <f t="shared" si="13"/>
        <v/>
      </c>
      <c r="V401">
        <v>34</v>
      </c>
      <c r="W401">
        <v>81</v>
      </c>
      <c r="X401">
        <v>4</v>
      </c>
      <c r="AB401" s="4" t="s">
        <v>187</v>
      </c>
    </row>
    <row r="402" spans="1:28" x14ac:dyDescent="0.2">
      <c r="A402">
        <v>20090</v>
      </c>
      <c r="B402">
        <v>7.4342105263157903</v>
      </c>
      <c r="C402">
        <v>0</v>
      </c>
      <c r="D402" t="s">
        <v>27</v>
      </c>
      <c r="G402" t="str">
        <f t="shared" si="12"/>
        <v/>
      </c>
      <c r="H402">
        <v>0</v>
      </c>
      <c r="K402" t="s">
        <v>160</v>
      </c>
      <c r="L402" s="1">
        <v>43914</v>
      </c>
      <c r="M402">
        <v>15180513</v>
      </c>
      <c r="O402" s="3" t="str">
        <f t="shared" si="13"/>
        <v/>
      </c>
      <c r="V402">
        <v>43</v>
      </c>
      <c r="W402">
        <v>111</v>
      </c>
      <c r="X402">
        <v>4</v>
      </c>
      <c r="AB402" s="4" t="s">
        <v>187</v>
      </c>
    </row>
    <row r="403" spans="1:28" x14ac:dyDescent="0.2">
      <c r="A403">
        <v>20088</v>
      </c>
      <c r="B403">
        <v>7.5</v>
      </c>
      <c r="C403">
        <v>0</v>
      </c>
      <c r="D403" t="s">
        <v>27</v>
      </c>
      <c r="G403" t="str">
        <f t="shared" si="12"/>
        <v/>
      </c>
      <c r="H403">
        <v>0</v>
      </c>
      <c r="K403" t="s">
        <v>160</v>
      </c>
      <c r="L403" s="2">
        <v>43912.997418981482</v>
      </c>
      <c r="M403" t="s">
        <v>159</v>
      </c>
      <c r="O403" s="3" t="str">
        <f t="shared" si="13"/>
        <v/>
      </c>
      <c r="V403">
        <v>45</v>
      </c>
      <c r="W403">
        <v>102</v>
      </c>
      <c r="X403">
        <v>4</v>
      </c>
      <c r="AB403" s="4" t="s">
        <v>187</v>
      </c>
    </row>
    <row r="404" spans="1:28" x14ac:dyDescent="0.2">
      <c r="A404">
        <v>20087</v>
      </c>
      <c r="B404">
        <v>7.5328947368421098</v>
      </c>
      <c r="C404">
        <v>0</v>
      </c>
      <c r="D404" t="s">
        <v>27</v>
      </c>
      <c r="G404" t="str">
        <f t="shared" si="12"/>
        <v/>
      </c>
      <c r="H404">
        <v>0</v>
      </c>
      <c r="K404" t="s">
        <v>160</v>
      </c>
      <c r="L404" s="1">
        <v>43911</v>
      </c>
      <c r="M404">
        <v>15180513</v>
      </c>
      <c r="N404">
        <v>15511910</v>
      </c>
      <c r="O404" s="3" t="str">
        <f t="shared" si="13"/>
        <v/>
      </c>
      <c r="V404">
        <v>38</v>
      </c>
      <c r="W404">
        <v>109</v>
      </c>
      <c r="X404">
        <v>4</v>
      </c>
      <c r="AB404" s="4" t="s">
        <v>187</v>
      </c>
    </row>
    <row r="405" spans="1:28" x14ac:dyDescent="0.2">
      <c r="A405">
        <v>20086</v>
      </c>
      <c r="B405">
        <v>7.5657894736842097</v>
      </c>
      <c r="C405">
        <v>0</v>
      </c>
      <c r="D405" t="s">
        <v>27</v>
      </c>
      <c r="G405" t="str">
        <f t="shared" si="12"/>
        <v/>
      </c>
      <c r="H405">
        <v>0</v>
      </c>
      <c r="K405" t="s">
        <v>160</v>
      </c>
      <c r="L405" s="1">
        <v>43910</v>
      </c>
      <c r="M405" t="s">
        <v>159</v>
      </c>
      <c r="O405" s="3" t="str">
        <f t="shared" si="13"/>
        <v/>
      </c>
      <c r="V405">
        <v>39</v>
      </c>
      <c r="W405">
        <v>95</v>
      </c>
      <c r="X405">
        <v>4</v>
      </c>
      <c r="AB405" s="4" t="s">
        <v>187</v>
      </c>
    </row>
    <row r="406" spans="1:28" x14ac:dyDescent="0.2">
      <c r="A406">
        <v>20085</v>
      </c>
      <c r="B406">
        <v>7.5986842105263195</v>
      </c>
      <c r="C406">
        <v>0</v>
      </c>
      <c r="D406" t="s">
        <v>27</v>
      </c>
      <c r="G406" t="str">
        <f t="shared" si="12"/>
        <v/>
      </c>
      <c r="H406">
        <v>0</v>
      </c>
      <c r="K406" t="s">
        <v>160</v>
      </c>
      <c r="L406" s="1">
        <v>43909</v>
      </c>
      <c r="M406">
        <v>15180513</v>
      </c>
      <c r="O406" s="3" t="str">
        <f t="shared" si="13"/>
        <v/>
      </c>
      <c r="V406">
        <v>42</v>
      </c>
      <c r="W406">
        <v>93</v>
      </c>
      <c r="X406">
        <v>4</v>
      </c>
      <c r="AB406" s="4" t="s">
        <v>187</v>
      </c>
    </row>
    <row r="407" spans="1:28" x14ac:dyDescent="0.2">
      <c r="A407">
        <v>20084</v>
      </c>
      <c r="B407">
        <v>7.5986842105263195</v>
      </c>
      <c r="C407">
        <v>0</v>
      </c>
      <c r="D407" t="s">
        <v>27</v>
      </c>
      <c r="G407" t="str">
        <f t="shared" si="12"/>
        <v/>
      </c>
      <c r="H407">
        <v>0</v>
      </c>
      <c r="K407" t="s">
        <v>160</v>
      </c>
      <c r="L407" s="1">
        <v>43909</v>
      </c>
      <c r="M407" t="s">
        <v>159</v>
      </c>
      <c r="N407">
        <v>15507000</v>
      </c>
      <c r="O407" s="3" t="str">
        <f t="shared" si="13"/>
        <v/>
      </c>
      <c r="V407">
        <v>45</v>
      </c>
      <c r="W407">
        <v>113</v>
      </c>
      <c r="X407">
        <v>4</v>
      </c>
      <c r="AB407" s="4" t="s">
        <v>187</v>
      </c>
    </row>
    <row r="408" spans="1:28" x14ac:dyDescent="0.2">
      <c r="A408">
        <v>20083</v>
      </c>
      <c r="B408">
        <v>7.6315789473684204</v>
      </c>
      <c r="C408">
        <v>0</v>
      </c>
      <c r="D408" t="s">
        <v>27</v>
      </c>
      <c r="G408" t="str">
        <f t="shared" si="12"/>
        <v/>
      </c>
      <c r="H408">
        <v>0</v>
      </c>
      <c r="K408" t="s">
        <v>160</v>
      </c>
      <c r="L408" s="2">
        <v>43908.949178240742</v>
      </c>
      <c r="M408">
        <v>15180513</v>
      </c>
      <c r="O408" s="3" t="str">
        <f t="shared" si="13"/>
        <v/>
      </c>
      <c r="V408">
        <v>42</v>
      </c>
      <c r="W408">
        <v>80</v>
      </c>
      <c r="X408">
        <v>5</v>
      </c>
      <c r="AB408" s="4" t="s">
        <v>187</v>
      </c>
    </row>
    <row r="409" spans="1:28" x14ac:dyDescent="0.2">
      <c r="A409">
        <v>190246</v>
      </c>
      <c r="B409">
        <v>12.335526315789499</v>
      </c>
      <c r="C409">
        <v>0</v>
      </c>
      <c r="D409" t="s">
        <v>27</v>
      </c>
      <c r="G409" t="str">
        <f t="shared" si="12"/>
        <v/>
      </c>
      <c r="H409">
        <v>0</v>
      </c>
      <c r="K409" t="s">
        <v>170</v>
      </c>
      <c r="L409" s="1">
        <v>43765</v>
      </c>
      <c r="M409" t="s">
        <v>159</v>
      </c>
      <c r="N409" t="s">
        <v>46</v>
      </c>
      <c r="O409" s="3" t="str">
        <f t="shared" si="13"/>
        <v/>
      </c>
      <c r="V409">
        <v>31</v>
      </c>
      <c r="X409">
        <v>3</v>
      </c>
      <c r="AB409" s="4" t="s">
        <v>187</v>
      </c>
    </row>
    <row r="410" spans="1:28" x14ac:dyDescent="0.2">
      <c r="A410">
        <v>20082</v>
      </c>
      <c r="B410">
        <v>7.7631578947368398</v>
      </c>
      <c r="C410">
        <v>0</v>
      </c>
      <c r="D410" t="s">
        <v>27</v>
      </c>
      <c r="G410" t="str">
        <f t="shared" si="12"/>
        <v/>
      </c>
      <c r="H410">
        <v>0</v>
      </c>
      <c r="K410" t="s">
        <v>160</v>
      </c>
      <c r="L410" s="2">
        <v>43904.912893518522</v>
      </c>
      <c r="M410">
        <v>15180513</v>
      </c>
      <c r="O410" s="3" t="str">
        <f t="shared" si="13"/>
        <v/>
      </c>
      <c r="V410">
        <v>42</v>
      </c>
      <c r="W410">
        <v>98</v>
      </c>
      <c r="X410">
        <v>5</v>
      </c>
      <c r="AB410" s="4" t="s">
        <v>187</v>
      </c>
    </row>
    <row r="411" spans="1:28" x14ac:dyDescent="0.2">
      <c r="A411">
        <v>20081</v>
      </c>
      <c r="B411">
        <v>7.8618421052631602</v>
      </c>
      <c r="C411">
        <v>0</v>
      </c>
      <c r="D411" t="s">
        <v>27</v>
      </c>
      <c r="G411" t="str">
        <f t="shared" si="12"/>
        <v/>
      </c>
      <c r="H411">
        <v>0</v>
      </c>
      <c r="K411" t="s">
        <v>160</v>
      </c>
      <c r="L411" s="2">
        <v>43901.910578703704</v>
      </c>
      <c r="M411">
        <v>11109875</v>
      </c>
      <c r="O411" s="3" t="str">
        <f t="shared" si="13"/>
        <v/>
      </c>
      <c r="V411">
        <v>44</v>
      </c>
      <c r="W411">
        <v>87</v>
      </c>
      <c r="X411">
        <v>6</v>
      </c>
      <c r="AB411" s="4" t="s">
        <v>187</v>
      </c>
    </row>
    <row r="412" spans="1:28" x14ac:dyDescent="0.2">
      <c r="A412">
        <v>20080</v>
      </c>
      <c r="B412">
        <v>7.8618421052631602</v>
      </c>
      <c r="C412">
        <v>0</v>
      </c>
      <c r="D412" t="s">
        <v>27</v>
      </c>
      <c r="G412" t="str">
        <f t="shared" si="12"/>
        <v/>
      </c>
      <c r="H412">
        <v>0</v>
      </c>
      <c r="K412" t="s">
        <v>160</v>
      </c>
      <c r="L412" s="2">
        <v>43901.910578703704</v>
      </c>
      <c r="M412" t="s">
        <v>159</v>
      </c>
      <c r="N412">
        <v>15507000</v>
      </c>
      <c r="O412" s="3" t="str">
        <f t="shared" si="13"/>
        <v/>
      </c>
      <c r="V412">
        <v>31</v>
      </c>
      <c r="W412">
        <v>84</v>
      </c>
      <c r="X412">
        <v>5</v>
      </c>
      <c r="AB412" s="4" t="s">
        <v>187</v>
      </c>
    </row>
    <row r="413" spans="1:28" x14ac:dyDescent="0.2">
      <c r="A413">
        <v>20079</v>
      </c>
      <c r="B413">
        <v>7.8618421052631602</v>
      </c>
      <c r="C413">
        <v>0</v>
      </c>
      <c r="D413" t="s">
        <v>27</v>
      </c>
      <c r="G413" t="str">
        <f t="shared" si="12"/>
        <v/>
      </c>
      <c r="H413">
        <v>0</v>
      </c>
      <c r="K413" t="s">
        <v>160</v>
      </c>
      <c r="L413" s="2">
        <v>43901.910578703704</v>
      </c>
      <c r="M413" t="s">
        <v>159</v>
      </c>
      <c r="O413" s="3" t="str">
        <f t="shared" si="13"/>
        <v/>
      </c>
      <c r="V413">
        <v>43</v>
      </c>
      <c r="W413">
        <v>103</v>
      </c>
      <c r="X413">
        <v>6</v>
      </c>
      <c r="AB413" s="4" t="s">
        <v>187</v>
      </c>
    </row>
    <row r="414" spans="1:28" x14ac:dyDescent="0.2">
      <c r="A414">
        <v>20078</v>
      </c>
      <c r="B414">
        <v>7.8618421052631602</v>
      </c>
      <c r="C414">
        <v>0</v>
      </c>
      <c r="D414" t="s">
        <v>27</v>
      </c>
      <c r="G414" t="str">
        <f t="shared" si="12"/>
        <v/>
      </c>
      <c r="H414">
        <v>0</v>
      </c>
      <c r="K414" t="s">
        <v>160</v>
      </c>
      <c r="L414" s="2">
        <v>43901.910578703704</v>
      </c>
      <c r="M414" t="s">
        <v>159</v>
      </c>
      <c r="N414" t="s">
        <v>39</v>
      </c>
      <c r="O414" s="3" t="str">
        <f t="shared" si="13"/>
        <v/>
      </c>
      <c r="V414">
        <v>36</v>
      </c>
      <c r="W414">
        <v>95</v>
      </c>
      <c r="X414">
        <v>5</v>
      </c>
      <c r="AB414" s="4" t="s">
        <v>187</v>
      </c>
    </row>
    <row r="415" spans="1:28" x14ac:dyDescent="0.2">
      <c r="A415">
        <v>20076</v>
      </c>
      <c r="B415">
        <v>7.9276315789473699</v>
      </c>
      <c r="C415">
        <v>0</v>
      </c>
      <c r="D415" t="s">
        <v>27</v>
      </c>
      <c r="G415" t="str">
        <f t="shared" si="12"/>
        <v/>
      </c>
      <c r="H415">
        <v>0</v>
      </c>
      <c r="K415" t="s">
        <v>160</v>
      </c>
      <c r="L415" s="1">
        <v>43899</v>
      </c>
      <c r="M415">
        <v>15180513</v>
      </c>
      <c r="O415" s="3" t="str">
        <f t="shared" si="13"/>
        <v/>
      </c>
      <c r="V415">
        <v>44</v>
      </c>
      <c r="W415">
        <v>99</v>
      </c>
      <c r="X415">
        <v>6</v>
      </c>
      <c r="AB415" s="4" t="s">
        <v>187</v>
      </c>
    </row>
    <row r="416" spans="1:28" x14ac:dyDescent="0.2">
      <c r="A416">
        <v>20075</v>
      </c>
      <c r="B416">
        <v>7.9605263157894699</v>
      </c>
      <c r="C416">
        <v>0</v>
      </c>
      <c r="D416" t="s">
        <v>27</v>
      </c>
      <c r="G416" t="str">
        <f t="shared" si="12"/>
        <v/>
      </c>
      <c r="H416">
        <v>0</v>
      </c>
      <c r="K416" t="s">
        <v>170</v>
      </c>
      <c r="L416" s="1">
        <v>43898</v>
      </c>
      <c r="M416">
        <v>15180513</v>
      </c>
      <c r="O416" s="3" t="str">
        <f t="shared" si="13"/>
        <v/>
      </c>
      <c r="V416">
        <v>40</v>
      </c>
      <c r="W416">
        <v>93</v>
      </c>
      <c r="X416">
        <v>7</v>
      </c>
      <c r="AB416" s="4" t="s">
        <v>187</v>
      </c>
    </row>
    <row r="417" spans="1:28" x14ac:dyDescent="0.2">
      <c r="A417">
        <v>20074</v>
      </c>
      <c r="B417">
        <v>7.9934210526315796</v>
      </c>
      <c r="C417">
        <v>0</v>
      </c>
      <c r="D417" t="s">
        <v>27</v>
      </c>
      <c r="G417" t="str">
        <f t="shared" si="12"/>
        <v/>
      </c>
      <c r="H417">
        <v>0</v>
      </c>
      <c r="K417" t="s">
        <v>160</v>
      </c>
      <c r="L417" s="2">
        <v>43897.92769675926</v>
      </c>
      <c r="M417">
        <v>11109875</v>
      </c>
      <c r="O417" s="3" t="str">
        <f t="shared" si="13"/>
        <v/>
      </c>
      <c r="V417">
        <v>38</v>
      </c>
      <c r="W417">
        <v>114</v>
      </c>
      <c r="X417">
        <v>6</v>
      </c>
      <c r="AB417" s="4" t="s">
        <v>187</v>
      </c>
    </row>
    <row r="418" spans="1:28" x14ac:dyDescent="0.2">
      <c r="A418">
        <v>20073</v>
      </c>
      <c r="B418">
        <v>7.9934210526315796</v>
      </c>
      <c r="C418">
        <v>0</v>
      </c>
      <c r="D418" t="s">
        <v>27</v>
      </c>
      <c r="G418" t="str">
        <f t="shared" si="12"/>
        <v/>
      </c>
      <c r="H418">
        <v>0</v>
      </c>
      <c r="K418" t="s">
        <v>160</v>
      </c>
      <c r="L418" s="2">
        <v>43897.92769675926</v>
      </c>
      <c r="M418">
        <v>15180513</v>
      </c>
      <c r="O418" s="3" t="str">
        <f t="shared" si="13"/>
        <v/>
      </c>
      <c r="V418">
        <v>36</v>
      </c>
      <c r="W418">
        <v>88</v>
      </c>
      <c r="X418">
        <v>6</v>
      </c>
      <c r="AB418" s="4" t="s">
        <v>187</v>
      </c>
    </row>
    <row r="419" spans="1:28" x14ac:dyDescent="0.2">
      <c r="A419">
        <v>20072</v>
      </c>
      <c r="B419">
        <v>8.0592105263157912</v>
      </c>
      <c r="C419">
        <v>0</v>
      </c>
      <c r="D419" t="s">
        <v>27</v>
      </c>
      <c r="G419" t="str">
        <f t="shared" si="12"/>
        <v/>
      </c>
      <c r="H419">
        <v>0</v>
      </c>
      <c r="K419" t="s">
        <v>160</v>
      </c>
      <c r="L419" s="2">
        <v>43895.975775462961</v>
      </c>
      <c r="M419">
        <v>11109875</v>
      </c>
      <c r="O419" s="3" t="str">
        <f t="shared" si="13"/>
        <v/>
      </c>
      <c r="V419">
        <v>42</v>
      </c>
      <c r="W419">
        <v>103</v>
      </c>
      <c r="X419">
        <v>6</v>
      </c>
      <c r="AB419" s="4" t="s">
        <v>187</v>
      </c>
    </row>
    <row r="420" spans="1:28" x14ac:dyDescent="0.2">
      <c r="A420">
        <v>20071</v>
      </c>
      <c r="B420">
        <v>8.0592105263157912</v>
      </c>
      <c r="C420">
        <v>0</v>
      </c>
      <c r="D420" t="s">
        <v>27</v>
      </c>
      <c r="G420" t="str">
        <f t="shared" si="12"/>
        <v/>
      </c>
      <c r="H420">
        <v>0</v>
      </c>
      <c r="K420" t="s">
        <v>160</v>
      </c>
      <c r="L420" s="2">
        <v>43895.975775462961</v>
      </c>
      <c r="M420">
        <v>15180513</v>
      </c>
      <c r="N420" t="s">
        <v>132</v>
      </c>
      <c r="O420" s="3" t="str">
        <f t="shared" si="13"/>
        <v/>
      </c>
      <c r="V420">
        <v>45</v>
      </c>
      <c r="W420">
        <v>99</v>
      </c>
      <c r="X420">
        <v>6</v>
      </c>
      <c r="AB420" s="4" t="s">
        <v>187</v>
      </c>
    </row>
    <row r="421" spans="1:28" x14ac:dyDescent="0.2">
      <c r="A421">
        <v>20070</v>
      </c>
      <c r="B421">
        <v>8.0921052631579009</v>
      </c>
      <c r="C421">
        <v>0</v>
      </c>
      <c r="D421" t="s">
        <v>27</v>
      </c>
      <c r="G421" t="str">
        <f t="shared" si="12"/>
        <v/>
      </c>
      <c r="H421">
        <v>0</v>
      </c>
      <c r="K421" t="s">
        <v>160</v>
      </c>
      <c r="L421" s="2">
        <v>43894.932025462964</v>
      </c>
      <c r="M421" t="s">
        <v>159</v>
      </c>
      <c r="O421" s="3" t="str">
        <f t="shared" si="13"/>
        <v/>
      </c>
      <c r="V421">
        <v>36</v>
      </c>
      <c r="W421">
        <v>103</v>
      </c>
      <c r="X421">
        <v>6</v>
      </c>
      <c r="AB421" s="4" t="s">
        <v>187</v>
      </c>
    </row>
    <row r="422" spans="1:28" x14ac:dyDescent="0.2">
      <c r="A422">
        <v>20068</v>
      </c>
      <c r="B422">
        <v>8.1907894736842088</v>
      </c>
      <c r="C422">
        <v>0</v>
      </c>
      <c r="D422" t="s">
        <v>27</v>
      </c>
      <c r="G422" t="str">
        <f t="shared" si="12"/>
        <v/>
      </c>
      <c r="H422">
        <v>0</v>
      </c>
      <c r="K422" t="s">
        <v>171</v>
      </c>
      <c r="L422" s="1">
        <v>43891</v>
      </c>
      <c r="M422">
        <v>15180513</v>
      </c>
      <c r="O422" s="3" t="str">
        <f t="shared" si="13"/>
        <v/>
      </c>
      <c r="V422">
        <v>41</v>
      </c>
      <c r="W422">
        <v>87</v>
      </c>
      <c r="X422">
        <v>8</v>
      </c>
      <c r="AB422" s="4" t="s">
        <v>187</v>
      </c>
    </row>
    <row r="423" spans="1:28" x14ac:dyDescent="0.2">
      <c r="A423">
        <v>20067</v>
      </c>
      <c r="B423">
        <v>8.2236842105263204</v>
      </c>
      <c r="C423">
        <v>0</v>
      </c>
      <c r="D423" t="s">
        <v>27</v>
      </c>
      <c r="G423" t="str">
        <f t="shared" si="12"/>
        <v/>
      </c>
      <c r="H423">
        <v>0</v>
      </c>
      <c r="K423" t="s">
        <v>171</v>
      </c>
      <c r="L423" s="1">
        <v>43890</v>
      </c>
      <c r="M423">
        <v>15180513</v>
      </c>
      <c r="N423" t="s">
        <v>132</v>
      </c>
      <c r="O423" s="3" t="str">
        <f t="shared" si="13"/>
        <v/>
      </c>
      <c r="V423">
        <v>48</v>
      </c>
      <c r="W423">
        <v>75</v>
      </c>
      <c r="X423">
        <v>7</v>
      </c>
      <c r="AB423" s="4" t="s">
        <v>187</v>
      </c>
    </row>
    <row r="424" spans="1:28" x14ac:dyDescent="0.2">
      <c r="A424">
        <v>7010</v>
      </c>
      <c r="B424">
        <v>25.723684210526301</v>
      </c>
      <c r="C424">
        <v>1</v>
      </c>
      <c r="D424" t="s">
        <v>166</v>
      </c>
      <c r="E424">
        <v>100</v>
      </c>
      <c r="F424">
        <v>100</v>
      </c>
      <c r="G424">
        <f t="shared" si="12"/>
        <v>62</v>
      </c>
      <c r="H424">
        <v>1</v>
      </c>
      <c r="I424">
        <v>36.799999999999997</v>
      </c>
      <c r="J424">
        <v>36.799999999999997</v>
      </c>
      <c r="K424" t="s">
        <v>163</v>
      </c>
      <c r="L424" s="2">
        <v>43358.5</v>
      </c>
      <c r="O424" s="3">
        <f t="shared" si="13"/>
        <v>44103</v>
      </c>
      <c r="P424" s="2">
        <v>44040.918541666666</v>
      </c>
      <c r="R424" s="2">
        <v>44103</v>
      </c>
      <c r="T424" t="s">
        <v>164</v>
      </c>
      <c r="X424">
        <v>3</v>
      </c>
      <c r="Y424">
        <v>0</v>
      </c>
      <c r="AA424">
        <v>64</v>
      </c>
      <c r="AB424" s="4" t="s">
        <v>187</v>
      </c>
    </row>
    <row r="425" spans="1:28" x14ac:dyDescent="0.2">
      <c r="A425">
        <v>7036</v>
      </c>
      <c r="B425">
        <v>25.526315789473699</v>
      </c>
      <c r="C425">
        <v>1</v>
      </c>
      <c r="D425" t="s">
        <v>86</v>
      </c>
      <c r="E425">
        <v>98</v>
      </c>
      <c r="F425">
        <v>98</v>
      </c>
      <c r="G425" t="str">
        <f t="shared" si="12"/>
        <v/>
      </c>
      <c r="H425">
        <v>1</v>
      </c>
      <c r="I425">
        <v>41.4</v>
      </c>
      <c r="J425">
        <v>41.4</v>
      </c>
      <c r="K425" t="s">
        <v>163</v>
      </c>
      <c r="L425" s="2">
        <v>43364.6</v>
      </c>
      <c r="O425" s="3" t="str">
        <f t="shared" si="13"/>
        <v/>
      </c>
      <c r="P425" s="2">
        <v>44042.94940972222</v>
      </c>
      <c r="R425" s="2">
        <v>44135</v>
      </c>
      <c r="T425">
        <v>31106121</v>
      </c>
      <c r="X425">
        <v>3</v>
      </c>
      <c r="Y425">
        <v>0</v>
      </c>
      <c r="AB425" s="4" t="s">
        <v>187</v>
      </c>
    </row>
    <row r="426" spans="1:28" x14ac:dyDescent="0.2">
      <c r="A426">
        <v>7046</v>
      </c>
      <c r="B426">
        <v>26.217105263157897</v>
      </c>
      <c r="C426">
        <v>1</v>
      </c>
      <c r="D426" t="s">
        <v>166</v>
      </c>
      <c r="E426">
        <v>99</v>
      </c>
      <c r="F426">
        <v>99</v>
      </c>
      <c r="G426">
        <f t="shared" si="12"/>
        <v>59</v>
      </c>
      <c r="H426">
        <v>1</v>
      </c>
      <c r="I426">
        <v>28.78</v>
      </c>
      <c r="J426">
        <v>28.78</v>
      </c>
      <c r="K426" t="s">
        <v>163</v>
      </c>
      <c r="L426" s="2">
        <v>43343.25</v>
      </c>
      <c r="O426" s="3">
        <f t="shared" si="13"/>
        <v>44101</v>
      </c>
      <c r="P426" s="2">
        <v>44041.891817129632</v>
      </c>
      <c r="R426" s="2">
        <v>44101</v>
      </c>
      <c r="T426" t="s">
        <v>89</v>
      </c>
      <c r="X426">
        <v>5</v>
      </c>
      <c r="Y426">
        <v>0</v>
      </c>
      <c r="AA426">
        <v>61</v>
      </c>
      <c r="AB426" s="4" t="s">
        <v>187</v>
      </c>
    </row>
    <row r="427" spans="1:28" x14ac:dyDescent="0.2">
      <c r="A427">
        <v>7480</v>
      </c>
      <c r="B427">
        <v>25.328947368421101</v>
      </c>
      <c r="C427">
        <v>1</v>
      </c>
      <c r="D427" t="s">
        <v>86</v>
      </c>
      <c r="E427">
        <v>81</v>
      </c>
      <c r="F427">
        <v>81</v>
      </c>
      <c r="G427" t="str">
        <f t="shared" si="12"/>
        <v/>
      </c>
      <c r="H427">
        <v>1</v>
      </c>
      <c r="I427">
        <v>35.799999999999997</v>
      </c>
      <c r="J427">
        <v>35.799999999999997</v>
      </c>
      <c r="K427" t="s">
        <v>162</v>
      </c>
      <c r="L427" s="2">
        <v>43370.5</v>
      </c>
      <c r="O427" s="3" t="str">
        <f t="shared" si="13"/>
        <v/>
      </c>
      <c r="P427" s="2">
        <v>44059.888668981483</v>
      </c>
      <c r="R427" s="2">
        <v>44104</v>
      </c>
      <c r="T427">
        <v>11116697</v>
      </c>
      <c r="X427">
        <v>2</v>
      </c>
      <c r="Y427">
        <v>0</v>
      </c>
      <c r="AB427" s="5" t="s">
        <v>187</v>
      </c>
    </row>
    <row r="428" spans="1:28" x14ac:dyDescent="0.2">
      <c r="A428">
        <v>7069</v>
      </c>
      <c r="B428">
        <v>25.723684210526301</v>
      </c>
      <c r="C428">
        <v>1</v>
      </c>
      <c r="D428" t="s">
        <v>86</v>
      </c>
      <c r="E428">
        <v>82</v>
      </c>
      <c r="F428">
        <v>82</v>
      </c>
      <c r="G428" t="str">
        <f t="shared" si="12"/>
        <v/>
      </c>
      <c r="H428">
        <v>1</v>
      </c>
      <c r="I428">
        <v>39.1</v>
      </c>
      <c r="J428">
        <v>39.1</v>
      </c>
      <c r="K428" t="s">
        <v>162</v>
      </c>
      <c r="L428" s="2">
        <v>43358.5</v>
      </c>
      <c r="O428" s="3" t="str">
        <f t="shared" si="13"/>
        <v/>
      </c>
      <c r="P428" s="2">
        <v>44058</v>
      </c>
      <c r="R428" s="2">
        <v>44122</v>
      </c>
      <c r="T428" t="s">
        <v>164</v>
      </c>
      <c r="X428">
        <v>2</v>
      </c>
      <c r="Y428">
        <v>0</v>
      </c>
      <c r="AB428" s="5" t="s">
        <v>187</v>
      </c>
    </row>
    <row r="429" spans="1:28" x14ac:dyDescent="0.2">
      <c r="A429">
        <v>7360</v>
      </c>
      <c r="B429">
        <v>28.552631578947395</v>
      </c>
      <c r="C429">
        <v>1</v>
      </c>
      <c r="D429" t="s">
        <v>86</v>
      </c>
      <c r="E429">
        <v>82</v>
      </c>
      <c r="F429">
        <v>82</v>
      </c>
      <c r="G429" t="str">
        <f t="shared" si="12"/>
        <v/>
      </c>
      <c r="H429">
        <v>1</v>
      </c>
      <c r="I429">
        <v>35.1</v>
      </c>
      <c r="J429">
        <v>35.1</v>
      </c>
      <c r="K429" t="s">
        <v>162</v>
      </c>
      <c r="L429" s="2">
        <v>43272.983576388891</v>
      </c>
      <c r="O429" s="3" t="str">
        <f t="shared" si="13"/>
        <v/>
      </c>
      <c r="P429" s="2">
        <v>44058</v>
      </c>
      <c r="R429" s="2">
        <v>44123</v>
      </c>
      <c r="T429">
        <v>31106121</v>
      </c>
      <c r="X429">
        <v>2</v>
      </c>
      <c r="Y429">
        <v>0</v>
      </c>
      <c r="AB429" s="5" t="s">
        <v>187</v>
      </c>
    </row>
    <row r="430" spans="1:28" x14ac:dyDescent="0.2">
      <c r="A430">
        <v>7094</v>
      </c>
      <c r="B430">
        <v>25.230263157894697</v>
      </c>
      <c r="C430">
        <v>1</v>
      </c>
      <c r="D430" t="s">
        <v>166</v>
      </c>
      <c r="E430">
        <v>97</v>
      </c>
      <c r="F430">
        <v>97</v>
      </c>
      <c r="G430">
        <f t="shared" si="12"/>
        <v>42</v>
      </c>
      <c r="H430">
        <v>1</v>
      </c>
      <c r="I430">
        <v>24.97</v>
      </c>
      <c r="J430">
        <v>24.97</v>
      </c>
      <c r="K430" t="s">
        <v>163</v>
      </c>
      <c r="L430" s="2">
        <v>43373.75</v>
      </c>
      <c r="O430" s="3">
        <f t="shared" si="13"/>
        <v>44086</v>
      </c>
      <c r="P430" s="2">
        <v>44043.91710648148</v>
      </c>
      <c r="R430" s="2">
        <v>44086</v>
      </c>
      <c r="T430" t="s">
        <v>89</v>
      </c>
      <c r="X430">
        <v>3</v>
      </c>
      <c r="Y430">
        <v>0</v>
      </c>
      <c r="AA430">
        <v>44</v>
      </c>
      <c r="AB430" s="4" t="s">
        <v>187</v>
      </c>
    </row>
    <row r="431" spans="1:28" x14ac:dyDescent="0.2">
      <c r="A431">
        <v>181024</v>
      </c>
      <c r="B431">
        <v>28.881578947368396</v>
      </c>
      <c r="C431">
        <v>1</v>
      </c>
      <c r="D431" t="s">
        <v>86</v>
      </c>
      <c r="E431">
        <v>83</v>
      </c>
      <c r="F431">
        <v>83</v>
      </c>
      <c r="G431" t="str">
        <f t="shared" si="12"/>
        <v/>
      </c>
      <c r="H431">
        <v>1</v>
      </c>
      <c r="I431">
        <v>34</v>
      </c>
      <c r="J431">
        <v>34</v>
      </c>
      <c r="K431" t="s">
        <v>162</v>
      </c>
      <c r="L431" s="1">
        <v>43262</v>
      </c>
      <c r="O431" s="3" t="str">
        <f t="shared" si="13"/>
        <v/>
      </c>
      <c r="P431" s="2">
        <v>44057</v>
      </c>
      <c r="R431" s="2">
        <v>44122</v>
      </c>
      <c r="T431" t="s">
        <v>164</v>
      </c>
      <c r="X431">
        <v>2</v>
      </c>
      <c r="Y431">
        <v>0</v>
      </c>
      <c r="AB431" s="5" t="s">
        <v>187</v>
      </c>
    </row>
    <row r="432" spans="1:28" x14ac:dyDescent="0.2">
      <c r="A432">
        <v>7134</v>
      </c>
      <c r="B432">
        <v>26.118421052631604</v>
      </c>
      <c r="C432">
        <v>1</v>
      </c>
      <c r="D432" t="s">
        <v>86</v>
      </c>
      <c r="E432">
        <v>114</v>
      </c>
      <c r="F432">
        <v>114</v>
      </c>
      <c r="G432" t="str">
        <f t="shared" si="12"/>
        <v/>
      </c>
      <c r="H432">
        <v>2</v>
      </c>
      <c r="I432">
        <v>48.3</v>
      </c>
      <c r="J432">
        <v>48.3</v>
      </c>
      <c r="K432" t="s">
        <v>163</v>
      </c>
      <c r="L432" s="2">
        <v>43346.3</v>
      </c>
      <c r="O432" s="3" t="str">
        <f t="shared" si="13"/>
        <v/>
      </c>
      <c r="P432" s="2">
        <v>44026</v>
      </c>
      <c r="R432" s="2">
        <v>44121</v>
      </c>
      <c r="T432">
        <v>11116697</v>
      </c>
      <c r="X432">
        <v>3</v>
      </c>
      <c r="Y432">
        <v>0</v>
      </c>
      <c r="AB432" s="4" t="s">
        <v>187</v>
      </c>
    </row>
    <row r="433" spans="1:28" x14ac:dyDescent="0.2">
      <c r="A433">
        <v>7138</v>
      </c>
      <c r="B433">
        <v>26.019736842105303</v>
      </c>
      <c r="C433">
        <v>1</v>
      </c>
      <c r="D433" t="s">
        <v>166</v>
      </c>
      <c r="E433">
        <v>104</v>
      </c>
      <c r="F433">
        <v>104</v>
      </c>
      <c r="G433">
        <f t="shared" si="12"/>
        <v>47</v>
      </c>
      <c r="H433">
        <v>1</v>
      </c>
      <c r="I433">
        <v>34.229999999999997</v>
      </c>
      <c r="J433">
        <v>34.229999999999997</v>
      </c>
      <c r="K433" t="s">
        <v>163</v>
      </c>
      <c r="L433" s="1">
        <v>43349</v>
      </c>
      <c r="O433" s="3">
        <f t="shared" si="13"/>
        <v>44084</v>
      </c>
      <c r="P433" s="2">
        <v>44036.903680555559</v>
      </c>
      <c r="R433" s="2">
        <v>44084</v>
      </c>
      <c r="T433" t="s">
        <v>89</v>
      </c>
      <c r="X433">
        <v>3</v>
      </c>
      <c r="Y433">
        <v>0</v>
      </c>
      <c r="AA433">
        <v>49</v>
      </c>
      <c r="AB433" s="4" t="s">
        <v>187</v>
      </c>
    </row>
    <row r="434" spans="1:28" x14ac:dyDescent="0.2">
      <c r="A434">
        <v>7140</v>
      </c>
      <c r="B434">
        <v>25.855263157894697</v>
      </c>
      <c r="C434">
        <v>1</v>
      </c>
      <c r="D434" t="s">
        <v>88</v>
      </c>
      <c r="E434">
        <v>103</v>
      </c>
      <c r="F434">
        <v>103</v>
      </c>
      <c r="G434" t="str">
        <f t="shared" si="12"/>
        <v/>
      </c>
      <c r="H434">
        <v>1</v>
      </c>
      <c r="I434">
        <v>48.2</v>
      </c>
      <c r="J434">
        <v>48.2</v>
      </c>
      <c r="K434" t="s">
        <v>163</v>
      </c>
      <c r="L434" s="1">
        <v>43354</v>
      </c>
      <c r="O434" s="3" t="str">
        <f t="shared" si="13"/>
        <v/>
      </c>
      <c r="P434" s="2">
        <v>44037.810752314814</v>
      </c>
      <c r="R434" s="2">
        <v>44099</v>
      </c>
      <c r="T434" t="s">
        <v>89</v>
      </c>
      <c r="X434">
        <v>5</v>
      </c>
      <c r="Y434">
        <v>0</v>
      </c>
      <c r="AB434" s="4" t="s">
        <v>187</v>
      </c>
    </row>
    <row r="435" spans="1:28" x14ac:dyDescent="0.2">
      <c r="A435">
        <v>7143</v>
      </c>
      <c r="B435">
        <v>25.559210526315798</v>
      </c>
      <c r="C435">
        <v>1</v>
      </c>
      <c r="D435" t="s">
        <v>166</v>
      </c>
      <c r="E435">
        <v>113</v>
      </c>
      <c r="F435">
        <v>113</v>
      </c>
      <c r="G435">
        <f t="shared" si="12"/>
        <v>47</v>
      </c>
      <c r="H435">
        <v>1</v>
      </c>
      <c r="I435">
        <v>44.7</v>
      </c>
      <c r="J435">
        <v>44.7</v>
      </c>
      <c r="K435" t="s">
        <v>163</v>
      </c>
      <c r="L435" s="1">
        <v>43363</v>
      </c>
      <c r="O435" s="3">
        <f t="shared" si="13"/>
        <v>44074</v>
      </c>
      <c r="P435" s="2">
        <v>44027</v>
      </c>
      <c r="R435" s="2">
        <v>44074</v>
      </c>
      <c r="T435" t="s">
        <v>89</v>
      </c>
      <c r="X435">
        <v>3</v>
      </c>
      <c r="Y435">
        <v>0</v>
      </c>
      <c r="AA435">
        <v>48</v>
      </c>
      <c r="AB435" s="4" t="s">
        <v>187</v>
      </c>
    </row>
    <row r="436" spans="1:28" x14ac:dyDescent="0.2">
      <c r="A436">
        <v>7144</v>
      </c>
      <c r="B436">
        <v>25.493421052631604</v>
      </c>
      <c r="C436">
        <v>1</v>
      </c>
      <c r="D436" t="s">
        <v>86</v>
      </c>
      <c r="E436">
        <v>109</v>
      </c>
      <c r="F436">
        <v>109</v>
      </c>
      <c r="G436" t="str">
        <f t="shared" si="12"/>
        <v/>
      </c>
      <c r="H436">
        <v>1</v>
      </c>
      <c r="I436">
        <v>39</v>
      </c>
      <c r="J436">
        <v>39</v>
      </c>
      <c r="K436" t="s">
        <v>163</v>
      </c>
      <c r="L436" s="1">
        <v>43365</v>
      </c>
      <c r="O436" s="3" t="str">
        <f t="shared" si="13"/>
        <v/>
      </c>
      <c r="P436" s="2">
        <v>44031.90861111111</v>
      </c>
      <c r="R436" s="2">
        <v>44135</v>
      </c>
      <c r="T436">
        <v>31106121</v>
      </c>
      <c r="X436">
        <v>3</v>
      </c>
      <c r="Y436">
        <v>0</v>
      </c>
      <c r="AB436" s="4" t="s">
        <v>187</v>
      </c>
    </row>
    <row r="437" spans="1:28" x14ac:dyDescent="0.2">
      <c r="A437">
        <v>7147</v>
      </c>
      <c r="B437">
        <v>25.3618421052632</v>
      </c>
      <c r="C437">
        <v>1</v>
      </c>
      <c r="D437" t="s">
        <v>86</v>
      </c>
      <c r="E437">
        <v>94</v>
      </c>
      <c r="F437">
        <v>94</v>
      </c>
      <c r="G437" t="str">
        <f t="shared" si="12"/>
        <v/>
      </c>
      <c r="H437">
        <v>1</v>
      </c>
      <c r="I437">
        <v>35</v>
      </c>
      <c r="J437">
        <v>35</v>
      </c>
      <c r="K437" t="s">
        <v>163</v>
      </c>
      <c r="L437" s="1">
        <v>43369</v>
      </c>
      <c r="O437" s="3" t="str">
        <f t="shared" si="13"/>
        <v/>
      </c>
      <c r="P437" s="2">
        <v>44046</v>
      </c>
      <c r="R437" s="2">
        <v>44135</v>
      </c>
      <c r="T437">
        <v>31106121</v>
      </c>
      <c r="X437">
        <v>4</v>
      </c>
      <c r="Y437">
        <v>0</v>
      </c>
      <c r="AB437" s="4" t="s">
        <v>187</v>
      </c>
    </row>
    <row r="438" spans="1:28" x14ac:dyDescent="0.2">
      <c r="A438">
        <v>7151</v>
      </c>
      <c r="B438">
        <v>25.164473684210499</v>
      </c>
      <c r="C438">
        <v>1</v>
      </c>
      <c r="D438" t="s">
        <v>88</v>
      </c>
      <c r="E438">
        <v>98</v>
      </c>
      <c r="F438">
        <v>98</v>
      </c>
      <c r="G438" t="str">
        <f t="shared" si="12"/>
        <v/>
      </c>
      <c r="H438">
        <v>2</v>
      </c>
      <c r="I438">
        <v>27.59</v>
      </c>
      <c r="J438">
        <v>27.59</v>
      </c>
      <c r="K438" t="s">
        <v>163</v>
      </c>
      <c r="L438" s="1">
        <v>43375</v>
      </c>
      <c r="O438" s="3" t="str">
        <f t="shared" si="13"/>
        <v/>
      </c>
      <c r="P438" s="2">
        <v>44042.94940972222</v>
      </c>
      <c r="R438" s="2">
        <v>44101</v>
      </c>
      <c r="T438" t="s">
        <v>89</v>
      </c>
      <c r="X438">
        <v>3</v>
      </c>
      <c r="Y438">
        <v>0</v>
      </c>
      <c r="AB438" s="4" t="s">
        <v>187</v>
      </c>
    </row>
    <row r="439" spans="1:28" x14ac:dyDescent="0.2">
      <c r="A439">
        <v>7558</v>
      </c>
      <c r="B439">
        <v>25.822368421052605</v>
      </c>
      <c r="C439">
        <v>1</v>
      </c>
      <c r="D439" t="s">
        <v>86</v>
      </c>
      <c r="E439">
        <v>87</v>
      </c>
      <c r="F439">
        <v>87</v>
      </c>
      <c r="G439" t="str">
        <f t="shared" si="12"/>
        <v/>
      </c>
      <c r="H439">
        <v>1</v>
      </c>
      <c r="I439">
        <v>34.340000000000003</v>
      </c>
      <c r="J439">
        <v>34.340000000000003</v>
      </c>
      <c r="K439" t="s">
        <v>162</v>
      </c>
      <c r="L439" s="2">
        <v>43355.25</v>
      </c>
      <c r="O439" s="3" t="str">
        <f t="shared" si="13"/>
        <v/>
      </c>
      <c r="P439" s="2">
        <v>44053</v>
      </c>
      <c r="R439" s="2">
        <v>44122</v>
      </c>
      <c r="T439" t="s">
        <v>164</v>
      </c>
      <c r="X439">
        <v>2</v>
      </c>
      <c r="Y439">
        <v>0</v>
      </c>
      <c r="AB439" s="5" t="s">
        <v>187</v>
      </c>
    </row>
    <row r="440" spans="1:28" x14ac:dyDescent="0.2">
      <c r="A440">
        <v>7528</v>
      </c>
      <c r="B440">
        <v>26.315789473684202</v>
      </c>
      <c r="C440">
        <v>1</v>
      </c>
      <c r="D440" t="s">
        <v>86</v>
      </c>
      <c r="E440">
        <v>88</v>
      </c>
      <c r="F440">
        <v>88</v>
      </c>
      <c r="G440" t="str">
        <f t="shared" si="12"/>
        <v/>
      </c>
      <c r="H440">
        <v>2</v>
      </c>
      <c r="I440">
        <v>31.14</v>
      </c>
      <c r="J440">
        <v>31.14</v>
      </c>
      <c r="K440" t="s">
        <v>162</v>
      </c>
      <c r="L440" s="1">
        <v>43340</v>
      </c>
      <c r="O440" s="3" t="str">
        <f t="shared" si="13"/>
        <v/>
      </c>
      <c r="P440" s="2">
        <v>44052</v>
      </c>
      <c r="R440" s="2">
        <v>44132</v>
      </c>
      <c r="T440">
        <v>31106121</v>
      </c>
      <c r="X440">
        <v>4</v>
      </c>
      <c r="Y440">
        <v>0</v>
      </c>
      <c r="AB440" s="5" t="s">
        <v>187</v>
      </c>
    </row>
    <row r="441" spans="1:28" x14ac:dyDescent="0.2">
      <c r="A441">
        <v>7154</v>
      </c>
      <c r="B441">
        <v>25.032894736842103</v>
      </c>
      <c r="C441">
        <v>1</v>
      </c>
      <c r="D441" t="s">
        <v>88</v>
      </c>
      <c r="E441">
        <v>103</v>
      </c>
      <c r="F441">
        <v>103</v>
      </c>
      <c r="G441" t="str">
        <f t="shared" si="12"/>
        <v/>
      </c>
      <c r="H441">
        <v>1</v>
      </c>
      <c r="I441">
        <v>46.9</v>
      </c>
      <c r="J441">
        <v>46.9</v>
      </c>
      <c r="K441" t="s">
        <v>163</v>
      </c>
      <c r="L441" s="1">
        <v>43379</v>
      </c>
      <c r="O441" s="3" t="str">
        <f t="shared" si="13"/>
        <v/>
      </c>
      <c r="P441" s="2">
        <v>44037.810752314814</v>
      </c>
      <c r="R441" s="2">
        <v>44099</v>
      </c>
      <c r="T441" t="s">
        <v>89</v>
      </c>
      <c r="X441">
        <v>3</v>
      </c>
      <c r="Y441">
        <v>0</v>
      </c>
      <c r="AB441" s="4" t="s">
        <v>187</v>
      </c>
    </row>
    <row r="442" spans="1:28" x14ac:dyDescent="0.2">
      <c r="A442">
        <v>20066</v>
      </c>
      <c r="B442">
        <v>8.289473684210531</v>
      </c>
      <c r="C442">
        <v>0</v>
      </c>
      <c r="D442" t="s">
        <v>27</v>
      </c>
      <c r="G442" t="str">
        <f t="shared" si="12"/>
        <v/>
      </c>
      <c r="H442">
        <v>0</v>
      </c>
      <c r="K442" t="s">
        <v>171</v>
      </c>
      <c r="L442" s="1">
        <v>43888</v>
      </c>
      <c r="M442" t="s">
        <v>159</v>
      </c>
      <c r="O442" s="3" t="str">
        <f t="shared" si="13"/>
        <v/>
      </c>
      <c r="V442">
        <v>39</v>
      </c>
      <c r="W442">
        <v>108</v>
      </c>
      <c r="X442">
        <v>8</v>
      </c>
      <c r="AB442" s="4" t="s">
        <v>187</v>
      </c>
    </row>
    <row r="443" spans="1:28" x14ac:dyDescent="0.2">
      <c r="A443">
        <v>20065</v>
      </c>
      <c r="B443">
        <v>8.3223684210526301</v>
      </c>
      <c r="C443">
        <v>0</v>
      </c>
      <c r="D443" t="s">
        <v>27</v>
      </c>
      <c r="G443" t="str">
        <f t="shared" si="12"/>
        <v/>
      </c>
      <c r="H443">
        <v>0</v>
      </c>
      <c r="K443" t="s">
        <v>171</v>
      </c>
      <c r="L443" s="1">
        <v>43887</v>
      </c>
      <c r="M443" t="s">
        <v>159</v>
      </c>
      <c r="N443">
        <v>15511910</v>
      </c>
      <c r="O443" s="3" t="str">
        <f t="shared" si="13"/>
        <v/>
      </c>
      <c r="V443">
        <v>44</v>
      </c>
      <c r="W443">
        <v>105</v>
      </c>
      <c r="X443">
        <v>8</v>
      </c>
      <c r="AB443" s="4" t="s">
        <v>187</v>
      </c>
    </row>
    <row r="444" spans="1:28" x14ac:dyDescent="0.2">
      <c r="A444">
        <v>20064</v>
      </c>
      <c r="B444">
        <v>8.3552631578947398</v>
      </c>
      <c r="C444">
        <v>0</v>
      </c>
      <c r="D444" t="s">
        <v>27</v>
      </c>
      <c r="G444" t="str">
        <f t="shared" si="12"/>
        <v/>
      </c>
      <c r="H444">
        <v>0</v>
      </c>
      <c r="K444" t="s">
        <v>171</v>
      </c>
      <c r="L444" s="1">
        <v>43886</v>
      </c>
      <c r="M444">
        <v>15180513</v>
      </c>
      <c r="O444" s="3" t="str">
        <f t="shared" si="13"/>
        <v/>
      </c>
      <c r="V444">
        <v>40</v>
      </c>
      <c r="W444">
        <v>92</v>
      </c>
      <c r="X444">
        <v>8</v>
      </c>
      <c r="AB444" s="4" t="s">
        <v>187</v>
      </c>
    </row>
    <row r="445" spans="1:28" x14ac:dyDescent="0.2">
      <c r="A445">
        <v>20063</v>
      </c>
      <c r="B445">
        <v>8.4210526315789505</v>
      </c>
      <c r="C445">
        <v>0</v>
      </c>
      <c r="D445" t="s">
        <v>27</v>
      </c>
      <c r="G445" t="str">
        <f t="shared" si="12"/>
        <v/>
      </c>
      <c r="H445">
        <v>0</v>
      </c>
      <c r="K445" t="s">
        <v>171</v>
      </c>
      <c r="L445" s="1">
        <v>43884</v>
      </c>
      <c r="M445" t="s">
        <v>159</v>
      </c>
      <c r="O445" s="3" t="str">
        <f t="shared" si="13"/>
        <v/>
      </c>
      <c r="V445">
        <v>41</v>
      </c>
      <c r="W445">
        <v>110</v>
      </c>
      <c r="X445">
        <v>8</v>
      </c>
      <c r="AB445" s="4" t="s">
        <v>187</v>
      </c>
    </row>
    <row r="446" spans="1:28" x14ac:dyDescent="0.2">
      <c r="A446">
        <v>20062</v>
      </c>
      <c r="B446">
        <v>8.4210526315789505</v>
      </c>
      <c r="C446">
        <v>0</v>
      </c>
      <c r="D446" t="s">
        <v>27</v>
      </c>
      <c r="G446" t="str">
        <f t="shared" si="12"/>
        <v/>
      </c>
      <c r="H446">
        <v>0</v>
      </c>
      <c r="K446" t="s">
        <v>171</v>
      </c>
      <c r="L446" s="1">
        <v>43884</v>
      </c>
      <c r="M446">
        <v>15180513</v>
      </c>
      <c r="N446">
        <v>15511910</v>
      </c>
      <c r="O446" s="3" t="str">
        <f t="shared" si="13"/>
        <v/>
      </c>
      <c r="V446">
        <v>38</v>
      </c>
      <c r="W446">
        <v>77</v>
      </c>
      <c r="X446">
        <v>7</v>
      </c>
      <c r="AB446" s="4" t="s">
        <v>187</v>
      </c>
    </row>
    <row r="447" spans="1:28" x14ac:dyDescent="0.2">
      <c r="A447">
        <v>20061</v>
      </c>
      <c r="B447">
        <v>8.4210526315789505</v>
      </c>
      <c r="C447">
        <v>0</v>
      </c>
      <c r="D447" t="s">
        <v>27</v>
      </c>
      <c r="G447" t="str">
        <f t="shared" si="12"/>
        <v/>
      </c>
      <c r="H447">
        <v>0</v>
      </c>
      <c r="K447" t="s">
        <v>171</v>
      </c>
      <c r="L447" s="1">
        <v>43884</v>
      </c>
      <c r="M447">
        <v>11109875</v>
      </c>
      <c r="O447" s="3" t="str">
        <f t="shared" si="13"/>
        <v/>
      </c>
      <c r="V447">
        <v>55</v>
      </c>
      <c r="W447">
        <v>104</v>
      </c>
      <c r="X447">
        <v>7</v>
      </c>
      <c r="AB447" s="4" t="s">
        <v>187</v>
      </c>
    </row>
    <row r="448" spans="1:28" x14ac:dyDescent="0.2">
      <c r="A448">
        <v>20059</v>
      </c>
      <c r="B448">
        <v>8.4539473684210495</v>
      </c>
      <c r="C448">
        <v>0</v>
      </c>
      <c r="D448" t="s">
        <v>27</v>
      </c>
      <c r="G448" t="str">
        <f t="shared" si="12"/>
        <v/>
      </c>
      <c r="H448">
        <v>0</v>
      </c>
      <c r="K448" t="s">
        <v>171</v>
      </c>
      <c r="L448" s="2">
        <v>43883.915416666663</v>
      </c>
      <c r="M448">
        <v>15180513</v>
      </c>
      <c r="O448" s="3" t="str">
        <f t="shared" si="13"/>
        <v/>
      </c>
      <c r="V448">
        <v>40</v>
      </c>
      <c r="W448">
        <v>112</v>
      </c>
      <c r="X448">
        <v>6</v>
      </c>
      <c r="AB448" s="4" t="s">
        <v>187</v>
      </c>
    </row>
    <row r="449" spans="1:28" x14ac:dyDescent="0.2">
      <c r="A449">
        <v>20057</v>
      </c>
      <c r="B449">
        <v>8.5526315789473699</v>
      </c>
      <c r="C449">
        <v>0</v>
      </c>
      <c r="D449" t="s">
        <v>27</v>
      </c>
      <c r="G449" t="str">
        <f t="shared" si="12"/>
        <v/>
      </c>
      <c r="H449">
        <v>0</v>
      </c>
      <c r="K449" t="s">
        <v>171</v>
      </c>
      <c r="L449" s="1">
        <v>43880</v>
      </c>
      <c r="M449">
        <v>15180513</v>
      </c>
      <c r="O449" s="3" t="str">
        <f t="shared" si="13"/>
        <v/>
      </c>
      <c r="V449">
        <v>37</v>
      </c>
      <c r="W449">
        <v>106</v>
      </c>
      <c r="X449">
        <v>6</v>
      </c>
      <c r="AB449" s="4" t="s">
        <v>187</v>
      </c>
    </row>
    <row r="450" spans="1:28" x14ac:dyDescent="0.2">
      <c r="A450">
        <v>20056</v>
      </c>
      <c r="B450">
        <v>8.5526315789473699</v>
      </c>
      <c r="C450">
        <v>0</v>
      </c>
      <c r="D450" t="s">
        <v>27</v>
      </c>
      <c r="G450" t="str">
        <f t="shared" ref="G450:G513" si="14">IF(C450&gt;0,IF(OR(D450="初检+",D450="复检+"),INT(O450-P450),""),"")</f>
        <v/>
      </c>
      <c r="H450">
        <v>0</v>
      </c>
      <c r="K450" t="s">
        <v>170</v>
      </c>
      <c r="L450" s="1">
        <v>43880</v>
      </c>
      <c r="M450" t="s">
        <v>159</v>
      </c>
      <c r="O450" s="3" t="str">
        <f t="shared" ref="O450:O513" si="15">IF(OR(D450="初检+",D450="复检+"),R450,"")</f>
        <v/>
      </c>
      <c r="V450">
        <v>38</v>
      </c>
      <c r="W450">
        <v>90</v>
      </c>
      <c r="X450">
        <v>8</v>
      </c>
      <c r="AB450" s="4" t="s">
        <v>187</v>
      </c>
    </row>
    <row r="451" spans="1:28" x14ac:dyDescent="0.2">
      <c r="A451">
        <v>20055</v>
      </c>
      <c r="B451">
        <v>8.5526315789473699</v>
      </c>
      <c r="C451">
        <v>0</v>
      </c>
      <c r="D451" t="s">
        <v>27</v>
      </c>
      <c r="G451" t="str">
        <f t="shared" si="14"/>
        <v/>
      </c>
      <c r="H451">
        <v>0</v>
      </c>
      <c r="K451" t="s">
        <v>171</v>
      </c>
      <c r="L451" s="1">
        <v>43880</v>
      </c>
      <c r="M451">
        <v>15180513</v>
      </c>
      <c r="O451" s="3" t="str">
        <f t="shared" si="15"/>
        <v/>
      </c>
      <c r="V451">
        <v>35</v>
      </c>
      <c r="W451">
        <v>100</v>
      </c>
      <c r="X451">
        <v>7</v>
      </c>
      <c r="AB451" s="4" t="s">
        <v>187</v>
      </c>
    </row>
    <row r="452" spans="1:28" x14ac:dyDescent="0.2">
      <c r="A452">
        <v>20054</v>
      </c>
      <c r="B452">
        <v>8.6184210526315788</v>
      </c>
      <c r="C452">
        <v>0</v>
      </c>
      <c r="D452" t="s">
        <v>27</v>
      </c>
      <c r="G452" t="str">
        <f t="shared" si="14"/>
        <v/>
      </c>
      <c r="H452">
        <v>0</v>
      </c>
      <c r="K452" t="s">
        <v>171</v>
      </c>
      <c r="L452" s="1">
        <v>43878</v>
      </c>
      <c r="M452">
        <v>15180513</v>
      </c>
      <c r="N452">
        <v>15511573</v>
      </c>
      <c r="O452" s="3" t="str">
        <f t="shared" si="15"/>
        <v/>
      </c>
      <c r="V452">
        <v>44</v>
      </c>
      <c r="W452">
        <v>96</v>
      </c>
      <c r="X452">
        <v>6</v>
      </c>
      <c r="AB452" s="4" t="s">
        <v>187</v>
      </c>
    </row>
    <row r="453" spans="1:28" x14ac:dyDescent="0.2">
      <c r="A453">
        <v>20051</v>
      </c>
      <c r="B453">
        <v>8.7828947368421098</v>
      </c>
      <c r="C453">
        <v>0</v>
      </c>
      <c r="D453" t="s">
        <v>27</v>
      </c>
      <c r="G453" t="str">
        <f t="shared" si="14"/>
        <v/>
      </c>
      <c r="H453">
        <v>0</v>
      </c>
      <c r="K453" t="s">
        <v>171</v>
      </c>
      <c r="L453" s="1">
        <v>43873</v>
      </c>
      <c r="M453">
        <v>15180513</v>
      </c>
      <c r="O453" s="3" t="str">
        <f t="shared" si="15"/>
        <v/>
      </c>
      <c r="V453">
        <v>44</v>
      </c>
      <c r="W453">
        <v>101</v>
      </c>
      <c r="X453">
        <v>6</v>
      </c>
      <c r="AB453" s="4" t="s">
        <v>187</v>
      </c>
    </row>
    <row r="454" spans="1:28" x14ac:dyDescent="0.2">
      <c r="A454">
        <v>20050</v>
      </c>
      <c r="B454">
        <v>8.8157894736842106</v>
      </c>
      <c r="C454">
        <v>0</v>
      </c>
      <c r="D454" t="s">
        <v>27</v>
      </c>
      <c r="G454" t="str">
        <f t="shared" si="14"/>
        <v/>
      </c>
      <c r="H454">
        <v>0</v>
      </c>
      <c r="K454" t="s">
        <v>171</v>
      </c>
      <c r="L454" s="1">
        <v>43872</v>
      </c>
      <c r="M454" t="s">
        <v>159</v>
      </c>
      <c r="O454" s="3" t="str">
        <f t="shared" si="15"/>
        <v/>
      </c>
      <c r="V454">
        <v>40</v>
      </c>
      <c r="W454">
        <v>120</v>
      </c>
      <c r="X454">
        <v>6</v>
      </c>
      <c r="AB454" s="4" t="s">
        <v>187</v>
      </c>
    </row>
    <row r="455" spans="1:28" x14ac:dyDescent="0.2">
      <c r="A455">
        <v>20049</v>
      </c>
      <c r="B455">
        <v>8.8486842105263204</v>
      </c>
      <c r="C455">
        <v>0</v>
      </c>
      <c r="D455" t="s">
        <v>27</v>
      </c>
      <c r="G455" t="str">
        <f t="shared" si="14"/>
        <v/>
      </c>
      <c r="H455">
        <v>0</v>
      </c>
      <c r="K455" t="s">
        <v>171</v>
      </c>
      <c r="L455" s="1">
        <v>43871</v>
      </c>
      <c r="M455" t="s">
        <v>159</v>
      </c>
      <c r="N455" t="s">
        <v>172</v>
      </c>
      <c r="O455" s="3" t="str">
        <f t="shared" si="15"/>
        <v/>
      </c>
      <c r="V455">
        <v>49</v>
      </c>
      <c r="W455">
        <v>112</v>
      </c>
      <c r="X455">
        <v>6</v>
      </c>
      <c r="AB455" s="4" t="s">
        <v>187</v>
      </c>
    </row>
    <row r="456" spans="1:28" x14ac:dyDescent="0.2">
      <c r="A456">
        <v>20048</v>
      </c>
      <c r="B456">
        <v>8.8486842105263204</v>
      </c>
      <c r="C456">
        <v>0</v>
      </c>
      <c r="D456" t="s">
        <v>27</v>
      </c>
      <c r="G456" t="str">
        <f t="shared" si="14"/>
        <v/>
      </c>
      <c r="H456">
        <v>0</v>
      </c>
      <c r="K456" t="s">
        <v>171</v>
      </c>
      <c r="L456" s="1">
        <v>43871</v>
      </c>
      <c r="M456" t="s">
        <v>159</v>
      </c>
      <c r="N456">
        <v>15507000</v>
      </c>
      <c r="O456" s="3" t="str">
        <f t="shared" si="15"/>
        <v/>
      </c>
      <c r="V456">
        <v>30</v>
      </c>
      <c r="W456">
        <v>92</v>
      </c>
      <c r="X456">
        <v>10</v>
      </c>
      <c r="AB456" s="4" t="s">
        <v>187</v>
      </c>
    </row>
    <row r="457" spans="1:28" x14ac:dyDescent="0.2">
      <c r="A457">
        <v>20047</v>
      </c>
      <c r="B457">
        <v>8.8486842105263204</v>
      </c>
      <c r="C457">
        <v>0</v>
      </c>
      <c r="D457" t="s">
        <v>27</v>
      </c>
      <c r="G457" t="str">
        <f t="shared" si="14"/>
        <v/>
      </c>
      <c r="H457">
        <v>0</v>
      </c>
      <c r="K457" t="s">
        <v>171</v>
      </c>
      <c r="L457" s="2">
        <v>43871.053368055553</v>
      </c>
      <c r="M457" t="s">
        <v>75</v>
      </c>
      <c r="N457">
        <v>15511910</v>
      </c>
      <c r="O457" s="3" t="str">
        <f t="shared" si="15"/>
        <v/>
      </c>
      <c r="V457">
        <v>45</v>
      </c>
      <c r="W457">
        <v>99</v>
      </c>
      <c r="X457">
        <v>7</v>
      </c>
      <c r="AB457" s="4" t="s">
        <v>187</v>
      </c>
    </row>
    <row r="458" spans="1:28" x14ac:dyDescent="0.2">
      <c r="A458">
        <v>20046</v>
      </c>
      <c r="B458">
        <v>8.9144736842105292</v>
      </c>
      <c r="C458">
        <v>0</v>
      </c>
      <c r="D458" t="s">
        <v>27</v>
      </c>
      <c r="G458" t="str">
        <f t="shared" si="14"/>
        <v/>
      </c>
      <c r="H458">
        <v>0</v>
      </c>
      <c r="K458" t="s">
        <v>171</v>
      </c>
      <c r="L458" s="1">
        <v>43869</v>
      </c>
      <c r="M458">
        <v>11109875</v>
      </c>
      <c r="O458" s="3" t="str">
        <f t="shared" si="15"/>
        <v/>
      </c>
      <c r="V458">
        <v>42</v>
      </c>
      <c r="W458">
        <v>79</v>
      </c>
      <c r="X458">
        <v>6</v>
      </c>
      <c r="AB458" s="4" t="s">
        <v>187</v>
      </c>
    </row>
    <row r="459" spans="1:28" x14ac:dyDescent="0.2">
      <c r="A459">
        <v>20045</v>
      </c>
      <c r="B459">
        <v>8.9144736842105292</v>
      </c>
      <c r="C459">
        <v>0</v>
      </c>
      <c r="D459" t="s">
        <v>27</v>
      </c>
      <c r="G459" t="str">
        <f t="shared" si="14"/>
        <v/>
      </c>
      <c r="H459">
        <v>0</v>
      </c>
      <c r="K459" t="s">
        <v>171</v>
      </c>
      <c r="L459" s="1">
        <v>43869</v>
      </c>
      <c r="M459" t="s">
        <v>159</v>
      </c>
      <c r="N459">
        <v>15511910</v>
      </c>
      <c r="O459" s="3" t="str">
        <f t="shared" si="15"/>
        <v/>
      </c>
      <c r="V459">
        <v>38</v>
      </c>
      <c r="W459">
        <v>119</v>
      </c>
      <c r="X459">
        <v>6</v>
      </c>
      <c r="AB459" s="4" t="s">
        <v>187</v>
      </c>
    </row>
    <row r="460" spans="1:28" x14ac:dyDescent="0.2">
      <c r="A460">
        <v>20044</v>
      </c>
      <c r="B460">
        <v>8.9802631578947398</v>
      </c>
      <c r="C460">
        <v>0</v>
      </c>
      <c r="D460" t="s">
        <v>27</v>
      </c>
      <c r="G460" t="str">
        <f t="shared" si="14"/>
        <v/>
      </c>
      <c r="H460">
        <v>0</v>
      </c>
      <c r="K460" t="s">
        <v>171</v>
      </c>
      <c r="L460" s="1">
        <v>43867</v>
      </c>
      <c r="M460">
        <v>11109875</v>
      </c>
      <c r="O460" s="3" t="str">
        <f t="shared" si="15"/>
        <v/>
      </c>
      <c r="V460">
        <v>39</v>
      </c>
      <c r="W460">
        <v>133</v>
      </c>
      <c r="X460">
        <v>6</v>
      </c>
      <c r="AB460" s="4" t="s">
        <v>187</v>
      </c>
    </row>
    <row r="461" spans="1:28" x14ac:dyDescent="0.2">
      <c r="A461">
        <v>20043</v>
      </c>
      <c r="B461">
        <v>9.0131578947368389</v>
      </c>
      <c r="C461">
        <v>0</v>
      </c>
      <c r="D461" t="s">
        <v>27</v>
      </c>
      <c r="G461" t="str">
        <f t="shared" si="14"/>
        <v/>
      </c>
      <c r="H461">
        <v>0</v>
      </c>
      <c r="K461" t="s">
        <v>171</v>
      </c>
      <c r="L461" s="1">
        <v>43866</v>
      </c>
      <c r="M461">
        <v>15180513</v>
      </c>
      <c r="O461" s="3" t="str">
        <f t="shared" si="15"/>
        <v/>
      </c>
      <c r="V461">
        <v>41</v>
      </c>
      <c r="X461">
        <v>7</v>
      </c>
      <c r="AB461" s="4" t="s">
        <v>187</v>
      </c>
    </row>
    <row r="462" spans="1:28" x14ac:dyDescent="0.2">
      <c r="A462">
        <v>20042</v>
      </c>
      <c r="B462">
        <v>9.0131578947368389</v>
      </c>
      <c r="C462">
        <v>0</v>
      </c>
      <c r="D462" t="s">
        <v>27</v>
      </c>
      <c r="G462" t="str">
        <f t="shared" si="14"/>
        <v/>
      </c>
      <c r="H462">
        <v>0</v>
      </c>
      <c r="K462" t="s">
        <v>171</v>
      </c>
      <c r="L462" s="1">
        <v>43866</v>
      </c>
      <c r="M462" t="s">
        <v>159</v>
      </c>
      <c r="O462" s="3" t="str">
        <f t="shared" si="15"/>
        <v/>
      </c>
      <c r="V462">
        <v>38</v>
      </c>
      <c r="X462">
        <v>7</v>
      </c>
      <c r="AB462" s="4" t="s">
        <v>187</v>
      </c>
    </row>
    <row r="463" spans="1:28" x14ac:dyDescent="0.2">
      <c r="A463">
        <v>20041</v>
      </c>
      <c r="B463">
        <v>9.0131578947368389</v>
      </c>
      <c r="C463">
        <v>0</v>
      </c>
      <c r="D463" t="s">
        <v>27</v>
      </c>
      <c r="G463" t="str">
        <f t="shared" si="14"/>
        <v/>
      </c>
      <c r="H463">
        <v>0</v>
      </c>
      <c r="K463" t="s">
        <v>171</v>
      </c>
      <c r="L463" s="1">
        <v>43866</v>
      </c>
      <c r="M463" t="s">
        <v>159</v>
      </c>
      <c r="O463" s="3" t="str">
        <f t="shared" si="15"/>
        <v/>
      </c>
      <c r="V463">
        <v>31</v>
      </c>
      <c r="X463">
        <v>7</v>
      </c>
      <c r="AB463" s="4" t="s">
        <v>187</v>
      </c>
    </row>
    <row r="464" spans="1:28" x14ac:dyDescent="0.2">
      <c r="A464">
        <v>20040</v>
      </c>
      <c r="B464">
        <v>9.0460526315789505</v>
      </c>
      <c r="C464">
        <v>0</v>
      </c>
      <c r="D464" t="s">
        <v>27</v>
      </c>
      <c r="G464" t="str">
        <f t="shared" si="14"/>
        <v/>
      </c>
      <c r="H464">
        <v>0</v>
      </c>
      <c r="K464" t="s">
        <v>171</v>
      </c>
      <c r="L464" s="1">
        <v>43865</v>
      </c>
      <c r="M464" t="s">
        <v>159</v>
      </c>
      <c r="N464" t="s">
        <v>172</v>
      </c>
      <c r="O464" s="3" t="str">
        <f t="shared" si="15"/>
        <v/>
      </c>
      <c r="V464">
        <v>37</v>
      </c>
      <c r="X464">
        <v>6</v>
      </c>
      <c r="AB464" s="4" t="s">
        <v>187</v>
      </c>
    </row>
    <row r="465" spans="1:28" x14ac:dyDescent="0.2">
      <c r="A465">
        <v>20039</v>
      </c>
      <c r="B465">
        <v>9.0789473684210495</v>
      </c>
      <c r="C465">
        <v>0</v>
      </c>
      <c r="D465" t="s">
        <v>27</v>
      </c>
      <c r="G465" t="str">
        <f t="shared" si="14"/>
        <v/>
      </c>
      <c r="H465">
        <v>0</v>
      </c>
      <c r="K465" t="s">
        <v>171</v>
      </c>
      <c r="L465" s="1">
        <v>43864</v>
      </c>
      <c r="M465">
        <v>15180513</v>
      </c>
      <c r="N465">
        <v>15511910</v>
      </c>
      <c r="O465" s="3" t="str">
        <f t="shared" si="15"/>
        <v/>
      </c>
      <c r="V465">
        <v>33</v>
      </c>
      <c r="X465">
        <v>7</v>
      </c>
      <c r="AB465" s="4" t="s">
        <v>187</v>
      </c>
    </row>
    <row r="466" spans="1:28" x14ac:dyDescent="0.2">
      <c r="A466">
        <v>20038</v>
      </c>
      <c r="B466">
        <v>9.0789473684210495</v>
      </c>
      <c r="C466">
        <v>0</v>
      </c>
      <c r="D466" t="s">
        <v>27</v>
      </c>
      <c r="G466" t="str">
        <f t="shared" si="14"/>
        <v/>
      </c>
      <c r="H466">
        <v>0</v>
      </c>
      <c r="K466" t="s">
        <v>171</v>
      </c>
      <c r="L466" s="1">
        <v>43864</v>
      </c>
      <c r="M466">
        <v>15180513</v>
      </c>
      <c r="N466">
        <v>15511910</v>
      </c>
      <c r="O466" s="3" t="str">
        <f t="shared" si="15"/>
        <v/>
      </c>
      <c r="V466">
        <v>33</v>
      </c>
      <c r="X466">
        <v>7</v>
      </c>
      <c r="AB466" s="4" t="s">
        <v>187</v>
      </c>
    </row>
    <row r="467" spans="1:28" x14ac:dyDescent="0.2">
      <c r="A467">
        <v>20037</v>
      </c>
      <c r="B467">
        <v>9.1118421052631611</v>
      </c>
      <c r="C467">
        <v>0</v>
      </c>
      <c r="D467" t="s">
        <v>27</v>
      </c>
      <c r="G467" t="str">
        <f t="shared" si="14"/>
        <v/>
      </c>
      <c r="H467">
        <v>0</v>
      </c>
      <c r="K467" t="s">
        <v>171</v>
      </c>
      <c r="L467" s="1">
        <v>43863</v>
      </c>
      <c r="M467">
        <v>15180513</v>
      </c>
      <c r="O467" s="3" t="str">
        <f t="shared" si="15"/>
        <v/>
      </c>
      <c r="V467">
        <v>45</v>
      </c>
      <c r="X467">
        <v>6</v>
      </c>
      <c r="AB467" s="4" t="s">
        <v>187</v>
      </c>
    </row>
    <row r="468" spans="1:28" x14ac:dyDescent="0.2">
      <c r="A468">
        <v>20035</v>
      </c>
      <c r="B468">
        <v>9.1776315789473681</v>
      </c>
      <c r="C468">
        <v>0</v>
      </c>
      <c r="D468" t="s">
        <v>27</v>
      </c>
      <c r="G468" t="str">
        <f t="shared" si="14"/>
        <v/>
      </c>
      <c r="H468">
        <v>0</v>
      </c>
      <c r="K468" t="s">
        <v>171</v>
      </c>
      <c r="L468" s="1">
        <v>43861</v>
      </c>
      <c r="M468">
        <v>11109875</v>
      </c>
      <c r="O468" s="3" t="str">
        <f t="shared" si="15"/>
        <v/>
      </c>
      <c r="V468">
        <v>45</v>
      </c>
      <c r="X468">
        <v>7</v>
      </c>
      <c r="AB468" s="4" t="s">
        <v>187</v>
      </c>
    </row>
    <row r="469" spans="1:28" x14ac:dyDescent="0.2">
      <c r="A469">
        <v>20034</v>
      </c>
      <c r="B469">
        <v>9.2105263157894708</v>
      </c>
      <c r="C469">
        <v>0</v>
      </c>
      <c r="D469" t="s">
        <v>27</v>
      </c>
      <c r="G469" t="str">
        <f t="shared" si="14"/>
        <v/>
      </c>
      <c r="H469">
        <v>0</v>
      </c>
      <c r="K469" t="s">
        <v>171</v>
      </c>
      <c r="L469" s="1">
        <v>43860</v>
      </c>
      <c r="M469">
        <v>15180513</v>
      </c>
      <c r="N469">
        <v>15511910</v>
      </c>
      <c r="O469" s="3" t="str">
        <f t="shared" si="15"/>
        <v/>
      </c>
      <c r="V469">
        <v>46</v>
      </c>
      <c r="X469">
        <v>6</v>
      </c>
      <c r="AB469" s="4" t="s">
        <v>187</v>
      </c>
    </row>
    <row r="470" spans="1:28" x14ac:dyDescent="0.2">
      <c r="A470">
        <v>20033</v>
      </c>
      <c r="B470">
        <v>9.2434210526315788</v>
      </c>
      <c r="C470">
        <v>0</v>
      </c>
      <c r="D470" t="s">
        <v>27</v>
      </c>
      <c r="G470" t="str">
        <f t="shared" si="14"/>
        <v/>
      </c>
      <c r="H470">
        <v>0</v>
      </c>
      <c r="K470" t="s">
        <v>171</v>
      </c>
      <c r="L470" s="1">
        <v>43859</v>
      </c>
      <c r="M470" t="s">
        <v>159</v>
      </c>
      <c r="O470" s="3" t="str">
        <f t="shared" si="15"/>
        <v/>
      </c>
      <c r="V470">
        <v>46</v>
      </c>
      <c r="X470">
        <v>6</v>
      </c>
      <c r="AB470" s="4" t="s">
        <v>187</v>
      </c>
    </row>
    <row r="471" spans="1:28" x14ac:dyDescent="0.2">
      <c r="A471">
        <v>20032</v>
      </c>
      <c r="B471">
        <v>9.2434210526315788</v>
      </c>
      <c r="C471">
        <v>0</v>
      </c>
      <c r="D471" t="s">
        <v>27</v>
      </c>
      <c r="G471" t="str">
        <f t="shared" si="14"/>
        <v/>
      </c>
      <c r="H471">
        <v>0</v>
      </c>
      <c r="K471" t="s">
        <v>171</v>
      </c>
      <c r="L471" s="1">
        <v>43859</v>
      </c>
      <c r="M471">
        <v>15180513</v>
      </c>
      <c r="O471" s="3" t="str">
        <f t="shared" si="15"/>
        <v/>
      </c>
      <c r="V471">
        <v>36</v>
      </c>
      <c r="X471">
        <v>7</v>
      </c>
      <c r="AB471" s="4" t="s">
        <v>187</v>
      </c>
    </row>
    <row r="472" spans="1:28" x14ac:dyDescent="0.2">
      <c r="A472">
        <v>20031</v>
      </c>
      <c r="B472">
        <v>9.2763157894736903</v>
      </c>
      <c r="C472">
        <v>0</v>
      </c>
      <c r="D472" t="s">
        <v>27</v>
      </c>
      <c r="G472" t="str">
        <f t="shared" si="14"/>
        <v/>
      </c>
      <c r="H472">
        <v>0</v>
      </c>
      <c r="K472" t="s">
        <v>160</v>
      </c>
      <c r="L472" s="1">
        <v>43858</v>
      </c>
      <c r="M472">
        <v>11109875</v>
      </c>
      <c r="N472">
        <v>1142</v>
      </c>
      <c r="O472" s="3" t="str">
        <f t="shared" si="15"/>
        <v/>
      </c>
      <c r="V472">
        <v>41</v>
      </c>
      <c r="X472">
        <v>7</v>
      </c>
      <c r="AB472" s="4" t="s">
        <v>187</v>
      </c>
    </row>
    <row r="473" spans="1:28" x14ac:dyDescent="0.2">
      <c r="A473">
        <v>20030</v>
      </c>
      <c r="B473">
        <v>9.3092105263157894</v>
      </c>
      <c r="C473">
        <v>0</v>
      </c>
      <c r="D473" t="s">
        <v>27</v>
      </c>
      <c r="G473" t="str">
        <f t="shared" si="14"/>
        <v/>
      </c>
      <c r="H473">
        <v>0</v>
      </c>
      <c r="K473" t="s">
        <v>171</v>
      </c>
      <c r="L473" s="1">
        <v>43857</v>
      </c>
      <c r="M473">
        <v>11109875</v>
      </c>
      <c r="O473" s="3" t="str">
        <f t="shared" si="15"/>
        <v/>
      </c>
      <c r="V473">
        <v>56</v>
      </c>
      <c r="X473">
        <v>7</v>
      </c>
      <c r="AB473" s="4" t="s">
        <v>187</v>
      </c>
    </row>
    <row r="474" spans="1:28" x14ac:dyDescent="0.2">
      <c r="A474">
        <v>20029</v>
      </c>
      <c r="B474">
        <v>9.3092105263157894</v>
      </c>
      <c r="C474">
        <v>0</v>
      </c>
      <c r="D474" t="s">
        <v>27</v>
      </c>
      <c r="G474" t="str">
        <f t="shared" si="14"/>
        <v/>
      </c>
      <c r="H474">
        <v>0</v>
      </c>
      <c r="K474" t="s">
        <v>171</v>
      </c>
      <c r="L474" s="1">
        <v>43857</v>
      </c>
      <c r="M474">
        <v>15180513</v>
      </c>
      <c r="O474" s="3" t="str">
        <f t="shared" si="15"/>
        <v/>
      </c>
      <c r="V474">
        <v>36</v>
      </c>
      <c r="X474">
        <v>6</v>
      </c>
      <c r="AB474" s="4" t="s">
        <v>187</v>
      </c>
    </row>
    <row r="475" spans="1:28" x14ac:dyDescent="0.2">
      <c r="A475">
        <v>20027</v>
      </c>
      <c r="B475">
        <v>9.6052631578947398</v>
      </c>
      <c r="C475">
        <v>0</v>
      </c>
      <c r="D475" t="s">
        <v>27</v>
      </c>
      <c r="G475" t="str">
        <f t="shared" si="14"/>
        <v/>
      </c>
      <c r="H475">
        <v>0</v>
      </c>
      <c r="K475" t="s">
        <v>171</v>
      </c>
      <c r="L475" s="1">
        <v>43848</v>
      </c>
      <c r="M475">
        <v>11109875</v>
      </c>
      <c r="O475" s="3" t="str">
        <f t="shared" si="15"/>
        <v/>
      </c>
      <c r="V475">
        <v>36</v>
      </c>
      <c r="X475">
        <v>7</v>
      </c>
      <c r="AB475" s="4" t="s">
        <v>187</v>
      </c>
    </row>
    <row r="476" spans="1:28" x14ac:dyDescent="0.2">
      <c r="A476">
        <v>20026</v>
      </c>
      <c r="B476">
        <v>9.375</v>
      </c>
      <c r="C476">
        <v>0</v>
      </c>
      <c r="D476" t="s">
        <v>27</v>
      </c>
      <c r="G476" t="str">
        <f t="shared" si="14"/>
        <v/>
      </c>
      <c r="H476">
        <v>0</v>
      </c>
      <c r="K476" t="s">
        <v>160</v>
      </c>
      <c r="L476" s="1">
        <v>43855</v>
      </c>
      <c r="M476" t="s">
        <v>159</v>
      </c>
      <c r="O476" s="3" t="str">
        <f t="shared" si="15"/>
        <v/>
      </c>
      <c r="V476">
        <v>46</v>
      </c>
      <c r="X476">
        <v>8</v>
      </c>
      <c r="AB476" s="4" t="s">
        <v>187</v>
      </c>
    </row>
    <row r="477" spans="1:28" x14ac:dyDescent="0.2">
      <c r="A477">
        <v>20025</v>
      </c>
      <c r="B477">
        <v>9.4078947368421098</v>
      </c>
      <c r="C477">
        <v>0</v>
      </c>
      <c r="D477" t="s">
        <v>27</v>
      </c>
      <c r="G477" t="str">
        <f t="shared" si="14"/>
        <v/>
      </c>
      <c r="H477">
        <v>0</v>
      </c>
      <c r="K477" t="s">
        <v>171</v>
      </c>
      <c r="L477" s="1">
        <v>43854</v>
      </c>
      <c r="M477" t="s">
        <v>159</v>
      </c>
      <c r="N477">
        <v>15511910</v>
      </c>
      <c r="O477" s="3" t="str">
        <f t="shared" si="15"/>
        <v/>
      </c>
      <c r="V477">
        <v>41</v>
      </c>
      <c r="X477">
        <v>7</v>
      </c>
      <c r="AB477" s="4" t="s">
        <v>187</v>
      </c>
    </row>
    <row r="478" spans="1:28" x14ac:dyDescent="0.2">
      <c r="A478">
        <v>20024</v>
      </c>
      <c r="B478">
        <v>9.4407894736842106</v>
      </c>
      <c r="C478">
        <v>0</v>
      </c>
      <c r="D478" t="s">
        <v>27</v>
      </c>
      <c r="G478" t="str">
        <f t="shared" si="14"/>
        <v/>
      </c>
      <c r="H478">
        <v>0</v>
      </c>
      <c r="K478" t="s">
        <v>171</v>
      </c>
      <c r="L478" s="2">
        <v>43853.965914351851</v>
      </c>
      <c r="M478">
        <v>15180513</v>
      </c>
      <c r="O478" s="3" t="str">
        <f t="shared" si="15"/>
        <v/>
      </c>
      <c r="V478">
        <v>45</v>
      </c>
      <c r="X478">
        <v>7</v>
      </c>
      <c r="AB478" s="4" t="s">
        <v>187</v>
      </c>
    </row>
    <row r="479" spans="1:28" x14ac:dyDescent="0.2">
      <c r="A479">
        <v>20021</v>
      </c>
      <c r="B479">
        <v>9.5394736842105292</v>
      </c>
      <c r="C479">
        <v>0</v>
      </c>
      <c r="D479" t="s">
        <v>27</v>
      </c>
      <c r="G479" t="str">
        <f t="shared" si="14"/>
        <v/>
      </c>
      <c r="H479">
        <v>0</v>
      </c>
      <c r="K479" t="s">
        <v>171</v>
      </c>
      <c r="L479" s="1">
        <v>43850</v>
      </c>
      <c r="M479">
        <v>15180513</v>
      </c>
      <c r="O479" s="3" t="str">
        <f t="shared" si="15"/>
        <v/>
      </c>
      <c r="V479">
        <v>41</v>
      </c>
      <c r="X479">
        <v>7</v>
      </c>
      <c r="AB479" s="4" t="s">
        <v>187</v>
      </c>
    </row>
    <row r="480" spans="1:28" x14ac:dyDescent="0.2">
      <c r="A480">
        <v>20020</v>
      </c>
      <c r="B480">
        <v>9.6052631578947398</v>
      </c>
      <c r="C480">
        <v>0</v>
      </c>
      <c r="D480" t="s">
        <v>27</v>
      </c>
      <c r="G480" t="str">
        <f t="shared" si="14"/>
        <v/>
      </c>
      <c r="H480">
        <v>0</v>
      </c>
      <c r="K480" t="s">
        <v>160</v>
      </c>
      <c r="L480" s="1">
        <v>43848</v>
      </c>
      <c r="M480">
        <v>11109875</v>
      </c>
      <c r="O480" s="3" t="str">
        <f t="shared" si="15"/>
        <v/>
      </c>
      <c r="V480">
        <v>43</v>
      </c>
      <c r="X480">
        <v>7</v>
      </c>
      <c r="AB480" s="4" t="s">
        <v>187</v>
      </c>
    </row>
    <row r="481" spans="1:28" x14ac:dyDescent="0.2">
      <c r="A481">
        <v>20018</v>
      </c>
      <c r="B481">
        <v>9.6381578947368389</v>
      </c>
      <c r="C481">
        <v>0</v>
      </c>
      <c r="D481" t="s">
        <v>27</v>
      </c>
      <c r="G481" t="str">
        <f t="shared" si="14"/>
        <v/>
      </c>
      <c r="H481">
        <v>0</v>
      </c>
      <c r="K481" t="s">
        <v>171</v>
      </c>
      <c r="L481" s="1">
        <v>43847</v>
      </c>
      <c r="M481">
        <v>15180513</v>
      </c>
      <c r="O481" s="3" t="str">
        <f t="shared" si="15"/>
        <v/>
      </c>
      <c r="V481">
        <v>40</v>
      </c>
      <c r="W481">
        <v>93</v>
      </c>
      <c r="X481">
        <v>7</v>
      </c>
      <c r="AB481" s="4" t="s">
        <v>187</v>
      </c>
    </row>
    <row r="482" spans="1:28" x14ac:dyDescent="0.2">
      <c r="A482">
        <v>20017</v>
      </c>
      <c r="B482">
        <v>9.6381578947368389</v>
      </c>
      <c r="C482">
        <v>0</v>
      </c>
      <c r="D482" t="s">
        <v>27</v>
      </c>
      <c r="G482" t="str">
        <f t="shared" si="14"/>
        <v/>
      </c>
      <c r="H482">
        <v>0</v>
      </c>
      <c r="K482" t="s">
        <v>156</v>
      </c>
      <c r="L482" s="2">
        <v>43847.950381944444</v>
      </c>
      <c r="M482">
        <v>15180513</v>
      </c>
      <c r="O482" s="3" t="str">
        <f t="shared" si="15"/>
        <v/>
      </c>
      <c r="V482">
        <v>45</v>
      </c>
      <c r="X482">
        <v>10</v>
      </c>
      <c r="AB482" s="4" t="s">
        <v>187</v>
      </c>
    </row>
    <row r="483" spans="1:28" x14ac:dyDescent="0.2">
      <c r="A483">
        <v>20016</v>
      </c>
      <c r="B483">
        <v>9.6710526315789505</v>
      </c>
      <c r="C483">
        <v>0</v>
      </c>
      <c r="D483" t="s">
        <v>27</v>
      </c>
      <c r="G483" t="str">
        <f t="shared" si="14"/>
        <v/>
      </c>
      <c r="H483">
        <v>0</v>
      </c>
      <c r="K483" t="s">
        <v>171</v>
      </c>
      <c r="L483" s="2">
        <v>43846.977106481485</v>
      </c>
      <c r="M483">
        <v>15180513</v>
      </c>
      <c r="O483" s="3" t="str">
        <f t="shared" si="15"/>
        <v/>
      </c>
      <c r="V483">
        <v>37</v>
      </c>
      <c r="W483">
        <v>85</v>
      </c>
      <c r="X483">
        <v>6</v>
      </c>
      <c r="AB483" s="4" t="s">
        <v>187</v>
      </c>
    </row>
    <row r="484" spans="1:28" x14ac:dyDescent="0.2">
      <c r="A484">
        <v>20015</v>
      </c>
      <c r="B484">
        <v>9.6710526315789505</v>
      </c>
      <c r="C484">
        <v>0</v>
      </c>
      <c r="D484" t="s">
        <v>27</v>
      </c>
      <c r="G484" t="str">
        <f t="shared" si="14"/>
        <v/>
      </c>
      <c r="H484">
        <v>0</v>
      </c>
      <c r="K484" t="s">
        <v>171</v>
      </c>
      <c r="L484" s="2">
        <v>43846.977106481485</v>
      </c>
      <c r="M484">
        <v>15180513</v>
      </c>
      <c r="O484" s="3" t="str">
        <f t="shared" si="15"/>
        <v/>
      </c>
      <c r="V484">
        <v>37</v>
      </c>
      <c r="W484">
        <v>89</v>
      </c>
      <c r="X484">
        <v>8</v>
      </c>
      <c r="AB484" s="4" t="s">
        <v>187</v>
      </c>
    </row>
    <row r="485" spans="1:28" x14ac:dyDescent="0.2">
      <c r="A485">
        <v>20013</v>
      </c>
      <c r="B485">
        <v>9.7368421052631611</v>
      </c>
      <c r="C485">
        <v>0</v>
      </c>
      <c r="D485" t="s">
        <v>27</v>
      </c>
      <c r="G485" t="str">
        <f t="shared" si="14"/>
        <v/>
      </c>
      <c r="H485">
        <v>0</v>
      </c>
      <c r="K485" t="s">
        <v>170</v>
      </c>
      <c r="L485" s="2">
        <v>43844.979907407411</v>
      </c>
      <c r="M485">
        <v>15180513</v>
      </c>
      <c r="O485" s="3" t="str">
        <f t="shared" si="15"/>
        <v/>
      </c>
      <c r="V485">
        <v>46</v>
      </c>
      <c r="W485">
        <v>100</v>
      </c>
      <c r="X485">
        <v>6</v>
      </c>
      <c r="AB485" s="4" t="s">
        <v>187</v>
      </c>
    </row>
    <row r="486" spans="1:28" x14ac:dyDescent="0.2">
      <c r="A486">
        <v>20012</v>
      </c>
      <c r="B486">
        <v>9.7368421052631611</v>
      </c>
      <c r="C486">
        <v>0</v>
      </c>
      <c r="D486" t="s">
        <v>27</v>
      </c>
      <c r="G486" t="str">
        <f t="shared" si="14"/>
        <v/>
      </c>
      <c r="H486">
        <v>0</v>
      </c>
      <c r="K486" t="s">
        <v>171</v>
      </c>
      <c r="L486" s="1">
        <v>43844</v>
      </c>
      <c r="M486" t="s">
        <v>159</v>
      </c>
      <c r="O486" s="3" t="str">
        <f t="shared" si="15"/>
        <v/>
      </c>
      <c r="V486">
        <v>39</v>
      </c>
      <c r="W486">
        <v>93</v>
      </c>
      <c r="X486">
        <v>7</v>
      </c>
      <c r="AB486" s="4" t="s">
        <v>187</v>
      </c>
    </row>
    <row r="487" spans="1:28" x14ac:dyDescent="0.2">
      <c r="A487">
        <v>20011</v>
      </c>
      <c r="B487">
        <v>9.8026315789473681</v>
      </c>
      <c r="C487">
        <v>0</v>
      </c>
      <c r="D487" t="s">
        <v>27</v>
      </c>
      <c r="G487" t="str">
        <f t="shared" si="14"/>
        <v/>
      </c>
      <c r="H487">
        <v>0</v>
      </c>
      <c r="K487" t="s">
        <v>171</v>
      </c>
      <c r="L487" s="2">
        <v>43842.932129629633</v>
      </c>
      <c r="M487">
        <v>15180513</v>
      </c>
      <c r="O487" s="3" t="str">
        <f t="shared" si="15"/>
        <v/>
      </c>
      <c r="V487">
        <v>27</v>
      </c>
      <c r="W487">
        <v>74</v>
      </c>
      <c r="X487">
        <v>7</v>
      </c>
      <c r="AB487" s="4" t="s">
        <v>187</v>
      </c>
    </row>
    <row r="488" spans="1:28" x14ac:dyDescent="0.2">
      <c r="A488">
        <v>20010</v>
      </c>
      <c r="B488">
        <v>9.9013157894736903</v>
      </c>
      <c r="C488">
        <v>0</v>
      </c>
      <c r="D488" t="s">
        <v>27</v>
      </c>
      <c r="G488" t="str">
        <f t="shared" si="14"/>
        <v/>
      </c>
      <c r="H488">
        <v>0</v>
      </c>
      <c r="K488" t="s">
        <v>171</v>
      </c>
      <c r="L488" s="1">
        <v>43839</v>
      </c>
      <c r="M488" t="s">
        <v>159</v>
      </c>
      <c r="O488" s="3" t="str">
        <f t="shared" si="15"/>
        <v/>
      </c>
      <c r="V488">
        <v>32</v>
      </c>
      <c r="W488">
        <v>95</v>
      </c>
      <c r="X488">
        <v>7</v>
      </c>
      <c r="AB488" s="4" t="s">
        <v>187</v>
      </c>
    </row>
    <row r="489" spans="1:28" x14ac:dyDescent="0.2">
      <c r="A489">
        <v>20007</v>
      </c>
      <c r="B489">
        <v>9.9671052631579009</v>
      </c>
      <c r="C489">
        <v>0</v>
      </c>
      <c r="D489" t="s">
        <v>27</v>
      </c>
      <c r="G489" t="str">
        <f t="shared" si="14"/>
        <v/>
      </c>
      <c r="H489">
        <v>0</v>
      </c>
      <c r="K489" t="s">
        <v>171</v>
      </c>
      <c r="L489" s="1">
        <v>43837</v>
      </c>
      <c r="M489" t="s">
        <v>159</v>
      </c>
      <c r="N489">
        <v>15511910</v>
      </c>
      <c r="O489" s="3" t="str">
        <f t="shared" si="15"/>
        <v/>
      </c>
      <c r="V489">
        <v>44</v>
      </c>
      <c r="W489">
        <v>102</v>
      </c>
      <c r="X489">
        <v>7</v>
      </c>
      <c r="AB489" s="4" t="s">
        <v>187</v>
      </c>
    </row>
    <row r="490" spans="1:28" x14ac:dyDescent="0.2">
      <c r="A490">
        <v>20005</v>
      </c>
      <c r="B490">
        <v>10.032894736842099</v>
      </c>
      <c r="C490">
        <v>0</v>
      </c>
      <c r="D490" t="s">
        <v>27</v>
      </c>
      <c r="G490" t="str">
        <f t="shared" si="14"/>
        <v/>
      </c>
      <c r="H490">
        <v>0</v>
      </c>
      <c r="K490" t="s">
        <v>171</v>
      </c>
      <c r="L490" s="1">
        <v>43835</v>
      </c>
      <c r="M490" t="s">
        <v>159</v>
      </c>
      <c r="O490" s="3" t="str">
        <f t="shared" si="15"/>
        <v/>
      </c>
      <c r="V490">
        <v>35</v>
      </c>
      <c r="W490">
        <v>84</v>
      </c>
      <c r="X490">
        <v>6</v>
      </c>
      <c r="AB490" s="4" t="s">
        <v>187</v>
      </c>
    </row>
    <row r="491" spans="1:28" x14ac:dyDescent="0.2">
      <c r="A491">
        <v>20004</v>
      </c>
      <c r="B491">
        <v>10.065789473684198</v>
      </c>
      <c r="C491">
        <v>0</v>
      </c>
      <c r="D491" t="s">
        <v>27</v>
      </c>
      <c r="G491" t="str">
        <f t="shared" si="14"/>
        <v/>
      </c>
      <c r="H491">
        <v>0</v>
      </c>
      <c r="K491" t="s">
        <v>171</v>
      </c>
      <c r="L491" s="1">
        <v>43834</v>
      </c>
      <c r="M491">
        <v>15180513</v>
      </c>
      <c r="O491" s="3" t="str">
        <f t="shared" si="15"/>
        <v/>
      </c>
      <c r="V491">
        <v>43</v>
      </c>
      <c r="X491">
        <v>7</v>
      </c>
      <c r="AB491" s="4" t="s">
        <v>187</v>
      </c>
    </row>
    <row r="492" spans="1:28" x14ac:dyDescent="0.2">
      <c r="A492">
        <v>20003</v>
      </c>
      <c r="B492">
        <v>10.098684210526301</v>
      </c>
      <c r="C492">
        <v>0</v>
      </c>
      <c r="D492" t="s">
        <v>27</v>
      </c>
      <c r="G492" t="str">
        <f t="shared" si="14"/>
        <v/>
      </c>
      <c r="H492">
        <v>0</v>
      </c>
      <c r="K492" t="s">
        <v>171</v>
      </c>
      <c r="L492" s="2">
        <v>43833.917627314811</v>
      </c>
      <c r="M492" t="s">
        <v>159</v>
      </c>
      <c r="N492" t="s">
        <v>39</v>
      </c>
      <c r="O492" s="3" t="str">
        <f t="shared" si="15"/>
        <v/>
      </c>
      <c r="V492">
        <v>45</v>
      </c>
      <c r="W492">
        <v>118</v>
      </c>
      <c r="X492">
        <v>5</v>
      </c>
      <c r="AB492" s="4" t="s">
        <v>187</v>
      </c>
    </row>
    <row r="493" spans="1:28" x14ac:dyDescent="0.2">
      <c r="A493">
        <v>20002</v>
      </c>
      <c r="B493">
        <v>10.1315789473684</v>
      </c>
      <c r="C493">
        <v>0</v>
      </c>
      <c r="D493" t="s">
        <v>27</v>
      </c>
      <c r="G493" t="str">
        <f t="shared" si="14"/>
        <v/>
      </c>
      <c r="H493">
        <v>0</v>
      </c>
      <c r="K493" t="s">
        <v>171</v>
      </c>
      <c r="L493" s="1">
        <v>43832</v>
      </c>
      <c r="M493" t="s">
        <v>159</v>
      </c>
      <c r="O493" s="3" t="str">
        <f t="shared" si="15"/>
        <v/>
      </c>
      <c r="V493">
        <v>43</v>
      </c>
      <c r="W493">
        <v>112</v>
      </c>
      <c r="X493">
        <v>6</v>
      </c>
      <c r="AB493" s="4" t="s">
        <v>187</v>
      </c>
    </row>
    <row r="494" spans="1:28" x14ac:dyDescent="0.2">
      <c r="A494">
        <v>20001</v>
      </c>
      <c r="B494">
        <v>10.164473684210499</v>
      </c>
      <c r="C494">
        <v>0</v>
      </c>
      <c r="D494" t="s">
        <v>27</v>
      </c>
      <c r="G494" t="str">
        <f t="shared" si="14"/>
        <v/>
      </c>
      <c r="H494">
        <v>0</v>
      </c>
      <c r="K494" t="s">
        <v>171</v>
      </c>
      <c r="L494" s="1">
        <v>43831</v>
      </c>
      <c r="M494" t="s">
        <v>159</v>
      </c>
      <c r="O494" s="3" t="str">
        <f t="shared" si="15"/>
        <v/>
      </c>
      <c r="V494">
        <v>45</v>
      </c>
      <c r="W494">
        <v>114</v>
      </c>
      <c r="X494">
        <v>6</v>
      </c>
      <c r="AB494" s="4" t="s">
        <v>187</v>
      </c>
    </row>
    <row r="495" spans="1:28" x14ac:dyDescent="0.2">
      <c r="A495">
        <v>190354</v>
      </c>
      <c r="B495">
        <v>10.1973684210526</v>
      </c>
      <c r="C495">
        <v>0</v>
      </c>
      <c r="D495" t="s">
        <v>27</v>
      </c>
      <c r="G495" t="str">
        <f t="shared" si="14"/>
        <v/>
      </c>
      <c r="H495">
        <v>0</v>
      </c>
      <c r="K495" t="s">
        <v>156</v>
      </c>
      <c r="L495" s="2">
        <v>43830.959409722222</v>
      </c>
      <c r="M495" t="s">
        <v>159</v>
      </c>
      <c r="O495" s="3" t="str">
        <f t="shared" si="15"/>
        <v/>
      </c>
      <c r="V495">
        <v>42</v>
      </c>
      <c r="X495">
        <v>7</v>
      </c>
      <c r="AB495" s="4" t="s">
        <v>187</v>
      </c>
    </row>
    <row r="496" spans="1:28" x14ac:dyDescent="0.2">
      <c r="A496">
        <v>190353</v>
      </c>
      <c r="B496">
        <v>10.1973684210526</v>
      </c>
      <c r="C496">
        <v>0</v>
      </c>
      <c r="D496" t="s">
        <v>27</v>
      </c>
      <c r="G496" t="str">
        <f t="shared" si="14"/>
        <v/>
      </c>
      <c r="H496">
        <v>0</v>
      </c>
      <c r="K496" t="s">
        <v>171</v>
      </c>
      <c r="L496" s="2">
        <v>43830.959409722222</v>
      </c>
      <c r="M496">
        <v>11109875</v>
      </c>
      <c r="N496" t="s">
        <v>46</v>
      </c>
      <c r="O496" s="3" t="str">
        <f t="shared" si="15"/>
        <v/>
      </c>
      <c r="V496">
        <v>41</v>
      </c>
      <c r="X496">
        <v>5</v>
      </c>
      <c r="AB496" s="4" t="s">
        <v>187</v>
      </c>
    </row>
    <row r="497" spans="1:28" x14ac:dyDescent="0.2">
      <c r="A497">
        <v>190351</v>
      </c>
      <c r="B497">
        <v>10.230263157894699</v>
      </c>
      <c r="C497">
        <v>0</v>
      </c>
      <c r="D497" t="s">
        <v>27</v>
      </c>
      <c r="G497" t="str">
        <f t="shared" si="14"/>
        <v/>
      </c>
      <c r="H497">
        <v>0</v>
      </c>
      <c r="K497" t="s">
        <v>171</v>
      </c>
      <c r="L497" s="1">
        <v>43829</v>
      </c>
      <c r="M497">
        <v>15180513</v>
      </c>
      <c r="O497" s="3" t="str">
        <f t="shared" si="15"/>
        <v/>
      </c>
      <c r="V497">
        <v>43</v>
      </c>
      <c r="W497">
        <v>97</v>
      </c>
      <c r="X497">
        <v>6</v>
      </c>
      <c r="AB497" s="4" t="s">
        <v>187</v>
      </c>
    </row>
    <row r="498" spans="1:28" x14ac:dyDescent="0.2">
      <c r="A498">
        <v>190350</v>
      </c>
      <c r="B498">
        <v>10.230263157894699</v>
      </c>
      <c r="C498">
        <v>0</v>
      </c>
      <c r="D498" t="s">
        <v>27</v>
      </c>
      <c r="G498" t="str">
        <f t="shared" si="14"/>
        <v/>
      </c>
      <c r="H498">
        <v>0</v>
      </c>
      <c r="K498" t="s">
        <v>171</v>
      </c>
      <c r="L498" s="2">
        <v>43829.976018518515</v>
      </c>
      <c r="M498" t="s">
        <v>159</v>
      </c>
      <c r="O498" s="3" t="str">
        <f t="shared" si="15"/>
        <v/>
      </c>
      <c r="V498">
        <v>43</v>
      </c>
      <c r="W498">
        <v>114</v>
      </c>
      <c r="X498">
        <v>5</v>
      </c>
      <c r="AB498" s="4" t="s">
        <v>187</v>
      </c>
    </row>
    <row r="499" spans="1:28" x14ac:dyDescent="0.2">
      <c r="A499">
        <v>190349</v>
      </c>
      <c r="B499">
        <v>10.230263157894699</v>
      </c>
      <c r="C499">
        <v>0</v>
      </c>
      <c r="D499" t="s">
        <v>27</v>
      </c>
      <c r="G499" t="str">
        <f t="shared" si="14"/>
        <v/>
      </c>
      <c r="H499">
        <v>0</v>
      </c>
      <c r="K499" t="s">
        <v>171</v>
      </c>
      <c r="L499" s="2">
        <v>43829.976018518515</v>
      </c>
      <c r="M499">
        <v>15180513</v>
      </c>
      <c r="N499" t="s">
        <v>38</v>
      </c>
      <c r="O499" s="3" t="str">
        <f t="shared" si="15"/>
        <v/>
      </c>
      <c r="V499">
        <v>42</v>
      </c>
      <c r="X499">
        <v>7</v>
      </c>
      <c r="AB499" s="4" t="s">
        <v>187</v>
      </c>
    </row>
    <row r="500" spans="1:28" x14ac:dyDescent="0.2">
      <c r="A500">
        <v>190348</v>
      </c>
      <c r="B500">
        <v>10.296052631578901</v>
      </c>
      <c r="C500">
        <v>0</v>
      </c>
      <c r="D500" t="s">
        <v>27</v>
      </c>
      <c r="G500" t="str">
        <f t="shared" si="14"/>
        <v/>
      </c>
      <c r="H500">
        <v>0</v>
      </c>
      <c r="K500" t="s">
        <v>171</v>
      </c>
      <c r="L500" s="1">
        <v>43827</v>
      </c>
      <c r="M500" t="s">
        <v>159</v>
      </c>
      <c r="O500" s="3" t="str">
        <f t="shared" si="15"/>
        <v/>
      </c>
      <c r="V500">
        <v>48</v>
      </c>
      <c r="X500">
        <v>7</v>
      </c>
      <c r="AB500" s="4" t="s">
        <v>187</v>
      </c>
    </row>
    <row r="501" spans="1:28" x14ac:dyDescent="0.2">
      <c r="A501">
        <v>190344</v>
      </c>
      <c r="B501">
        <v>10.460526315789501</v>
      </c>
      <c r="C501">
        <v>0</v>
      </c>
      <c r="D501" t="s">
        <v>27</v>
      </c>
      <c r="G501" t="str">
        <f t="shared" si="14"/>
        <v/>
      </c>
      <c r="H501">
        <v>0</v>
      </c>
      <c r="K501" t="s">
        <v>171</v>
      </c>
      <c r="L501" s="1">
        <v>43822</v>
      </c>
      <c r="M501">
        <v>15180513</v>
      </c>
      <c r="O501" s="3" t="str">
        <f t="shared" si="15"/>
        <v/>
      </c>
      <c r="V501">
        <v>44</v>
      </c>
      <c r="X501">
        <v>5</v>
      </c>
      <c r="AB501" s="4" t="s">
        <v>187</v>
      </c>
    </row>
    <row r="502" spans="1:28" x14ac:dyDescent="0.2">
      <c r="A502">
        <v>190343</v>
      </c>
      <c r="B502">
        <v>10.592105263157901</v>
      </c>
      <c r="C502">
        <v>0</v>
      </c>
      <c r="D502" t="s">
        <v>27</v>
      </c>
      <c r="G502" t="str">
        <f t="shared" si="14"/>
        <v/>
      </c>
      <c r="H502">
        <v>0</v>
      </c>
      <c r="K502" t="s">
        <v>171</v>
      </c>
      <c r="L502" s="2">
        <v>43818.963113425925</v>
      </c>
      <c r="M502">
        <v>15180513</v>
      </c>
      <c r="O502" s="3" t="str">
        <f t="shared" si="15"/>
        <v/>
      </c>
      <c r="V502">
        <v>40</v>
      </c>
      <c r="X502">
        <v>7</v>
      </c>
      <c r="AB502" s="4" t="s">
        <v>187</v>
      </c>
    </row>
    <row r="503" spans="1:28" x14ac:dyDescent="0.2">
      <c r="A503">
        <v>190341</v>
      </c>
      <c r="B503">
        <v>10.723684210526301</v>
      </c>
      <c r="C503">
        <v>0</v>
      </c>
      <c r="D503" t="s">
        <v>27</v>
      </c>
      <c r="G503" t="str">
        <f t="shared" si="14"/>
        <v/>
      </c>
      <c r="H503">
        <v>0</v>
      </c>
      <c r="K503" t="s">
        <v>171</v>
      </c>
      <c r="L503" s="1">
        <v>43814</v>
      </c>
      <c r="M503">
        <v>15180513</v>
      </c>
      <c r="O503" s="3" t="str">
        <f t="shared" si="15"/>
        <v/>
      </c>
      <c r="V503">
        <v>39</v>
      </c>
      <c r="X503">
        <v>7</v>
      </c>
      <c r="AB503" s="4" t="s">
        <v>187</v>
      </c>
    </row>
    <row r="504" spans="1:28" x14ac:dyDescent="0.2">
      <c r="A504">
        <v>190340</v>
      </c>
      <c r="B504">
        <v>10.723684210526301</v>
      </c>
      <c r="C504">
        <v>0</v>
      </c>
      <c r="D504" t="s">
        <v>27</v>
      </c>
      <c r="G504" t="str">
        <f t="shared" si="14"/>
        <v/>
      </c>
      <c r="H504">
        <v>0</v>
      </c>
      <c r="K504" t="s">
        <v>171</v>
      </c>
      <c r="L504" s="1">
        <v>43814</v>
      </c>
      <c r="M504">
        <v>15180513</v>
      </c>
      <c r="N504" t="s">
        <v>132</v>
      </c>
      <c r="O504" s="3" t="str">
        <f t="shared" si="15"/>
        <v/>
      </c>
      <c r="V504">
        <v>31</v>
      </c>
      <c r="X504">
        <v>7</v>
      </c>
      <c r="AB504" s="4" t="s">
        <v>187</v>
      </c>
    </row>
    <row r="505" spans="1:28" x14ac:dyDescent="0.2">
      <c r="A505">
        <v>190339</v>
      </c>
      <c r="B505">
        <v>10.723684210526301</v>
      </c>
      <c r="C505">
        <v>0</v>
      </c>
      <c r="D505" t="s">
        <v>27</v>
      </c>
      <c r="G505" t="str">
        <f t="shared" si="14"/>
        <v/>
      </c>
      <c r="H505">
        <v>0</v>
      </c>
      <c r="K505" t="s">
        <v>171</v>
      </c>
      <c r="L505" s="1">
        <v>43814</v>
      </c>
      <c r="M505" t="s">
        <v>159</v>
      </c>
      <c r="O505" s="3" t="str">
        <f t="shared" si="15"/>
        <v/>
      </c>
      <c r="V505">
        <v>44</v>
      </c>
      <c r="X505">
        <v>7</v>
      </c>
      <c r="AB505" s="4" t="s">
        <v>187</v>
      </c>
    </row>
    <row r="506" spans="1:28" x14ac:dyDescent="0.2">
      <c r="A506">
        <v>190336</v>
      </c>
      <c r="B506">
        <v>10.855263157894699</v>
      </c>
      <c r="C506">
        <v>0</v>
      </c>
      <c r="D506" t="s">
        <v>27</v>
      </c>
      <c r="G506" t="str">
        <f t="shared" si="14"/>
        <v/>
      </c>
      <c r="H506">
        <v>0</v>
      </c>
      <c r="K506" t="s">
        <v>171</v>
      </c>
      <c r="L506" s="2">
        <v>43810.987824074073</v>
      </c>
      <c r="M506">
        <v>15180513</v>
      </c>
      <c r="O506" s="3" t="str">
        <f t="shared" si="15"/>
        <v/>
      </c>
      <c r="V506">
        <v>43</v>
      </c>
      <c r="W506">
        <v>99</v>
      </c>
      <c r="X506">
        <v>5</v>
      </c>
      <c r="AB506" s="4" t="s">
        <v>187</v>
      </c>
    </row>
    <row r="507" spans="1:28" x14ac:dyDescent="0.2">
      <c r="A507">
        <v>190335</v>
      </c>
      <c r="B507">
        <v>10.8881578947368</v>
      </c>
      <c r="C507">
        <v>0</v>
      </c>
      <c r="D507" t="s">
        <v>27</v>
      </c>
      <c r="G507" t="str">
        <f t="shared" si="14"/>
        <v/>
      </c>
      <c r="H507">
        <v>0</v>
      </c>
      <c r="K507" t="s">
        <v>171</v>
      </c>
      <c r="L507" s="1">
        <v>43809</v>
      </c>
      <c r="M507">
        <v>15180513</v>
      </c>
      <c r="N507" t="s">
        <v>38</v>
      </c>
      <c r="O507" s="3" t="str">
        <f t="shared" si="15"/>
        <v/>
      </c>
      <c r="V507">
        <v>37</v>
      </c>
      <c r="W507">
        <v>99</v>
      </c>
      <c r="X507">
        <v>3</v>
      </c>
      <c r="AB507" s="4" t="s">
        <v>187</v>
      </c>
    </row>
    <row r="508" spans="1:28" x14ac:dyDescent="0.2">
      <c r="A508">
        <v>190334</v>
      </c>
      <c r="B508">
        <v>10.921052631578901</v>
      </c>
      <c r="C508">
        <v>0</v>
      </c>
      <c r="D508" t="s">
        <v>27</v>
      </c>
      <c r="G508" t="str">
        <f t="shared" si="14"/>
        <v/>
      </c>
      <c r="H508">
        <v>0</v>
      </c>
      <c r="K508" t="s">
        <v>171</v>
      </c>
      <c r="L508" s="2">
        <v>43808.827094907407</v>
      </c>
      <c r="M508" t="s">
        <v>159</v>
      </c>
      <c r="O508" s="3" t="str">
        <f t="shared" si="15"/>
        <v/>
      </c>
      <c r="V508">
        <v>43</v>
      </c>
      <c r="X508">
        <v>10</v>
      </c>
      <c r="AB508" s="4" t="s">
        <v>187</v>
      </c>
    </row>
    <row r="509" spans="1:28" x14ac:dyDescent="0.2">
      <c r="A509">
        <v>190333</v>
      </c>
      <c r="B509">
        <v>10.953947368421099</v>
      </c>
      <c r="C509">
        <v>0</v>
      </c>
      <c r="D509" t="s">
        <v>27</v>
      </c>
      <c r="G509" t="str">
        <f t="shared" si="14"/>
        <v/>
      </c>
      <c r="H509">
        <v>0</v>
      </c>
      <c r="K509" t="s">
        <v>171</v>
      </c>
      <c r="L509" s="2">
        <v>43807.975243055553</v>
      </c>
      <c r="M509" t="s">
        <v>159</v>
      </c>
      <c r="O509" s="3" t="str">
        <f t="shared" si="15"/>
        <v/>
      </c>
      <c r="V509">
        <v>41</v>
      </c>
      <c r="W509">
        <v>102</v>
      </c>
      <c r="X509">
        <v>6</v>
      </c>
      <c r="AB509" s="4" t="s">
        <v>187</v>
      </c>
    </row>
    <row r="510" spans="1:28" x14ac:dyDescent="0.2">
      <c r="A510">
        <v>190332</v>
      </c>
      <c r="B510">
        <v>10.9868421052632</v>
      </c>
      <c r="C510">
        <v>0</v>
      </c>
      <c r="D510" t="s">
        <v>27</v>
      </c>
      <c r="G510" t="str">
        <f t="shared" si="14"/>
        <v/>
      </c>
      <c r="H510">
        <v>0</v>
      </c>
      <c r="K510" t="s">
        <v>171</v>
      </c>
      <c r="L510" s="2">
        <v>43806.89943287037</v>
      </c>
      <c r="M510" t="s">
        <v>159</v>
      </c>
      <c r="O510" s="3" t="str">
        <f t="shared" si="15"/>
        <v/>
      </c>
      <c r="V510">
        <v>45</v>
      </c>
      <c r="W510">
        <v>97</v>
      </c>
      <c r="X510">
        <v>6</v>
      </c>
      <c r="AB510" s="4" t="s">
        <v>187</v>
      </c>
    </row>
    <row r="511" spans="1:28" x14ac:dyDescent="0.2">
      <c r="A511">
        <v>190331</v>
      </c>
      <c r="B511">
        <v>10.9868421052632</v>
      </c>
      <c r="C511">
        <v>0</v>
      </c>
      <c r="D511" t="s">
        <v>27</v>
      </c>
      <c r="G511" t="str">
        <f t="shared" si="14"/>
        <v/>
      </c>
      <c r="H511">
        <v>0</v>
      </c>
      <c r="K511" t="s">
        <v>171</v>
      </c>
      <c r="L511" s="2">
        <v>43806.89943287037</v>
      </c>
      <c r="M511">
        <v>15180513</v>
      </c>
      <c r="N511">
        <v>15511573</v>
      </c>
      <c r="O511" s="3" t="str">
        <f t="shared" si="15"/>
        <v/>
      </c>
      <c r="V511">
        <v>37</v>
      </c>
      <c r="W511">
        <v>96</v>
      </c>
      <c r="X511">
        <v>6</v>
      </c>
      <c r="AB511" s="4" t="s">
        <v>187</v>
      </c>
    </row>
    <row r="512" spans="1:28" x14ac:dyDescent="0.2">
      <c r="A512">
        <v>190330</v>
      </c>
      <c r="B512">
        <v>10.9868421052632</v>
      </c>
      <c r="C512">
        <v>0</v>
      </c>
      <c r="D512" t="s">
        <v>27</v>
      </c>
      <c r="G512" t="str">
        <f t="shared" si="14"/>
        <v/>
      </c>
      <c r="H512">
        <v>0</v>
      </c>
      <c r="K512" t="s">
        <v>170</v>
      </c>
      <c r="L512" s="2">
        <v>43806.89943287037</v>
      </c>
      <c r="M512" t="s">
        <v>159</v>
      </c>
      <c r="O512" s="3" t="str">
        <f t="shared" si="15"/>
        <v/>
      </c>
      <c r="V512">
        <v>44</v>
      </c>
      <c r="W512">
        <v>106</v>
      </c>
      <c r="X512">
        <v>5</v>
      </c>
      <c r="AB512" s="4" t="s">
        <v>187</v>
      </c>
    </row>
    <row r="513" spans="1:28" x14ac:dyDescent="0.2">
      <c r="A513">
        <v>190329</v>
      </c>
      <c r="B513">
        <v>11.019736842105301</v>
      </c>
      <c r="C513">
        <v>0</v>
      </c>
      <c r="D513" t="s">
        <v>27</v>
      </c>
      <c r="G513" t="str">
        <f t="shared" si="14"/>
        <v/>
      </c>
      <c r="H513">
        <v>0</v>
      </c>
      <c r="K513" t="s">
        <v>171</v>
      </c>
      <c r="L513" s="1">
        <v>43805</v>
      </c>
      <c r="M513" t="s">
        <v>159</v>
      </c>
      <c r="N513" t="s">
        <v>39</v>
      </c>
      <c r="O513" s="3" t="str">
        <f t="shared" si="15"/>
        <v/>
      </c>
      <c r="V513">
        <v>38</v>
      </c>
      <c r="W513">
        <v>93</v>
      </c>
      <c r="X513">
        <v>6</v>
      </c>
      <c r="AB513" s="4" t="s">
        <v>187</v>
      </c>
    </row>
    <row r="514" spans="1:28" x14ac:dyDescent="0.2">
      <c r="A514">
        <v>190328</v>
      </c>
      <c r="B514">
        <v>11.052631578947402</v>
      </c>
      <c r="C514">
        <v>0</v>
      </c>
      <c r="D514" t="s">
        <v>27</v>
      </c>
      <c r="G514" t="str">
        <f t="shared" ref="G514:G577" si="16">IF(C514&gt;0,IF(OR(D514="初检+",D514="复检+"),INT(O514-P514),""),"")</f>
        <v/>
      </c>
      <c r="H514">
        <v>0</v>
      </c>
      <c r="K514" t="s">
        <v>171</v>
      </c>
      <c r="L514" s="2">
        <v>43804.8828125</v>
      </c>
      <c r="M514">
        <v>15180513</v>
      </c>
      <c r="O514" s="3" t="str">
        <f t="shared" ref="O514:O577" si="17">IF(OR(D514="初检+",D514="复检+"),R514,"")</f>
        <v/>
      </c>
      <c r="V514">
        <v>38</v>
      </c>
      <c r="W514">
        <v>106</v>
      </c>
      <c r="X514">
        <v>4</v>
      </c>
      <c r="AB514" s="4" t="s">
        <v>187</v>
      </c>
    </row>
    <row r="515" spans="1:28" x14ac:dyDescent="0.2">
      <c r="A515">
        <v>190327</v>
      </c>
      <c r="B515">
        <v>11.085526315789499</v>
      </c>
      <c r="C515">
        <v>0</v>
      </c>
      <c r="D515" t="s">
        <v>27</v>
      </c>
      <c r="G515" t="str">
        <f t="shared" si="16"/>
        <v/>
      </c>
      <c r="H515">
        <v>0</v>
      </c>
      <c r="K515" t="s">
        <v>171</v>
      </c>
      <c r="L515" s="2">
        <v>43803.960127314815</v>
      </c>
      <c r="M515" t="s">
        <v>159</v>
      </c>
      <c r="N515" t="s">
        <v>38</v>
      </c>
      <c r="O515" s="3" t="str">
        <f t="shared" si="17"/>
        <v/>
      </c>
      <c r="V515">
        <v>43</v>
      </c>
      <c r="W515">
        <v>102</v>
      </c>
      <c r="X515">
        <v>5</v>
      </c>
      <c r="AB515" s="4" t="s">
        <v>187</v>
      </c>
    </row>
    <row r="516" spans="1:28" x14ac:dyDescent="0.2">
      <c r="A516">
        <v>190326</v>
      </c>
      <c r="B516">
        <v>11.085526315789499</v>
      </c>
      <c r="C516">
        <v>0</v>
      </c>
      <c r="D516" t="s">
        <v>27</v>
      </c>
      <c r="G516" t="str">
        <f t="shared" si="16"/>
        <v/>
      </c>
      <c r="H516">
        <v>0</v>
      </c>
      <c r="K516" t="s">
        <v>171</v>
      </c>
      <c r="L516" s="2">
        <v>43803.960127314815</v>
      </c>
      <c r="M516">
        <v>15180513</v>
      </c>
      <c r="O516" s="3" t="str">
        <f t="shared" si="17"/>
        <v/>
      </c>
      <c r="V516">
        <v>41</v>
      </c>
      <c r="X516">
        <v>7</v>
      </c>
      <c r="AB516" s="4" t="s">
        <v>187</v>
      </c>
    </row>
    <row r="517" spans="1:28" x14ac:dyDescent="0.2">
      <c r="A517">
        <v>190325</v>
      </c>
      <c r="B517">
        <v>11.1184210526316</v>
      </c>
      <c r="C517">
        <v>0</v>
      </c>
      <c r="D517" t="s">
        <v>27</v>
      </c>
      <c r="G517" t="str">
        <f t="shared" si="16"/>
        <v/>
      </c>
      <c r="H517">
        <v>0</v>
      </c>
      <c r="K517" t="s">
        <v>171</v>
      </c>
      <c r="L517" s="2">
        <v>43802.97446759259</v>
      </c>
      <c r="M517">
        <v>15180513</v>
      </c>
      <c r="O517" s="3" t="str">
        <f t="shared" si="17"/>
        <v/>
      </c>
      <c r="V517">
        <v>40</v>
      </c>
      <c r="X517">
        <v>8</v>
      </c>
      <c r="AB517" s="4" t="s">
        <v>187</v>
      </c>
    </row>
    <row r="518" spans="1:28" x14ac:dyDescent="0.2">
      <c r="A518">
        <v>190324</v>
      </c>
      <c r="B518">
        <v>11.184210526315802</v>
      </c>
      <c r="C518">
        <v>0</v>
      </c>
      <c r="D518" t="s">
        <v>27</v>
      </c>
      <c r="G518" t="str">
        <f t="shared" si="16"/>
        <v/>
      </c>
      <c r="H518">
        <v>0</v>
      </c>
      <c r="K518" t="s">
        <v>171</v>
      </c>
      <c r="L518" s="1">
        <v>43800</v>
      </c>
      <c r="M518">
        <v>15180513</v>
      </c>
      <c r="O518" s="3" t="str">
        <f t="shared" si="17"/>
        <v/>
      </c>
      <c r="V518">
        <v>50</v>
      </c>
      <c r="W518">
        <v>95</v>
      </c>
      <c r="X518">
        <v>5</v>
      </c>
      <c r="AB518" s="4" t="s">
        <v>187</v>
      </c>
    </row>
    <row r="519" spans="1:28" x14ac:dyDescent="0.2">
      <c r="A519">
        <v>190323</v>
      </c>
      <c r="B519">
        <v>11.184210526315802</v>
      </c>
      <c r="C519">
        <v>0</v>
      </c>
      <c r="D519" t="s">
        <v>27</v>
      </c>
      <c r="G519" t="str">
        <f t="shared" si="16"/>
        <v/>
      </c>
      <c r="H519">
        <v>0</v>
      </c>
      <c r="K519" t="s">
        <v>171</v>
      </c>
      <c r="L519" s="1">
        <v>43800</v>
      </c>
      <c r="M519">
        <v>15180513</v>
      </c>
      <c r="O519" s="3" t="str">
        <f t="shared" si="17"/>
        <v/>
      </c>
      <c r="V519">
        <v>48</v>
      </c>
      <c r="W519">
        <v>110</v>
      </c>
      <c r="X519">
        <v>6</v>
      </c>
      <c r="AB519" s="4" t="s">
        <v>187</v>
      </c>
    </row>
    <row r="520" spans="1:28" x14ac:dyDescent="0.2">
      <c r="A520">
        <v>190322</v>
      </c>
      <c r="B520">
        <v>11.184210526315802</v>
      </c>
      <c r="C520">
        <v>0</v>
      </c>
      <c r="D520" t="s">
        <v>27</v>
      </c>
      <c r="G520" t="str">
        <f t="shared" si="16"/>
        <v/>
      </c>
      <c r="H520">
        <v>0</v>
      </c>
      <c r="K520" t="s">
        <v>171</v>
      </c>
      <c r="L520" s="1">
        <v>43800</v>
      </c>
      <c r="M520" t="s">
        <v>159</v>
      </c>
      <c r="O520" s="3" t="str">
        <f t="shared" si="17"/>
        <v/>
      </c>
      <c r="V520">
        <v>41</v>
      </c>
      <c r="X520">
        <v>6</v>
      </c>
      <c r="AB520" s="4" t="s">
        <v>187</v>
      </c>
    </row>
    <row r="521" spans="1:28" x14ac:dyDescent="0.2">
      <c r="A521">
        <v>190321</v>
      </c>
      <c r="B521">
        <v>11.315789473684198</v>
      </c>
      <c r="C521">
        <v>0</v>
      </c>
      <c r="D521" t="s">
        <v>27</v>
      </c>
      <c r="G521" t="str">
        <f t="shared" si="16"/>
        <v/>
      </c>
      <c r="H521">
        <v>0</v>
      </c>
      <c r="K521" t="s">
        <v>171</v>
      </c>
      <c r="L521" s="2">
        <v>43796.987500000003</v>
      </c>
      <c r="M521" t="s">
        <v>159</v>
      </c>
      <c r="N521" t="s">
        <v>173</v>
      </c>
      <c r="O521" s="3" t="str">
        <f t="shared" si="17"/>
        <v/>
      </c>
      <c r="V521">
        <v>39</v>
      </c>
      <c r="W521">
        <v>102</v>
      </c>
      <c r="X521">
        <v>4</v>
      </c>
      <c r="AB521" s="4" t="s">
        <v>187</v>
      </c>
    </row>
    <row r="522" spans="1:28" x14ac:dyDescent="0.2">
      <c r="A522">
        <v>190320</v>
      </c>
      <c r="B522">
        <v>11.315789473684198</v>
      </c>
      <c r="C522">
        <v>0</v>
      </c>
      <c r="D522" t="s">
        <v>27</v>
      </c>
      <c r="G522" t="str">
        <f t="shared" si="16"/>
        <v/>
      </c>
      <c r="H522">
        <v>0</v>
      </c>
      <c r="K522" t="s">
        <v>171</v>
      </c>
      <c r="L522" s="2">
        <v>43796.987500000003</v>
      </c>
      <c r="M522">
        <v>15180513</v>
      </c>
      <c r="N522">
        <v>1083</v>
      </c>
      <c r="O522" s="3" t="str">
        <f t="shared" si="17"/>
        <v/>
      </c>
      <c r="V522">
        <v>39</v>
      </c>
      <c r="W522">
        <v>95</v>
      </c>
      <c r="X522">
        <v>5</v>
      </c>
      <c r="AB522" s="4" t="s">
        <v>187</v>
      </c>
    </row>
    <row r="523" spans="1:28" x14ac:dyDescent="0.2">
      <c r="A523">
        <v>190318</v>
      </c>
      <c r="B523">
        <v>11.3815789473684</v>
      </c>
      <c r="C523">
        <v>0</v>
      </c>
      <c r="D523" t="s">
        <v>27</v>
      </c>
      <c r="G523" t="str">
        <f t="shared" si="16"/>
        <v/>
      </c>
      <c r="H523">
        <v>0</v>
      </c>
      <c r="K523" t="s">
        <v>171</v>
      </c>
      <c r="L523" s="2">
        <v>43794.861574074072</v>
      </c>
      <c r="M523">
        <v>15180513</v>
      </c>
      <c r="O523" s="3" t="str">
        <f t="shared" si="17"/>
        <v/>
      </c>
      <c r="V523">
        <v>45</v>
      </c>
      <c r="W523">
        <v>95</v>
      </c>
      <c r="X523">
        <v>7</v>
      </c>
      <c r="AB523" s="4" t="s">
        <v>187</v>
      </c>
    </row>
    <row r="524" spans="1:28" x14ac:dyDescent="0.2">
      <c r="A524">
        <v>190317</v>
      </c>
      <c r="B524">
        <v>11.414473684210501</v>
      </c>
      <c r="C524">
        <v>0</v>
      </c>
      <c r="D524" t="s">
        <v>27</v>
      </c>
      <c r="G524" t="str">
        <f t="shared" si="16"/>
        <v/>
      </c>
      <c r="H524">
        <v>0</v>
      </c>
      <c r="K524" t="s">
        <v>171</v>
      </c>
      <c r="L524" s="2">
        <v>43793.986087962963</v>
      </c>
      <c r="M524" t="s">
        <v>159</v>
      </c>
      <c r="N524" t="s">
        <v>38</v>
      </c>
      <c r="O524" s="3" t="str">
        <f t="shared" si="17"/>
        <v/>
      </c>
      <c r="V524">
        <v>41</v>
      </c>
      <c r="W524">
        <v>95</v>
      </c>
      <c r="X524">
        <v>4</v>
      </c>
      <c r="AB524" s="4" t="s">
        <v>187</v>
      </c>
    </row>
    <row r="525" spans="1:28" x14ac:dyDescent="0.2">
      <c r="A525">
        <v>190316</v>
      </c>
      <c r="B525">
        <v>11.480263157894699</v>
      </c>
      <c r="C525">
        <v>0</v>
      </c>
      <c r="D525" t="s">
        <v>27</v>
      </c>
      <c r="G525" t="str">
        <f t="shared" si="16"/>
        <v/>
      </c>
      <c r="H525">
        <v>0</v>
      </c>
      <c r="K525" t="s">
        <v>171</v>
      </c>
      <c r="L525" s="2">
        <v>43791.985034722224</v>
      </c>
      <c r="M525" t="s">
        <v>159</v>
      </c>
      <c r="O525" s="3" t="str">
        <f t="shared" si="17"/>
        <v/>
      </c>
      <c r="V525">
        <v>41</v>
      </c>
      <c r="W525">
        <v>99</v>
      </c>
      <c r="X525">
        <v>5</v>
      </c>
      <c r="AB525" s="4" t="s">
        <v>187</v>
      </c>
    </row>
    <row r="526" spans="1:28" x14ac:dyDescent="0.2">
      <c r="A526">
        <v>190315</v>
      </c>
      <c r="B526">
        <v>11.546052631578901</v>
      </c>
      <c r="C526">
        <v>0</v>
      </c>
      <c r="D526" t="s">
        <v>27</v>
      </c>
      <c r="G526" t="str">
        <f t="shared" si="16"/>
        <v/>
      </c>
      <c r="H526">
        <v>0</v>
      </c>
      <c r="K526" t="s">
        <v>171</v>
      </c>
      <c r="L526" s="1">
        <v>43789</v>
      </c>
      <c r="M526">
        <v>11109875</v>
      </c>
      <c r="O526" s="3" t="str">
        <f t="shared" si="17"/>
        <v/>
      </c>
      <c r="V526">
        <v>45</v>
      </c>
      <c r="W526">
        <v>101</v>
      </c>
      <c r="X526">
        <v>6</v>
      </c>
      <c r="AB526" s="4" t="s">
        <v>187</v>
      </c>
    </row>
    <row r="527" spans="1:28" x14ac:dyDescent="0.2">
      <c r="A527">
        <v>190314</v>
      </c>
      <c r="B527">
        <v>11.546052631578901</v>
      </c>
      <c r="C527">
        <v>0</v>
      </c>
      <c r="D527" t="s">
        <v>27</v>
      </c>
      <c r="G527" t="str">
        <f t="shared" si="16"/>
        <v/>
      </c>
      <c r="H527">
        <v>0</v>
      </c>
      <c r="K527" t="s">
        <v>171</v>
      </c>
      <c r="L527" s="1">
        <v>43789</v>
      </c>
      <c r="M527" t="s">
        <v>159</v>
      </c>
      <c r="N527" t="s">
        <v>39</v>
      </c>
      <c r="O527" s="3" t="str">
        <f t="shared" si="17"/>
        <v/>
      </c>
      <c r="V527">
        <v>36</v>
      </c>
      <c r="W527">
        <v>95</v>
      </c>
      <c r="X527">
        <v>5</v>
      </c>
      <c r="AB527" s="4" t="s">
        <v>187</v>
      </c>
    </row>
    <row r="528" spans="1:28" x14ac:dyDescent="0.2">
      <c r="A528">
        <v>190313</v>
      </c>
      <c r="B528">
        <v>11.578947368421099</v>
      </c>
      <c r="C528">
        <v>0</v>
      </c>
      <c r="D528" t="s">
        <v>27</v>
      </c>
      <c r="G528" t="str">
        <f t="shared" si="16"/>
        <v/>
      </c>
      <c r="H528">
        <v>0</v>
      </c>
      <c r="K528" t="s">
        <v>170</v>
      </c>
      <c r="L528" s="1">
        <v>43788</v>
      </c>
      <c r="M528">
        <v>15180513</v>
      </c>
      <c r="O528" s="3" t="str">
        <f t="shared" si="17"/>
        <v/>
      </c>
      <c r="V528">
        <v>32</v>
      </c>
      <c r="W528">
        <v>95</v>
      </c>
      <c r="X528">
        <v>6</v>
      </c>
      <c r="AB528" s="4" t="s">
        <v>187</v>
      </c>
    </row>
    <row r="529" spans="1:28" x14ac:dyDescent="0.2">
      <c r="A529">
        <v>190310</v>
      </c>
      <c r="B529">
        <v>11.710526315789499</v>
      </c>
      <c r="C529">
        <v>0</v>
      </c>
      <c r="D529" t="s">
        <v>27</v>
      </c>
      <c r="G529" t="str">
        <f t="shared" si="16"/>
        <v/>
      </c>
      <c r="H529">
        <v>0</v>
      </c>
      <c r="K529" t="s">
        <v>171</v>
      </c>
      <c r="L529" s="2">
        <v>43784.995393518519</v>
      </c>
      <c r="M529">
        <v>15180513</v>
      </c>
      <c r="N529">
        <v>15511573</v>
      </c>
      <c r="O529" s="3" t="str">
        <f t="shared" si="17"/>
        <v/>
      </c>
      <c r="V529">
        <v>39</v>
      </c>
      <c r="W529">
        <v>109</v>
      </c>
      <c r="X529">
        <v>5</v>
      </c>
      <c r="AB529" s="4" t="s">
        <v>187</v>
      </c>
    </row>
    <row r="530" spans="1:28" x14ac:dyDescent="0.2">
      <c r="A530">
        <v>190309</v>
      </c>
      <c r="B530">
        <v>11.710526315789499</v>
      </c>
      <c r="C530">
        <v>0</v>
      </c>
      <c r="D530" t="s">
        <v>27</v>
      </c>
      <c r="G530" t="str">
        <f t="shared" si="16"/>
        <v/>
      </c>
      <c r="H530">
        <v>0</v>
      </c>
      <c r="K530" t="s">
        <v>156</v>
      </c>
      <c r="L530" s="2">
        <v>43784.995393518519</v>
      </c>
      <c r="M530" t="s">
        <v>159</v>
      </c>
      <c r="N530" t="s">
        <v>38</v>
      </c>
      <c r="O530" s="3" t="str">
        <f t="shared" si="17"/>
        <v/>
      </c>
      <c r="V530">
        <v>41</v>
      </c>
      <c r="W530">
        <v>98</v>
      </c>
      <c r="X530">
        <v>7</v>
      </c>
      <c r="AB530" s="4" t="s">
        <v>187</v>
      </c>
    </row>
    <row r="531" spans="1:28" x14ac:dyDescent="0.2">
      <c r="A531">
        <v>190308</v>
      </c>
      <c r="B531">
        <v>11.7434210526316</v>
      </c>
      <c r="C531">
        <v>0</v>
      </c>
      <c r="D531" t="s">
        <v>27</v>
      </c>
      <c r="G531" t="str">
        <f t="shared" si="16"/>
        <v/>
      </c>
      <c r="H531">
        <v>0</v>
      </c>
      <c r="K531" t="s">
        <v>171</v>
      </c>
      <c r="L531" s="1">
        <v>43783</v>
      </c>
      <c r="M531">
        <v>15180513</v>
      </c>
      <c r="O531" s="3" t="str">
        <f t="shared" si="17"/>
        <v/>
      </c>
      <c r="V531">
        <v>52</v>
      </c>
      <c r="W531">
        <v>107</v>
      </c>
      <c r="X531">
        <v>6</v>
      </c>
      <c r="AB531" s="4" t="s">
        <v>187</v>
      </c>
    </row>
    <row r="532" spans="1:28" x14ac:dyDescent="0.2">
      <c r="A532">
        <v>190307</v>
      </c>
      <c r="B532">
        <v>11.7434210526316</v>
      </c>
      <c r="C532">
        <v>0</v>
      </c>
      <c r="D532" t="s">
        <v>27</v>
      </c>
      <c r="G532" t="str">
        <f t="shared" si="16"/>
        <v/>
      </c>
      <c r="H532">
        <v>0</v>
      </c>
      <c r="K532" t="s">
        <v>170</v>
      </c>
      <c r="L532" s="1">
        <v>43783</v>
      </c>
      <c r="M532">
        <v>15180513</v>
      </c>
      <c r="O532" s="3" t="str">
        <f t="shared" si="17"/>
        <v/>
      </c>
      <c r="V532">
        <v>40</v>
      </c>
      <c r="W532">
        <v>96</v>
      </c>
      <c r="X532">
        <v>10</v>
      </c>
      <c r="AB532" s="4" t="s">
        <v>187</v>
      </c>
    </row>
    <row r="533" spans="1:28" x14ac:dyDescent="0.2">
      <c r="A533">
        <v>190306</v>
      </c>
      <c r="B533">
        <v>11.809210526315802</v>
      </c>
      <c r="C533">
        <v>0</v>
      </c>
      <c r="D533" t="s">
        <v>27</v>
      </c>
      <c r="G533" t="str">
        <f t="shared" si="16"/>
        <v/>
      </c>
      <c r="H533">
        <v>0</v>
      </c>
      <c r="K533" t="s">
        <v>171</v>
      </c>
      <c r="L533" s="1">
        <v>43781</v>
      </c>
      <c r="M533" t="s">
        <v>159</v>
      </c>
      <c r="O533" s="3" t="str">
        <f t="shared" si="17"/>
        <v/>
      </c>
      <c r="V533">
        <v>49</v>
      </c>
      <c r="W533">
        <v>104</v>
      </c>
      <c r="X533">
        <v>7</v>
      </c>
      <c r="AB533" s="4" t="s">
        <v>187</v>
      </c>
    </row>
    <row r="534" spans="1:28" x14ac:dyDescent="0.2">
      <c r="A534">
        <v>190305</v>
      </c>
      <c r="B534">
        <v>11.842105263157899</v>
      </c>
      <c r="C534">
        <v>0</v>
      </c>
      <c r="D534" t="s">
        <v>27</v>
      </c>
      <c r="G534" t="str">
        <f t="shared" si="16"/>
        <v/>
      </c>
      <c r="H534">
        <v>0</v>
      </c>
      <c r="K534" t="s">
        <v>171</v>
      </c>
      <c r="L534" s="1">
        <v>43780</v>
      </c>
      <c r="M534">
        <v>15180513</v>
      </c>
      <c r="O534" s="3" t="str">
        <f t="shared" si="17"/>
        <v/>
      </c>
      <c r="V534">
        <v>39</v>
      </c>
      <c r="W534">
        <v>93</v>
      </c>
      <c r="X534">
        <v>8</v>
      </c>
      <c r="AB534" s="4" t="s">
        <v>187</v>
      </c>
    </row>
    <row r="535" spans="1:28" x14ac:dyDescent="0.2">
      <c r="A535">
        <v>190304</v>
      </c>
      <c r="B535">
        <v>11.842105263157899</v>
      </c>
      <c r="C535">
        <v>0</v>
      </c>
      <c r="D535" t="s">
        <v>27</v>
      </c>
      <c r="G535" t="str">
        <f t="shared" si="16"/>
        <v/>
      </c>
      <c r="H535">
        <v>0</v>
      </c>
      <c r="K535" t="s">
        <v>171</v>
      </c>
      <c r="L535" s="1">
        <v>43780</v>
      </c>
      <c r="M535">
        <v>15180513</v>
      </c>
      <c r="O535" s="3" t="str">
        <f t="shared" si="17"/>
        <v/>
      </c>
      <c r="V535">
        <v>37</v>
      </c>
      <c r="W535">
        <v>89</v>
      </c>
      <c r="X535">
        <v>7</v>
      </c>
      <c r="AB535" s="4" t="s">
        <v>187</v>
      </c>
    </row>
    <row r="536" spans="1:28" x14ac:dyDescent="0.2">
      <c r="A536">
        <v>190303</v>
      </c>
      <c r="B536">
        <v>11.842105263157899</v>
      </c>
      <c r="C536">
        <v>0</v>
      </c>
      <c r="D536" t="s">
        <v>27</v>
      </c>
      <c r="G536" t="str">
        <f t="shared" si="16"/>
        <v/>
      </c>
      <c r="H536">
        <v>0</v>
      </c>
      <c r="K536" t="s">
        <v>171</v>
      </c>
      <c r="L536" s="1">
        <v>43780</v>
      </c>
      <c r="M536">
        <v>15180513</v>
      </c>
      <c r="O536" s="3" t="str">
        <f t="shared" si="17"/>
        <v/>
      </c>
      <c r="V536">
        <v>50</v>
      </c>
      <c r="W536">
        <v>97</v>
      </c>
      <c r="X536">
        <v>8</v>
      </c>
      <c r="AB536" s="4" t="s">
        <v>187</v>
      </c>
    </row>
    <row r="537" spans="1:28" x14ac:dyDescent="0.2">
      <c r="A537">
        <v>190302</v>
      </c>
      <c r="B537">
        <v>11.875</v>
      </c>
      <c r="C537">
        <v>0</v>
      </c>
      <c r="D537" t="s">
        <v>27</v>
      </c>
      <c r="G537" t="str">
        <f t="shared" si="16"/>
        <v/>
      </c>
      <c r="H537">
        <v>0</v>
      </c>
      <c r="K537" t="s">
        <v>171</v>
      </c>
      <c r="L537" s="1">
        <v>43779</v>
      </c>
      <c r="M537" t="s">
        <v>159</v>
      </c>
      <c r="O537" s="3" t="str">
        <f t="shared" si="17"/>
        <v/>
      </c>
      <c r="V537">
        <v>45</v>
      </c>
      <c r="W537">
        <v>107</v>
      </c>
      <c r="X537">
        <v>8</v>
      </c>
      <c r="AB537" s="4" t="s">
        <v>187</v>
      </c>
    </row>
    <row r="538" spans="1:28" x14ac:dyDescent="0.2">
      <c r="A538">
        <v>190301</v>
      </c>
      <c r="B538">
        <v>11.907894736842101</v>
      </c>
      <c r="C538">
        <v>0</v>
      </c>
      <c r="D538" t="s">
        <v>27</v>
      </c>
      <c r="G538" t="str">
        <f t="shared" si="16"/>
        <v/>
      </c>
      <c r="H538">
        <v>0</v>
      </c>
      <c r="K538" t="s">
        <v>170</v>
      </c>
      <c r="L538" s="1">
        <v>43778</v>
      </c>
      <c r="M538" t="s">
        <v>159</v>
      </c>
      <c r="O538" s="3" t="str">
        <f t="shared" si="17"/>
        <v/>
      </c>
      <c r="V538">
        <v>32</v>
      </c>
      <c r="W538">
        <v>92</v>
      </c>
      <c r="X538">
        <v>6</v>
      </c>
      <c r="AB538" s="4" t="s">
        <v>187</v>
      </c>
    </row>
    <row r="539" spans="1:28" x14ac:dyDescent="0.2">
      <c r="A539">
        <v>190300</v>
      </c>
      <c r="B539">
        <v>11.973684210526303</v>
      </c>
      <c r="C539">
        <v>0</v>
      </c>
      <c r="D539" t="s">
        <v>27</v>
      </c>
      <c r="G539" t="str">
        <f t="shared" si="16"/>
        <v/>
      </c>
      <c r="H539">
        <v>0</v>
      </c>
      <c r="K539" t="s">
        <v>170</v>
      </c>
      <c r="L539" s="2">
        <v>43776.992673611108</v>
      </c>
      <c r="M539" t="s">
        <v>159</v>
      </c>
      <c r="N539" t="s">
        <v>38</v>
      </c>
      <c r="O539" s="3" t="str">
        <f t="shared" si="17"/>
        <v/>
      </c>
      <c r="V539">
        <v>36</v>
      </c>
      <c r="W539">
        <v>110</v>
      </c>
      <c r="X539">
        <v>9</v>
      </c>
      <c r="AB539" s="4" t="s">
        <v>187</v>
      </c>
    </row>
    <row r="540" spans="1:28" x14ac:dyDescent="0.2">
      <c r="A540">
        <v>190299</v>
      </c>
      <c r="B540">
        <v>12.0065789473684</v>
      </c>
      <c r="C540">
        <v>0</v>
      </c>
      <c r="D540" t="s">
        <v>27</v>
      </c>
      <c r="G540" t="str">
        <f t="shared" si="16"/>
        <v/>
      </c>
      <c r="H540">
        <v>0</v>
      </c>
      <c r="K540" t="s">
        <v>170</v>
      </c>
      <c r="L540" s="1">
        <v>43775</v>
      </c>
      <c r="M540">
        <v>15180513</v>
      </c>
      <c r="O540" s="3" t="str">
        <f t="shared" si="17"/>
        <v/>
      </c>
      <c r="V540">
        <v>39</v>
      </c>
      <c r="W540">
        <v>106</v>
      </c>
      <c r="X540">
        <v>8</v>
      </c>
      <c r="AB540" s="4" t="s">
        <v>187</v>
      </c>
    </row>
    <row r="541" spans="1:28" x14ac:dyDescent="0.2">
      <c r="A541">
        <v>190297</v>
      </c>
      <c r="B541">
        <v>12.039473684210501</v>
      </c>
      <c r="C541">
        <v>0</v>
      </c>
      <c r="D541" t="s">
        <v>27</v>
      </c>
      <c r="G541" t="str">
        <f t="shared" si="16"/>
        <v/>
      </c>
      <c r="H541">
        <v>0</v>
      </c>
      <c r="K541" t="s">
        <v>171</v>
      </c>
      <c r="L541" s="2">
        <v>43774.855451388888</v>
      </c>
      <c r="M541">
        <v>11109875</v>
      </c>
      <c r="O541" s="3" t="str">
        <f t="shared" si="17"/>
        <v/>
      </c>
      <c r="V541">
        <v>48</v>
      </c>
      <c r="W541">
        <v>109</v>
      </c>
      <c r="X541">
        <v>9</v>
      </c>
      <c r="AB541" s="4" t="s">
        <v>187</v>
      </c>
    </row>
    <row r="542" spans="1:28" x14ac:dyDescent="0.2">
      <c r="A542">
        <v>190296</v>
      </c>
      <c r="B542">
        <v>12.039473684210501</v>
      </c>
      <c r="C542">
        <v>0</v>
      </c>
      <c r="D542" t="s">
        <v>27</v>
      </c>
      <c r="G542" t="str">
        <f t="shared" si="16"/>
        <v/>
      </c>
      <c r="H542">
        <v>0</v>
      </c>
      <c r="K542" t="s">
        <v>170</v>
      </c>
      <c r="L542" s="1">
        <v>43774</v>
      </c>
      <c r="M542">
        <v>15180513</v>
      </c>
      <c r="O542" s="3" t="str">
        <f t="shared" si="17"/>
        <v/>
      </c>
      <c r="V542">
        <v>44</v>
      </c>
      <c r="W542">
        <v>108</v>
      </c>
      <c r="X542">
        <v>7</v>
      </c>
      <c r="AB542" s="4" t="s">
        <v>187</v>
      </c>
    </row>
    <row r="543" spans="1:28" x14ac:dyDescent="0.2">
      <c r="A543">
        <v>190295</v>
      </c>
      <c r="B543">
        <v>12.072368421052598</v>
      </c>
      <c r="C543">
        <v>0</v>
      </c>
      <c r="D543" t="s">
        <v>27</v>
      </c>
      <c r="G543" t="str">
        <f t="shared" si="16"/>
        <v/>
      </c>
      <c r="H543">
        <v>0</v>
      </c>
      <c r="K543" t="s">
        <v>170</v>
      </c>
      <c r="L543" s="2">
        <v>43773.883530092593</v>
      </c>
      <c r="M543">
        <v>15180513</v>
      </c>
      <c r="O543" s="3" t="str">
        <f t="shared" si="17"/>
        <v/>
      </c>
      <c r="V543">
        <v>50</v>
      </c>
      <c r="W543">
        <v>118</v>
      </c>
      <c r="X543">
        <v>7</v>
      </c>
      <c r="AB543" s="4" t="s">
        <v>187</v>
      </c>
    </row>
    <row r="544" spans="1:28" x14ac:dyDescent="0.2">
      <c r="A544">
        <v>190294</v>
      </c>
      <c r="B544">
        <v>12.105263157894699</v>
      </c>
      <c r="C544">
        <v>0</v>
      </c>
      <c r="D544" t="s">
        <v>27</v>
      </c>
      <c r="G544" t="str">
        <f t="shared" si="16"/>
        <v/>
      </c>
      <c r="H544">
        <v>0</v>
      </c>
      <c r="K544" t="s">
        <v>170</v>
      </c>
      <c r="L544" s="2">
        <v>43772.933564814812</v>
      </c>
      <c r="M544">
        <v>15180513</v>
      </c>
      <c r="N544">
        <v>15511910</v>
      </c>
      <c r="O544" s="3" t="str">
        <f t="shared" si="17"/>
        <v/>
      </c>
      <c r="V544">
        <v>39</v>
      </c>
      <c r="W544">
        <v>100</v>
      </c>
      <c r="X544">
        <v>7</v>
      </c>
      <c r="AB544" s="4" t="s">
        <v>187</v>
      </c>
    </row>
    <row r="545" spans="1:28" x14ac:dyDescent="0.2">
      <c r="A545">
        <v>190293</v>
      </c>
      <c r="B545">
        <v>12.171052631578901</v>
      </c>
      <c r="C545">
        <v>0</v>
      </c>
      <c r="D545" t="s">
        <v>27</v>
      </c>
      <c r="G545" t="str">
        <f t="shared" si="16"/>
        <v/>
      </c>
      <c r="H545">
        <v>0</v>
      </c>
      <c r="K545" t="s">
        <v>170</v>
      </c>
      <c r="L545" s="1">
        <v>43770</v>
      </c>
      <c r="M545">
        <v>15180513</v>
      </c>
      <c r="O545" s="3" t="str">
        <f t="shared" si="17"/>
        <v/>
      </c>
      <c r="V545">
        <v>37</v>
      </c>
      <c r="W545">
        <v>96</v>
      </c>
      <c r="X545">
        <v>7</v>
      </c>
      <c r="AB545" s="4" t="s">
        <v>187</v>
      </c>
    </row>
    <row r="546" spans="1:28" x14ac:dyDescent="0.2">
      <c r="A546">
        <v>190291</v>
      </c>
      <c r="B546">
        <v>12.269736842105301</v>
      </c>
      <c r="C546">
        <v>0</v>
      </c>
      <c r="D546" t="s">
        <v>27</v>
      </c>
      <c r="G546" t="str">
        <f t="shared" si="16"/>
        <v/>
      </c>
      <c r="H546">
        <v>0</v>
      </c>
      <c r="K546" t="s">
        <v>170</v>
      </c>
      <c r="L546" s="1">
        <v>43767</v>
      </c>
      <c r="M546">
        <v>15180513</v>
      </c>
      <c r="O546" s="3" t="str">
        <f t="shared" si="17"/>
        <v/>
      </c>
      <c r="V546">
        <v>38</v>
      </c>
      <c r="W546">
        <v>97</v>
      </c>
      <c r="X546">
        <v>8</v>
      </c>
      <c r="AB546" s="4" t="s">
        <v>187</v>
      </c>
    </row>
    <row r="547" spans="1:28" x14ac:dyDescent="0.2">
      <c r="A547">
        <v>190290</v>
      </c>
      <c r="B547">
        <v>12.269736842105301</v>
      </c>
      <c r="C547">
        <v>0</v>
      </c>
      <c r="D547" t="s">
        <v>27</v>
      </c>
      <c r="G547" t="str">
        <f t="shared" si="16"/>
        <v/>
      </c>
      <c r="H547">
        <v>0</v>
      </c>
      <c r="K547" t="s">
        <v>170</v>
      </c>
      <c r="L547" s="2">
        <v>43767.971006944441</v>
      </c>
      <c r="M547" t="s">
        <v>159</v>
      </c>
      <c r="O547" s="3" t="str">
        <f t="shared" si="17"/>
        <v/>
      </c>
      <c r="V547">
        <v>39</v>
      </c>
      <c r="W547">
        <v>102</v>
      </c>
      <c r="X547">
        <v>7</v>
      </c>
      <c r="AB547" s="4" t="s">
        <v>187</v>
      </c>
    </row>
    <row r="548" spans="1:28" x14ac:dyDescent="0.2">
      <c r="A548">
        <v>190289</v>
      </c>
      <c r="B548">
        <v>12.302631578947402</v>
      </c>
      <c r="C548">
        <v>0</v>
      </c>
      <c r="D548" t="s">
        <v>27</v>
      </c>
      <c r="G548" t="str">
        <f t="shared" si="16"/>
        <v/>
      </c>
      <c r="H548">
        <v>0</v>
      </c>
      <c r="K548" t="s">
        <v>170</v>
      </c>
      <c r="L548" s="2">
        <v>43766.965428240743</v>
      </c>
      <c r="M548" t="s">
        <v>159</v>
      </c>
      <c r="N548" t="s">
        <v>46</v>
      </c>
      <c r="O548" s="3" t="str">
        <f t="shared" si="17"/>
        <v/>
      </c>
      <c r="V548">
        <v>37</v>
      </c>
      <c r="W548">
        <v>111</v>
      </c>
      <c r="X548">
        <v>7</v>
      </c>
      <c r="AB548" s="4" t="s">
        <v>187</v>
      </c>
    </row>
    <row r="549" spans="1:28" x14ac:dyDescent="0.2">
      <c r="A549">
        <v>190288</v>
      </c>
      <c r="B549">
        <v>12.302631578947402</v>
      </c>
      <c r="C549">
        <v>0</v>
      </c>
      <c r="D549" t="s">
        <v>27</v>
      </c>
      <c r="G549" t="str">
        <f t="shared" si="16"/>
        <v/>
      </c>
      <c r="H549">
        <v>0</v>
      </c>
      <c r="K549" t="s">
        <v>170</v>
      </c>
      <c r="L549" s="2">
        <v>43766.965428240743</v>
      </c>
      <c r="M549">
        <v>15180513</v>
      </c>
      <c r="O549" s="3" t="str">
        <f t="shared" si="17"/>
        <v/>
      </c>
      <c r="V549">
        <v>36</v>
      </c>
      <c r="W549">
        <v>113</v>
      </c>
      <c r="X549">
        <v>6</v>
      </c>
      <c r="AB549" s="4" t="s">
        <v>187</v>
      </c>
    </row>
    <row r="550" spans="1:28" x14ac:dyDescent="0.2">
      <c r="A550">
        <v>190287</v>
      </c>
      <c r="B550">
        <v>12.335526315789499</v>
      </c>
      <c r="C550">
        <v>0</v>
      </c>
      <c r="D550" t="s">
        <v>27</v>
      </c>
      <c r="G550" t="str">
        <f t="shared" si="16"/>
        <v/>
      </c>
      <c r="H550">
        <v>0</v>
      </c>
      <c r="K550" t="s">
        <v>170</v>
      </c>
      <c r="L550" s="1">
        <v>43765</v>
      </c>
      <c r="M550">
        <v>11109875</v>
      </c>
      <c r="O550" s="3" t="str">
        <f t="shared" si="17"/>
        <v/>
      </c>
      <c r="V550">
        <v>38</v>
      </c>
      <c r="W550">
        <v>120</v>
      </c>
      <c r="X550">
        <v>7</v>
      </c>
      <c r="AB550" s="4" t="s">
        <v>187</v>
      </c>
    </row>
    <row r="551" spans="1:28" x14ac:dyDescent="0.2">
      <c r="A551">
        <v>190286</v>
      </c>
      <c r="B551">
        <v>12.401315789473697</v>
      </c>
      <c r="C551">
        <v>0</v>
      </c>
      <c r="D551" t="s">
        <v>27</v>
      </c>
      <c r="G551" t="str">
        <f t="shared" si="16"/>
        <v/>
      </c>
      <c r="H551">
        <v>0</v>
      </c>
      <c r="K551" t="s">
        <v>170</v>
      </c>
      <c r="L551" s="1">
        <v>43763</v>
      </c>
      <c r="M551" t="s">
        <v>159</v>
      </c>
      <c r="N551" t="s">
        <v>46</v>
      </c>
      <c r="O551" s="3" t="str">
        <f t="shared" si="17"/>
        <v/>
      </c>
      <c r="V551">
        <v>40</v>
      </c>
      <c r="W551">
        <v>98</v>
      </c>
      <c r="X551">
        <v>7</v>
      </c>
      <c r="AB551" s="4" t="s">
        <v>187</v>
      </c>
    </row>
    <row r="552" spans="1:28" x14ac:dyDescent="0.2">
      <c r="A552">
        <v>190285</v>
      </c>
      <c r="B552">
        <v>12.401315789473697</v>
      </c>
      <c r="C552">
        <v>0</v>
      </c>
      <c r="D552" t="s">
        <v>27</v>
      </c>
      <c r="G552" t="str">
        <f t="shared" si="16"/>
        <v/>
      </c>
      <c r="H552">
        <v>0</v>
      </c>
      <c r="K552" t="s">
        <v>170</v>
      </c>
      <c r="L552" s="1">
        <v>43763</v>
      </c>
      <c r="M552">
        <v>15180513</v>
      </c>
      <c r="O552" s="3" t="str">
        <f t="shared" si="17"/>
        <v/>
      </c>
      <c r="V552">
        <v>41</v>
      </c>
      <c r="W552">
        <v>109</v>
      </c>
      <c r="X552">
        <v>7</v>
      </c>
      <c r="AB552" s="4" t="s">
        <v>187</v>
      </c>
    </row>
    <row r="553" spans="1:28" x14ac:dyDescent="0.2">
      <c r="A553">
        <v>190284</v>
      </c>
      <c r="B553">
        <v>12.401315789473697</v>
      </c>
      <c r="C553">
        <v>0</v>
      </c>
      <c r="D553" t="s">
        <v>27</v>
      </c>
      <c r="G553" t="str">
        <f t="shared" si="16"/>
        <v/>
      </c>
      <c r="H553">
        <v>0</v>
      </c>
      <c r="K553" t="s">
        <v>170</v>
      </c>
      <c r="L553" s="1">
        <v>43763</v>
      </c>
      <c r="M553">
        <v>15180513</v>
      </c>
      <c r="N553">
        <v>15511573</v>
      </c>
      <c r="O553" s="3" t="str">
        <f t="shared" si="17"/>
        <v/>
      </c>
      <c r="V553">
        <v>41</v>
      </c>
      <c r="W553">
        <v>102</v>
      </c>
      <c r="X553">
        <v>7</v>
      </c>
      <c r="AB553" s="4" t="s">
        <v>187</v>
      </c>
    </row>
    <row r="554" spans="1:28" x14ac:dyDescent="0.2">
      <c r="A554">
        <v>190282</v>
      </c>
      <c r="B554">
        <v>12.532894736842101</v>
      </c>
      <c r="C554">
        <v>0</v>
      </c>
      <c r="D554" t="s">
        <v>27</v>
      </c>
      <c r="G554" t="str">
        <f t="shared" si="16"/>
        <v/>
      </c>
      <c r="H554">
        <v>0</v>
      </c>
      <c r="K554" t="s">
        <v>170</v>
      </c>
      <c r="L554" s="2">
        <v>43759.962361111109</v>
      </c>
      <c r="M554" t="s">
        <v>159</v>
      </c>
      <c r="O554" s="3" t="str">
        <f t="shared" si="17"/>
        <v/>
      </c>
      <c r="V554">
        <v>38</v>
      </c>
      <c r="W554">
        <v>138</v>
      </c>
      <c r="X554">
        <v>9</v>
      </c>
      <c r="AB554" s="4" t="s">
        <v>187</v>
      </c>
    </row>
    <row r="555" spans="1:28" x14ac:dyDescent="0.2">
      <c r="A555">
        <v>190281</v>
      </c>
      <c r="B555">
        <v>12.532894736842101</v>
      </c>
      <c r="C555">
        <v>0</v>
      </c>
      <c r="D555" t="s">
        <v>27</v>
      </c>
      <c r="G555" t="str">
        <f t="shared" si="16"/>
        <v/>
      </c>
      <c r="H555">
        <v>0</v>
      </c>
      <c r="K555" t="s">
        <v>170</v>
      </c>
      <c r="L555" s="2">
        <v>43759.962361111109</v>
      </c>
      <c r="M555" t="s">
        <v>159</v>
      </c>
      <c r="O555" s="3" t="str">
        <f t="shared" si="17"/>
        <v/>
      </c>
      <c r="V555">
        <v>38</v>
      </c>
      <c r="W555">
        <v>91</v>
      </c>
      <c r="X555">
        <v>7</v>
      </c>
      <c r="AB555" s="4" t="s">
        <v>187</v>
      </c>
    </row>
    <row r="556" spans="1:28" x14ac:dyDescent="0.2">
      <c r="A556">
        <v>190280</v>
      </c>
      <c r="B556">
        <v>12.565789473684198</v>
      </c>
      <c r="C556">
        <v>0</v>
      </c>
      <c r="D556" t="s">
        <v>27</v>
      </c>
      <c r="G556" t="str">
        <f t="shared" si="16"/>
        <v/>
      </c>
      <c r="H556">
        <v>0</v>
      </c>
      <c r="K556" t="s">
        <v>170</v>
      </c>
      <c r="L556" s="1">
        <v>43758</v>
      </c>
      <c r="M556">
        <v>11109875</v>
      </c>
      <c r="O556" s="3" t="str">
        <f t="shared" si="17"/>
        <v/>
      </c>
      <c r="V556">
        <v>48</v>
      </c>
      <c r="W556">
        <v>118</v>
      </c>
      <c r="X556">
        <v>7</v>
      </c>
      <c r="AB556" s="4" t="s">
        <v>187</v>
      </c>
    </row>
    <row r="557" spans="1:28" x14ac:dyDescent="0.2">
      <c r="A557">
        <v>190279</v>
      </c>
      <c r="B557">
        <v>12.598684210526303</v>
      </c>
      <c r="C557">
        <v>0</v>
      </c>
      <c r="D557" t="s">
        <v>27</v>
      </c>
      <c r="G557" t="str">
        <f t="shared" si="16"/>
        <v/>
      </c>
      <c r="H557">
        <v>0</v>
      </c>
      <c r="K557" t="s">
        <v>170</v>
      </c>
      <c r="L557" s="1">
        <v>43757</v>
      </c>
      <c r="M557" t="s">
        <v>159</v>
      </c>
      <c r="O557" s="3" t="str">
        <f t="shared" si="17"/>
        <v/>
      </c>
      <c r="V557">
        <v>45</v>
      </c>
      <c r="W557">
        <v>115</v>
      </c>
      <c r="X557">
        <v>7</v>
      </c>
      <c r="AB557" s="4" t="s">
        <v>187</v>
      </c>
    </row>
    <row r="558" spans="1:28" x14ac:dyDescent="0.2">
      <c r="A558">
        <v>190278</v>
      </c>
      <c r="B558">
        <v>12.697368421052598</v>
      </c>
      <c r="C558">
        <v>0</v>
      </c>
      <c r="D558" t="s">
        <v>27</v>
      </c>
      <c r="G558" t="str">
        <f t="shared" si="16"/>
        <v/>
      </c>
      <c r="H558">
        <v>0</v>
      </c>
      <c r="K558" t="s">
        <v>170</v>
      </c>
      <c r="L558" s="1">
        <v>43754</v>
      </c>
      <c r="M558" t="s">
        <v>159</v>
      </c>
      <c r="N558" t="s">
        <v>38</v>
      </c>
      <c r="O558" s="3" t="str">
        <f t="shared" si="17"/>
        <v/>
      </c>
      <c r="V558">
        <v>37</v>
      </c>
      <c r="W558">
        <v>96</v>
      </c>
      <c r="X558">
        <v>7</v>
      </c>
      <c r="AB558" s="4" t="s">
        <v>187</v>
      </c>
    </row>
    <row r="559" spans="1:28" x14ac:dyDescent="0.2">
      <c r="A559">
        <v>190277</v>
      </c>
      <c r="B559">
        <v>12.7631578947368</v>
      </c>
      <c r="C559">
        <v>0</v>
      </c>
      <c r="D559" t="s">
        <v>27</v>
      </c>
      <c r="G559" t="str">
        <f t="shared" si="16"/>
        <v/>
      </c>
      <c r="H559">
        <v>0</v>
      </c>
      <c r="K559" t="s">
        <v>170</v>
      </c>
      <c r="L559" s="1">
        <v>43752</v>
      </c>
      <c r="M559">
        <v>15180513</v>
      </c>
      <c r="N559" t="s">
        <v>174</v>
      </c>
      <c r="O559" s="3" t="str">
        <f t="shared" si="17"/>
        <v/>
      </c>
      <c r="V559">
        <v>39</v>
      </c>
      <c r="W559">
        <v>102</v>
      </c>
      <c r="X559">
        <v>8</v>
      </c>
      <c r="AB559" s="4" t="s">
        <v>187</v>
      </c>
    </row>
    <row r="560" spans="1:28" x14ac:dyDescent="0.2">
      <c r="A560">
        <v>190276</v>
      </c>
      <c r="B560">
        <v>12.796052631578901</v>
      </c>
      <c r="C560">
        <v>0</v>
      </c>
      <c r="D560" t="s">
        <v>27</v>
      </c>
      <c r="G560" t="str">
        <f t="shared" si="16"/>
        <v/>
      </c>
      <c r="H560">
        <v>0</v>
      </c>
      <c r="K560" t="s">
        <v>170</v>
      </c>
      <c r="L560" s="1">
        <v>43751</v>
      </c>
      <c r="M560" t="s">
        <v>159</v>
      </c>
      <c r="O560" s="3" t="str">
        <f t="shared" si="17"/>
        <v/>
      </c>
      <c r="V560">
        <v>48</v>
      </c>
      <c r="W560">
        <v>124</v>
      </c>
      <c r="X560">
        <v>8</v>
      </c>
      <c r="AB560" s="4" t="s">
        <v>187</v>
      </c>
    </row>
    <row r="561" spans="1:28" x14ac:dyDescent="0.2">
      <c r="A561">
        <v>190275</v>
      </c>
      <c r="B561">
        <v>12.796052631578901</v>
      </c>
      <c r="C561">
        <v>0</v>
      </c>
      <c r="D561" t="s">
        <v>86</v>
      </c>
      <c r="G561" t="str">
        <f t="shared" si="16"/>
        <v/>
      </c>
      <c r="H561">
        <v>1</v>
      </c>
      <c r="K561" t="s">
        <v>170</v>
      </c>
      <c r="L561" s="1">
        <v>43751</v>
      </c>
      <c r="M561">
        <v>15180513</v>
      </c>
      <c r="N561" t="s">
        <v>78</v>
      </c>
      <c r="O561" s="3" t="str">
        <f t="shared" si="17"/>
        <v/>
      </c>
      <c r="R561" s="2">
        <v>44132</v>
      </c>
      <c r="T561" t="s">
        <v>164</v>
      </c>
      <c r="V561">
        <v>47</v>
      </c>
      <c r="W561">
        <v>94</v>
      </c>
      <c r="X561">
        <v>9</v>
      </c>
      <c r="AB561" s="4" t="s">
        <v>187</v>
      </c>
    </row>
    <row r="562" spans="1:28" x14ac:dyDescent="0.2">
      <c r="A562">
        <v>190274</v>
      </c>
      <c r="B562">
        <v>12.796052631578901</v>
      </c>
      <c r="C562">
        <v>0</v>
      </c>
      <c r="D562" t="s">
        <v>86</v>
      </c>
      <c r="G562" t="str">
        <f t="shared" si="16"/>
        <v/>
      </c>
      <c r="H562">
        <v>1</v>
      </c>
      <c r="K562" t="s">
        <v>170</v>
      </c>
      <c r="L562" s="1">
        <v>43751</v>
      </c>
      <c r="M562">
        <v>15180513</v>
      </c>
      <c r="N562">
        <v>15504217</v>
      </c>
      <c r="O562" s="3" t="str">
        <f t="shared" si="17"/>
        <v/>
      </c>
      <c r="R562" s="2">
        <v>44123</v>
      </c>
      <c r="T562" t="s">
        <v>164</v>
      </c>
      <c r="V562">
        <v>47</v>
      </c>
      <c r="W562">
        <v>99</v>
      </c>
      <c r="X562">
        <v>8</v>
      </c>
      <c r="AB562" s="4" t="s">
        <v>187</v>
      </c>
    </row>
    <row r="563" spans="1:28" x14ac:dyDescent="0.2">
      <c r="A563">
        <v>190273</v>
      </c>
      <c r="B563">
        <v>12.828947368421099</v>
      </c>
      <c r="C563">
        <v>0</v>
      </c>
      <c r="D563" t="s">
        <v>27</v>
      </c>
      <c r="G563" t="str">
        <f t="shared" si="16"/>
        <v/>
      </c>
      <c r="H563">
        <v>0</v>
      </c>
      <c r="K563" t="s">
        <v>170</v>
      </c>
      <c r="L563" s="1">
        <v>43750</v>
      </c>
      <c r="M563" t="s">
        <v>159</v>
      </c>
      <c r="O563" s="3" t="str">
        <f t="shared" si="17"/>
        <v/>
      </c>
      <c r="V563">
        <v>45</v>
      </c>
      <c r="W563">
        <v>98</v>
      </c>
      <c r="X563">
        <v>8</v>
      </c>
      <c r="AB563" s="4" t="s">
        <v>187</v>
      </c>
    </row>
    <row r="564" spans="1:28" x14ac:dyDescent="0.2">
      <c r="A564">
        <v>190272</v>
      </c>
      <c r="B564">
        <v>12.828947368421099</v>
      </c>
      <c r="C564">
        <v>0</v>
      </c>
      <c r="D564" t="s">
        <v>27</v>
      </c>
      <c r="G564" t="str">
        <f t="shared" si="16"/>
        <v/>
      </c>
      <c r="H564">
        <v>0</v>
      </c>
      <c r="K564" t="s">
        <v>170</v>
      </c>
      <c r="L564" s="1">
        <v>43750</v>
      </c>
      <c r="M564">
        <v>15180513</v>
      </c>
      <c r="N564" t="s">
        <v>52</v>
      </c>
      <c r="O564" s="3" t="str">
        <f t="shared" si="17"/>
        <v/>
      </c>
      <c r="V564">
        <v>37</v>
      </c>
      <c r="W564">
        <v>117</v>
      </c>
      <c r="X564">
        <v>6</v>
      </c>
      <c r="AB564" s="4" t="s">
        <v>187</v>
      </c>
    </row>
    <row r="565" spans="1:28" x14ac:dyDescent="0.2">
      <c r="A565">
        <v>190271</v>
      </c>
      <c r="B565">
        <v>12.828947368421099</v>
      </c>
      <c r="C565">
        <v>0</v>
      </c>
      <c r="D565" t="s">
        <v>27</v>
      </c>
      <c r="G565" t="str">
        <f t="shared" si="16"/>
        <v/>
      </c>
      <c r="H565">
        <v>0</v>
      </c>
      <c r="K565" t="s">
        <v>170</v>
      </c>
      <c r="L565" s="1">
        <v>43750</v>
      </c>
      <c r="M565" t="s">
        <v>159</v>
      </c>
      <c r="O565" s="3" t="str">
        <f t="shared" si="17"/>
        <v/>
      </c>
      <c r="V565">
        <v>47</v>
      </c>
      <c r="W565">
        <v>108</v>
      </c>
      <c r="X565">
        <v>9</v>
      </c>
      <c r="AB565" s="4" t="s">
        <v>187</v>
      </c>
    </row>
    <row r="566" spans="1:28" x14ac:dyDescent="0.2">
      <c r="A566">
        <v>190270</v>
      </c>
      <c r="B566">
        <v>12.927631578947402</v>
      </c>
      <c r="C566">
        <v>0</v>
      </c>
      <c r="D566" t="s">
        <v>27</v>
      </c>
      <c r="G566" t="str">
        <f t="shared" si="16"/>
        <v/>
      </c>
      <c r="H566">
        <v>0</v>
      </c>
      <c r="K566" t="s">
        <v>170</v>
      </c>
      <c r="L566" s="2">
        <v>43747.923900462964</v>
      </c>
      <c r="M566">
        <v>15180513</v>
      </c>
      <c r="N566">
        <v>1336</v>
      </c>
      <c r="O566" s="3" t="str">
        <f t="shared" si="17"/>
        <v/>
      </c>
      <c r="V566">
        <v>37</v>
      </c>
      <c r="W566">
        <v>93</v>
      </c>
      <c r="X566">
        <v>9</v>
      </c>
      <c r="AB566" s="4" t="s">
        <v>187</v>
      </c>
    </row>
    <row r="567" spans="1:28" x14ac:dyDescent="0.2">
      <c r="A567">
        <v>190269</v>
      </c>
      <c r="B567">
        <v>12.927631578947402</v>
      </c>
      <c r="C567">
        <v>0</v>
      </c>
      <c r="D567" t="s">
        <v>27</v>
      </c>
      <c r="G567" t="str">
        <f t="shared" si="16"/>
        <v/>
      </c>
      <c r="H567">
        <v>0</v>
      </c>
      <c r="K567" t="s">
        <v>170</v>
      </c>
      <c r="L567" s="2">
        <v>43747.923900462964</v>
      </c>
      <c r="M567" t="s">
        <v>159</v>
      </c>
      <c r="O567" s="3" t="str">
        <f t="shared" si="17"/>
        <v/>
      </c>
      <c r="V567">
        <v>37</v>
      </c>
      <c r="W567">
        <v>106</v>
      </c>
      <c r="X567">
        <v>8</v>
      </c>
      <c r="AB567" s="4" t="s">
        <v>187</v>
      </c>
    </row>
    <row r="568" spans="1:28" x14ac:dyDescent="0.2">
      <c r="A568">
        <v>190268</v>
      </c>
      <c r="B568">
        <v>12.927631578947402</v>
      </c>
      <c r="C568">
        <v>0</v>
      </c>
      <c r="D568" t="s">
        <v>27</v>
      </c>
      <c r="G568" t="str">
        <f t="shared" si="16"/>
        <v/>
      </c>
      <c r="H568">
        <v>0</v>
      </c>
      <c r="K568" t="s">
        <v>170</v>
      </c>
      <c r="L568" s="2">
        <v>43747.923900462964</v>
      </c>
      <c r="M568" t="s">
        <v>159</v>
      </c>
      <c r="N568" t="s">
        <v>38</v>
      </c>
      <c r="O568" s="3" t="str">
        <f t="shared" si="17"/>
        <v/>
      </c>
      <c r="V568">
        <v>37</v>
      </c>
      <c r="W568">
        <v>91</v>
      </c>
      <c r="X568">
        <v>9</v>
      </c>
      <c r="AB568" s="4" t="s">
        <v>187</v>
      </c>
    </row>
    <row r="569" spans="1:28" x14ac:dyDescent="0.2">
      <c r="A569">
        <v>190267</v>
      </c>
      <c r="B569">
        <v>12.960526315789499</v>
      </c>
      <c r="C569">
        <v>0</v>
      </c>
      <c r="D569" t="s">
        <v>27</v>
      </c>
      <c r="G569" t="str">
        <f t="shared" si="16"/>
        <v/>
      </c>
      <c r="H569">
        <v>0</v>
      </c>
      <c r="K569" t="s">
        <v>170</v>
      </c>
      <c r="L569" s="2">
        <v>43746.974120370367</v>
      </c>
      <c r="M569">
        <v>11109875</v>
      </c>
      <c r="O569" s="3" t="str">
        <f t="shared" si="17"/>
        <v/>
      </c>
      <c r="V569">
        <v>39</v>
      </c>
      <c r="W569">
        <v>107</v>
      </c>
      <c r="X569">
        <v>8</v>
      </c>
      <c r="AB569" s="4" t="s">
        <v>187</v>
      </c>
    </row>
    <row r="570" spans="1:28" x14ac:dyDescent="0.2">
      <c r="A570">
        <v>190265</v>
      </c>
      <c r="B570">
        <v>12.960526315789499</v>
      </c>
      <c r="C570">
        <v>0</v>
      </c>
      <c r="D570" t="s">
        <v>27</v>
      </c>
      <c r="G570" t="str">
        <f t="shared" si="16"/>
        <v/>
      </c>
      <c r="H570">
        <v>0</v>
      </c>
      <c r="K570" t="s">
        <v>170</v>
      </c>
      <c r="L570" s="2">
        <v>43746.974120370367</v>
      </c>
      <c r="M570" t="s">
        <v>159</v>
      </c>
      <c r="N570">
        <v>15511910</v>
      </c>
      <c r="O570" s="3" t="str">
        <f t="shared" si="17"/>
        <v/>
      </c>
      <c r="V570">
        <v>34</v>
      </c>
      <c r="W570">
        <v>94</v>
      </c>
      <c r="X570">
        <v>8</v>
      </c>
      <c r="AB570" s="4" t="s">
        <v>187</v>
      </c>
    </row>
    <row r="571" spans="1:28" x14ac:dyDescent="0.2">
      <c r="A571">
        <v>190264</v>
      </c>
      <c r="B571">
        <v>12.960526315789499</v>
      </c>
      <c r="C571">
        <v>0</v>
      </c>
      <c r="D571" t="s">
        <v>27</v>
      </c>
      <c r="G571" t="str">
        <f t="shared" si="16"/>
        <v/>
      </c>
      <c r="H571">
        <v>0</v>
      </c>
      <c r="K571" t="s">
        <v>170</v>
      </c>
      <c r="L571" s="2">
        <v>43746.974120370367</v>
      </c>
      <c r="M571">
        <v>15180513</v>
      </c>
      <c r="O571" s="3" t="str">
        <f t="shared" si="17"/>
        <v/>
      </c>
      <c r="V571">
        <v>35</v>
      </c>
      <c r="W571">
        <v>123</v>
      </c>
      <c r="X571">
        <v>7</v>
      </c>
      <c r="AB571" s="4" t="s">
        <v>187</v>
      </c>
    </row>
    <row r="572" spans="1:28" x14ac:dyDescent="0.2">
      <c r="A572">
        <v>190263</v>
      </c>
      <c r="B572">
        <v>12.9934210526316</v>
      </c>
      <c r="C572">
        <v>0</v>
      </c>
      <c r="D572" t="s">
        <v>27</v>
      </c>
      <c r="G572" t="str">
        <f t="shared" si="16"/>
        <v/>
      </c>
      <c r="H572">
        <v>0</v>
      </c>
      <c r="K572" t="s">
        <v>170</v>
      </c>
      <c r="L572" s="2">
        <v>43745.981493055559</v>
      </c>
      <c r="M572" t="s">
        <v>159</v>
      </c>
      <c r="N572" t="s">
        <v>46</v>
      </c>
      <c r="O572" s="3" t="str">
        <f t="shared" si="17"/>
        <v/>
      </c>
      <c r="V572">
        <v>40</v>
      </c>
      <c r="W572">
        <v>117</v>
      </c>
      <c r="X572">
        <v>8</v>
      </c>
      <c r="AB572" s="4" t="s">
        <v>187</v>
      </c>
    </row>
    <row r="573" spans="1:28" x14ac:dyDescent="0.2">
      <c r="A573">
        <v>190262</v>
      </c>
      <c r="B573">
        <v>13.026315789473697</v>
      </c>
      <c r="C573">
        <v>0</v>
      </c>
      <c r="D573" t="s">
        <v>27</v>
      </c>
      <c r="G573" t="str">
        <f t="shared" si="16"/>
        <v/>
      </c>
      <c r="H573">
        <v>0</v>
      </c>
      <c r="K573" t="s">
        <v>171</v>
      </c>
      <c r="L573" s="2">
        <v>43744.942060185182</v>
      </c>
      <c r="M573">
        <v>15180513</v>
      </c>
      <c r="O573" s="3" t="str">
        <f t="shared" si="17"/>
        <v/>
      </c>
      <c r="V573">
        <v>33</v>
      </c>
      <c r="X573">
        <v>8</v>
      </c>
      <c r="AB573" s="4" t="s">
        <v>187</v>
      </c>
    </row>
    <row r="574" spans="1:28" x14ac:dyDescent="0.2">
      <c r="A574">
        <v>190261</v>
      </c>
      <c r="B574">
        <v>13.059210526315802</v>
      </c>
      <c r="C574">
        <v>0</v>
      </c>
      <c r="D574" t="s">
        <v>27</v>
      </c>
      <c r="G574" t="str">
        <f t="shared" si="16"/>
        <v/>
      </c>
      <c r="H574">
        <v>0</v>
      </c>
      <c r="K574" t="s">
        <v>170</v>
      </c>
      <c r="L574" s="1">
        <v>43743</v>
      </c>
      <c r="M574" t="s">
        <v>159</v>
      </c>
      <c r="N574" t="s">
        <v>46</v>
      </c>
      <c r="O574" s="3" t="str">
        <f t="shared" si="17"/>
        <v/>
      </c>
      <c r="V574">
        <v>42</v>
      </c>
      <c r="W574">
        <v>111</v>
      </c>
      <c r="X574">
        <v>9</v>
      </c>
      <c r="AB574" s="4" t="s">
        <v>187</v>
      </c>
    </row>
    <row r="575" spans="1:28" x14ac:dyDescent="0.2">
      <c r="A575">
        <v>190259</v>
      </c>
      <c r="B575">
        <v>13.125</v>
      </c>
      <c r="C575">
        <v>0</v>
      </c>
      <c r="D575" t="s">
        <v>27</v>
      </c>
      <c r="G575" t="str">
        <f t="shared" si="16"/>
        <v/>
      </c>
      <c r="H575">
        <v>0</v>
      </c>
      <c r="K575" t="s">
        <v>170</v>
      </c>
      <c r="L575" s="1">
        <v>43741</v>
      </c>
      <c r="M575" t="s">
        <v>159</v>
      </c>
      <c r="O575" s="3" t="str">
        <f t="shared" si="17"/>
        <v/>
      </c>
      <c r="V575">
        <v>37</v>
      </c>
      <c r="W575">
        <v>93</v>
      </c>
      <c r="X575">
        <v>9</v>
      </c>
      <c r="AB575" s="4" t="s">
        <v>187</v>
      </c>
    </row>
    <row r="576" spans="1:28" x14ac:dyDescent="0.2">
      <c r="A576">
        <v>190258</v>
      </c>
      <c r="B576">
        <v>13.157894736842101</v>
      </c>
      <c r="C576">
        <v>0</v>
      </c>
      <c r="D576" t="s">
        <v>86</v>
      </c>
      <c r="G576" t="str">
        <f t="shared" si="16"/>
        <v/>
      </c>
      <c r="H576">
        <v>1</v>
      </c>
      <c r="K576" t="s">
        <v>170</v>
      </c>
      <c r="L576" s="2">
        <v>43740.9999537037</v>
      </c>
      <c r="M576" t="s">
        <v>159</v>
      </c>
      <c r="O576" s="3" t="str">
        <f t="shared" si="17"/>
        <v/>
      </c>
      <c r="R576" s="2">
        <v>44125</v>
      </c>
      <c r="T576" t="s">
        <v>164</v>
      </c>
      <c r="V576">
        <v>37</v>
      </c>
      <c r="W576">
        <v>96</v>
      </c>
      <c r="X576">
        <v>12</v>
      </c>
      <c r="AB576" s="4" t="s">
        <v>187</v>
      </c>
    </row>
    <row r="577" spans="1:28" x14ac:dyDescent="0.2">
      <c r="A577">
        <v>190257</v>
      </c>
      <c r="B577">
        <v>13.190789473684198</v>
      </c>
      <c r="C577">
        <v>0</v>
      </c>
      <c r="D577" t="s">
        <v>27</v>
      </c>
      <c r="G577" t="str">
        <f t="shared" si="16"/>
        <v/>
      </c>
      <c r="H577">
        <v>0</v>
      </c>
      <c r="K577" t="s">
        <v>170</v>
      </c>
      <c r="L577" s="2">
        <v>43739.992511574077</v>
      </c>
      <c r="M577" t="s">
        <v>159</v>
      </c>
      <c r="N577" t="s">
        <v>46</v>
      </c>
      <c r="O577" s="3" t="str">
        <f t="shared" si="17"/>
        <v/>
      </c>
      <c r="V577">
        <v>47</v>
      </c>
      <c r="W577">
        <v>106</v>
      </c>
      <c r="X577">
        <v>8</v>
      </c>
      <c r="AB577" s="4" t="s">
        <v>187</v>
      </c>
    </row>
    <row r="578" spans="1:28" x14ac:dyDescent="0.2">
      <c r="A578">
        <v>190256</v>
      </c>
      <c r="B578">
        <v>13.190789473684198</v>
      </c>
      <c r="C578">
        <v>0</v>
      </c>
      <c r="D578" t="s">
        <v>27</v>
      </c>
      <c r="G578" t="str">
        <f t="shared" ref="G578:G641" si="18">IF(C578&gt;0,IF(OR(D578="初检+",D578="复检+"),INT(O578-P578),""),"")</f>
        <v/>
      </c>
      <c r="H578">
        <v>0</v>
      </c>
      <c r="K578" t="s">
        <v>170</v>
      </c>
      <c r="L578" s="2">
        <v>43739.992511574077</v>
      </c>
      <c r="M578">
        <v>15180513</v>
      </c>
      <c r="O578" s="3" t="str">
        <f t="shared" ref="O578:O641" si="19">IF(OR(D578="初检+",D578="复检+"),R578,"")</f>
        <v/>
      </c>
      <c r="V578">
        <v>44</v>
      </c>
      <c r="W578">
        <v>106</v>
      </c>
      <c r="X578">
        <v>7</v>
      </c>
      <c r="AB578" s="4" t="s">
        <v>187</v>
      </c>
    </row>
    <row r="579" spans="1:28" x14ac:dyDescent="0.2">
      <c r="A579">
        <v>190255</v>
      </c>
      <c r="B579">
        <v>13.322368421052598</v>
      </c>
      <c r="C579">
        <v>0</v>
      </c>
      <c r="D579" t="s">
        <v>27</v>
      </c>
      <c r="G579" t="str">
        <f t="shared" si="18"/>
        <v/>
      </c>
      <c r="H579">
        <v>0</v>
      </c>
      <c r="K579" t="s">
        <v>170</v>
      </c>
      <c r="L579" s="1">
        <v>43735</v>
      </c>
      <c r="M579">
        <v>15180513</v>
      </c>
      <c r="N579" t="s">
        <v>78</v>
      </c>
      <c r="O579" s="3" t="str">
        <f t="shared" si="19"/>
        <v/>
      </c>
      <c r="V579">
        <v>41</v>
      </c>
      <c r="W579">
        <v>108</v>
      </c>
      <c r="X579">
        <v>9</v>
      </c>
      <c r="AB579" s="4" t="s">
        <v>187</v>
      </c>
    </row>
    <row r="580" spans="1:28" x14ac:dyDescent="0.2">
      <c r="A580">
        <v>190254</v>
      </c>
      <c r="B580">
        <v>13.355263157894699</v>
      </c>
      <c r="C580">
        <v>0</v>
      </c>
      <c r="D580" t="s">
        <v>27</v>
      </c>
      <c r="G580" t="str">
        <f t="shared" si="18"/>
        <v/>
      </c>
      <c r="H580">
        <v>0</v>
      </c>
      <c r="K580" t="s">
        <v>170</v>
      </c>
      <c r="L580" s="1">
        <v>43734</v>
      </c>
      <c r="M580">
        <v>11109875</v>
      </c>
      <c r="O580" s="3" t="str">
        <f t="shared" si="19"/>
        <v/>
      </c>
      <c r="V580">
        <v>35</v>
      </c>
      <c r="W580">
        <v>107</v>
      </c>
      <c r="X580">
        <v>10</v>
      </c>
      <c r="AB580" s="4" t="s">
        <v>187</v>
      </c>
    </row>
    <row r="581" spans="1:28" x14ac:dyDescent="0.2">
      <c r="A581">
        <v>190253</v>
      </c>
      <c r="B581">
        <v>13.355263157894699</v>
      </c>
      <c r="C581">
        <v>0</v>
      </c>
      <c r="D581" t="s">
        <v>27</v>
      </c>
      <c r="G581" t="str">
        <f t="shared" si="18"/>
        <v/>
      </c>
      <c r="H581">
        <v>0</v>
      </c>
      <c r="K581" t="s">
        <v>170</v>
      </c>
      <c r="L581" s="1">
        <v>43734</v>
      </c>
      <c r="M581">
        <v>11109875</v>
      </c>
      <c r="O581" s="3" t="str">
        <f t="shared" si="19"/>
        <v/>
      </c>
      <c r="V581">
        <v>33</v>
      </c>
      <c r="W581">
        <v>104</v>
      </c>
      <c r="X581">
        <v>8</v>
      </c>
      <c r="AB581" s="4" t="s">
        <v>187</v>
      </c>
    </row>
    <row r="582" spans="1:28" x14ac:dyDescent="0.2">
      <c r="A582">
        <v>190252</v>
      </c>
      <c r="B582">
        <v>13.421052631578901</v>
      </c>
      <c r="C582">
        <v>0</v>
      </c>
      <c r="D582" t="s">
        <v>27</v>
      </c>
      <c r="G582" t="str">
        <f t="shared" si="18"/>
        <v/>
      </c>
      <c r="H582">
        <v>0</v>
      </c>
      <c r="K582" t="s">
        <v>170</v>
      </c>
      <c r="L582" s="2">
        <v>43732.972071759257</v>
      </c>
      <c r="M582" t="s">
        <v>159</v>
      </c>
      <c r="N582" t="s">
        <v>46</v>
      </c>
      <c r="O582" s="3" t="str">
        <f t="shared" si="19"/>
        <v/>
      </c>
      <c r="V582">
        <v>40</v>
      </c>
      <c r="W582">
        <v>102</v>
      </c>
      <c r="X582">
        <v>9</v>
      </c>
      <c r="AB582" s="4" t="s">
        <v>187</v>
      </c>
    </row>
    <row r="583" spans="1:28" x14ac:dyDescent="0.2">
      <c r="A583">
        <v>190251</v>
      </c>
      <c r="B583">
        <v>13.421052631578901</v>
      </c>
      <c r="C583">
        <v>0</v>
      </c>
      <c r="D583" t="s">
        <v>27</v>
      </c>
      <c r="G583" t="str">
        <f t="shared" si="18"/>
        <v/>
      </c>
      <c r="H583">
        <v>0</v>
      </c>
      <c r="K583" t="s">
        <v>170</v>
      </c>
      <c r="L583" s="2">
        <v>43732.972071759257</v>
      </c>
      <c r="M583">
        <v>11109875</v>
      </c>
      <c r="O583" s="3" t="str">
        <f t="shared" si="19"/>
        <v/>
      </c>
      <c r="V583">
        <v>44</v>
      </c>
      <c r="W583">
        <v>95</v>
      </c>
      <c r="X583">
        <v>8</v>
      </c>
      <c r="AB583" s="4" t="s">
        <v>187</v>
      </c>
    </row>
    <row r="584" spans="1:28" x14ac:dyDescent="0.2">
      <c r="A584">
        <v>190250</v>
      </c>
      <c r="B584">
        <v>13.453947368421099</v>
      </c>
      <c r="C584">
        <v>0</v>
      </c>
      <c r="D584" t="s">
        <v>27</v>
      </c>
      <c r="G584" t="str">
        <f t="shared" si="18"/>
        <v/>
      </c>
      <c r="H584">
        <v>0</v>
      </c>
      <c r="K584" t="s">
        <v>170</v>
      </c>
      <c r="L584" s="1">
        <v>43731</v>
      </c>
      <c r="M584">
        <v>15180513</v>
      </c>
      <c r="O584" s="3" t="str">
        <f t="shared" si="19"/>
        <v/>
      </c>
      <c r="V584">
        <v>37</v>
      </c>
      <c r="W584">
        <v>89</v>
      </c>
      <c r="X584">
        <v>12</v>
      </c>
      <c r="AB584" s="4" t="s">
        <v>187</v>
      </c>
    </row>
    <row r="585" spans="1:28" x14ac:dyDescent="0.2">
      <c r="A585">
        <v>190249</v>
      </c>
      <c r="B585">
        <v>13.4868421052632</v>
      </c>
      <c r="C585">
        <v>0</v>
      </c>
      <c r="D585" t="s">
        <v>27</v>
      </c>
      <c r="G585" t="str">
        <f t="shared" si="18"/>
        <v/>
      </c>
      <c r="H585">
        <v>0</v>
      </c>
      <c r="K585" t="s">
        <v>170</v>
      </c>
      <c r="L585" s="2">
        <v>43730.978067129632</v>
      </c>
      <c r="M585" t="s">
        <v>159</v>
      </c>
      <c r="N585" t="s">
        <v>38</v>
      </c>
      <c r="O585" s="3" t="str">
        <f t="shared" si="19"/>
        <v/>
      </c>
      <c r="V585">
        <v>39</v>
      </c>
      <c r="W585">
        <v>118</v>
      </c>
      <c r="X585">
        <v>8</v>
      </c>
      <c r="AB585" s="4" t="s">
        <v>187</v>
      </c>
    </row>
    <row r="586" spans="1:28" x14ac:dyDescent="0.2">
      <c r="A586">
        <v>190248</v>
      </c>
      <c r="B586">
        <v>13.4868421052632</v>
      </c>
      <c r="C586">
        <v>0</v>
      </c>
      <c r="D586" t="s">
        <v>27</v>
      </c>
      <c r="G586" t="str">
        <f t="shared" si="18"/>
        <v/>
      </c>
      <c r="H586">
        <v>0</v>
      </c>
      <c r="K586" t="s">
        <v>170</v>
      </c>
      <c r="L586" s="2">
        <v>43730.978067129632</v>
      </c>
      <c r="M586">
        <v>15180513</v>
      </c>
      <c r="O586" s="3" t="str">
        <f t="shared" si="19"/>
        <v/>
      </c>
      <c r="V586">
        <v>35</v>
      </c>
      <c r="W586">
        <v>83</v>
      </c>
      <c r="X586">
        <v>13</v>
      </c>
      <c r="AB586" s="4" t="s">
        <v>187</v>
      </c>
    </row>
    <row r="587" spans="1:28" x14ac:dyDescent="0.2">
      <c r="A587">
        <v>190247</v>
      </c>
      <c r="B587">
        <v>13.552631578947402</v>
      </c>
      <c r="C587">
        <v>0</v>
      </c>
      <c r="D587" t="s">
        <v>27</v>
      </c>
      <c r="G587" t="str">
        <f t="shared" si="18"/>
        <v/>
      </c>
      <c r="H587">
        <v>0</v>
      </c>
      <c r="K587" t="s">
        <v>170</v>
      </c>
      <c r="L587" s="1">
        <v>43728</v>
      </c>
      <c r="M587">
        <v>15180513</v>
      </c>
      <c r="O587" s="3" t="str">
        <f t="shared" si="19"/>
        <v/>
      </c>
      <c r="V587">
        <v>35</v>
      </c>
      <c r="W587">
        <v>92</v>
      </c>
      <c r="X587">
        <v>10</v>
      </c>
      <c r="AB587" s="4" t="s">
        <v>187</v>
      </c>
    </row>
    <row r="588" spans="1:28" x14ac:dyDescent="0.2">
      <c r="A588">
        <v>190245</v>
      </c>
      <c r="B588">
        <v>13.6184210526316</v>
      </c>
      <c r="C588">
        <v>0</v>
      </c>
      <c r="D588" t="s">
        <v>27</v>
      </c>
      <c r="G588" t="str">
        <f t="shared" si="18"/>
        <v/>
      </c>
      <c r="H588">
        <v>0</v>
      </c>
      <c r="K588" t="s">
        <v>170</v>
      </c>
      <c r="L588" s="1">
        <v>43726</v>
      </c>
      <c r="M588">
        <v>15180513</v>
      </c>
      <c r="N588">
        <v>15511573</v>
      </c>
      <c r="O588" s="3" t="str">
        <f t="shared" si="19"/>
        <v/>
      </c>
      <c r="V588">
        <v>36</v>
      </c>
      <c r="W588">
        <v>87</v>
      </c>
      <c r="X588">
        <v>12</v>
      </c>
      <c r="AB588" s="4" t="s">
        <v>187</v>
      </c>
    </row>
    <row r="589" spans="1:28" x14ac:dyDescent="0.2">
      <c r="A589">
        <v>190243</v>
      </c>
      <c r="B589">
        <v>13.6184210526316</v>
      </c>
      <c r="C589">
        <v>0</v>
      </c>
      <c r="D589" t="s">
        <v>27</v>
      </c>
      <c r="G589" t="str">
        <f t="shared" si="18"/>
        <v/>
      </c>
      <c r="H589">
        <v>0</v>
      </c>
      <c r="K589" t="s">
        <v>170</v>
      </c>
      <c r="L589" s="1">
        <v>43726</v>
      </c>
      <c r="M589" t="s">
        <v>159</v>
      </c>
      <c r="N589">
        <v>15511910</v>
      </c>
      <c r="O589" s="3" t="str">
        <f t="shared" si="19"/>
        <v/>
      </c>
      <c r="V589">
        <v>24</v>
      </c>
      <c r="W589">
        <v>83</v>
      </c>
      <c r="X589">
        <v>11</v>
      </c>
      <c r="AB589" s="4" t="s">
        <v>187</v>
      </c>
    </row>
    <row r="590" spans="1:28" x14ac:dyDescent="0.2">
      <c r="A590">
        <v>190242</v>
      </c>
      <c r="B590">
        <v>13.651315789473697</v>
      </c>
      <c r="C590">
        <v>0</v>
      </c>
      <c r="D590" t="s">
        <v>86</v>
      </c>
      <c r="G590" t="str">
        <f t="shared" si="18"/>
        <v/>
      </c>
      <c r="H590">
        <v>1</v>
      </c>
      <c r="K590" t="s">
        <v>170</v>
      </c>
      <c r="L590" s="1">
        <v>43725</v>
      </c>
      <c r="M590">
        <v>15180513</v>
      </c>
      <c r="O590" s="3" t="str">
        <f t="shared" si="19"/>
        <v/>
      </c>
      <c r="R590" s="2">
        <v>44123</v>
      </c>
      <c r="T590" t="s">
        <v>164</v>
      </c>
      <c r="V590">
        <v>43</v>
      </c>
      <c r="W590">
        <v>93</v>
      </c>
      <c r="X590">
        <v>10</v>
      </c>
      <c r="AB590" s="4" t="s">
        <v>187</v>
      </c>
    </row>
    <row r="591" spans="1:28" x14ac:dyDescent="0.2">
      <c r="A591">
        <v>190241</v>
      </c>
      <c r="B591">
        <v>13.684210526315802</v>
      </c>
      <c r="C591">
        <v>0</v>
      </c>
      <c r="D591" t="s">
        <v>27</v>
      </c>
      <c r="G591" t="str">
        <f t="shared" si="18"/>
        <v/>
      </c>
      <c r="H591">
        <v>0</v>
      </c>
      <c r="K591" t="s">
        <v>170</v>
      </c>
      <c r="L591" s="2">
        <v>43724.889467592591</v>
      </c>
      <c r="M591">
        <v>15180513</v>
      </c>
      <c r="O591" s="3" t="str">
        <f t="shared" si="19"/>
        <v/>
      </c>
      <c r="V591">
        <v>37</v>
      </c>
      <c r="W591">
        <v>112</v>
      </c>
      <c r="X591">
        <v>10</v>
      </c>
      <c r="AB591" s="4" t="s">
        <v>187</v>
      </c>
    </row>
    <row r="592" spans="1:28" x14ac:dyDescent="0.2">
      <c r="A592">
        <v>190240</v>
      </c>
      <c r="B592">
        <v>13.684210526315802</v>
      </c>
      <c r="C592">
        <v>0</v>
      </c>
      <c r="D592" t="s">
        <v>27</v>
      </c>
      <c r="G592" t="str">
        <f t="shared" si="18"/>
        <v/>
      </c>
      <c r="H592">
        <v>0</v>
      </c>
      <c r="K592" t="s">
        <v>170</v>
      </c>
      <c r="L592" s="2">
        <v>43724.889467592591</v>
      </c>
      <c r="M592" t="s">
        <v>159</v>
      </c>
      <c r="O592" s="3" t="str">
        <f t="shared" si="19"/>
        <v/>
      </c>
      <c r="V592">
        <v>41</v>
      </c>
      <c r="W592">
        <v>99</v>
      </c>
      <c r="X592">
        <v>14</v>
      </c>
      <c r="AB592" s="4" t="s">
        <v>187</v>
      </c>
    </row>
    <row r="593" spans="1:28" x14ac:dyDescent="0.2">
      <c r="A593">
        <v>190239</v>
      </c>
      <c r="B593">
        <v>13.717105263157899</v>
      </c>
      <c r="C593">
        <v>0</v>
      </c>
      <c r="D593" t="s">
        <v>27</v>
      </c>
      <c r="G593" t="str">
        <f t="shared" si="18"/>
        <v/>
      </c>
      <c r="H593">
        <v>0</v>
      </c>
      <c r="K593" t="s">
        <v>170</v>
      </c>
      <c r="L593" s="2">
        <v>43723.999386574076</v>
      </c>
      <c r="M593">
        <v>15180513</v>
      </c>
      <c r="N593">
        <v>15511910</v>
      </c>
      <c r="O593" s="3" t="str">
        <f t="shared" si="19"/>
        <v/>
      </c>
      <c r="V593">
        <v>37</v>
      </c>
      <c r="W593">
        <v>95</v>
      </c>
      <c r="X593">
        <v>12</v>
      </c>
      <c r="AB593" s="4" t="s">
        <v>187</v>
      </c>
    </row>
    <row r="594" spans="1:28" x14ac:dyDescent="0.2">
      <c r="A594">
        <v>190238</v>
      </c>
      <c r="B594">
        <v>13.717105263157899</v>
      </c>
      <c r="C594">
        <v>0</v>
      </c>
      <c r="D594" t="s">
        <v>27</v>
      </c>
      <c r="G594" t="str">
        <f t="shared" si="18"/>
        <v/>
      </c>
      <c r="H594">
        <v>0</v>
      </c>
      <c r="K594" t="s">
        <v>170</v>
      </c>
      <c r="L594" s="1">
        <v>43723</v>
      </c>
      <c r="M594">
        <v>15180513</v>
      </c>
      <c r="O594" s="3" t="str">
        <f t="shared" si="19"/>
        <v/>
      </c>
      <c r="V594">
        <v>41</v>
      </c>
      <c r="W594">
        <v>104</v>
      </c>
      <c r="X594">
        <v>11</v>
      </c>
      <c r="AB594" s="4" t="s">
        <v>187</v>
      </c>
    </row>
    <row r="595" spans="1:28" x14ac:dyDescent="0.2">
      <c r="A595">
        <v>190236</v>
      </c>
      <c r="B595">
        <v>13.717105263157899</v>
      </c>
      <c r="C595">
        <v>0</v>
      </c>
      <c r="D595" t="s">
        <v>27</v>
      </c>
      <c r="G595" t="str">
        <f t="shared" si="18"/>
        <v/>
      </c>
      <c r="H595">
        <v>0</v>
      </c>
      <c r="K595" t="s">
        <v>170</v>
      </c>
      <c r="L595" s="2">
        <v>43723.999386574076</v>
      </c>
      <c r="M595">
        <v>15180513</v>
      </c>
      <c r="N595">
        <v>15511910</v>
      </c>
      <c r="O595" s="3" t="str">
        <f t="shared" si="19"/>
        <v/>
      </c>
      <c r="V595">
        <v>46</v>
      </c>
      <c r="W595">
        <v>98</v>
      </c>
      <c r="X595">
        <v>13</v>
      </c>
      <c r="AB595" s="4" t="s">
        <v>187</v>
      </c>
    </row>
    <row r="596" spans="1:28" x14ac:dyDescent="0.2">
      <c r="A596">
        <v>190235</v>
      </c>
      <c r="B596">
        <v>13.75</v>
      </c>
      <c r="C596">
        <v>0</v>
      </c>
      <c r="D596" t="s">
        <v>86</v>
      </c>
      <c r="G596" t="str">
        <f t="shared" si="18"/>
        <v/>
      </c>
      <c r="H596">
        <v>2</v>
      </c>
      <c r="K596" t="s">
        <v>175</v>
      </c>
      <c r="L596" s="2">
        <v>43722.995104166665</v>
      </c>
      <c r="M596" t="s">
        <v>159</v>
      </c>
      <c r="N596">
        <v>15511910</v>
      </c>
      <c r="O596" s="3" t="str">
        <f t="shared" si="19"/>
        <v/>
      </c>
      <c r="R596" s="2">
        <v>44132</v>
      </c>
      <c r="T596" t="s">
        <v>164</v>
      </c>
      <c r="V596">
        <v>41</v>
      </c>
      <c r="W596">
        <v>110</v>
      </c>
      <c r="X596">
        <v>11</v>
      </c>
      <c r="AB596" s="4" t="s">
        <v>187</v>
      </c>
    </row>
    <row r="597" spans="1:28" x14ac:dyDescent="0.2">
      <c r="A597">
        <v>190234</v>
      </c>
      <c r="B597">
        <v>13.75</v>
      </c>
      <c r="C597">
        <v>0</v>
      </c>
      <c r="D597" t="s">
        <v>27</v>
      </c>
      <c r="G597" t="str">
        <f t="shared" si="18"/>
        <v/>
      </c>
      <c r="H597">
        <v>0</v>
      </c>
      <c r="K597" t="s">
        <v>170</v>
      </c>
      <c r="L597" s="2">
        <v>43722.995104166665</v>
      </c>
      <c r="M597">
        <v>15180513</v>
      </c>
      <c r="O597" s="3" t="str">
        <f t="shared" si="19"/>
        <v/>
      </c>
      <c r="V597">
        <v>36</v>
      </c>
      <c r="W597">
        <v>100</v>
      </c>
      <c r="X597">
        <v>10</v>
      </c>
      <c r="AB597" s="4" t="s">
        <v>187</v>
      </c>
    </row>
    <row r="598" spans="1:28" x14ac:dyDescent="0.2">
      <c r="A598">
        <v>190233</v>
      </c>
      <c r="B598">
        <v>13.75</v>
      </c>
      <c r="C598">
        <v>0</v>
      </c>
      <c r="D598" t="s">
        <v>27</v>
      </c>
      <c r="G598" t="str">
        <f t="shared" si="18"/>
        <v/>
      </c>
      <c r="H598">
        <v>0</v>
      </c>
      <c r="K598" t="s">
        <v>170</v>
      </c>
      <c r="L598" s="2">
        <v>43722.995104166665</v>
      </c>
      <c r="M598">
        <v>15180513</v>
      </c>
      <c r="N598" t="s">
        <v>33</v>
      </c>
      <c r="O598" s="3" t="str">
        <f t="shared" si="19"/>
        <v/>
      </c>
      <c r="V598">
        <v>36</v>
      </c>
      <c r="W598">
        <v>100</v>
      </c>
      <c r="X598">
        <v>10</v>
      </c>
      <c r="AB598" s="4" t="s">
        <v>187</v>
      </c>
    </row>
    <row r="599" spans="1:28" x14ac:dyDescent="0.2">
      <c r="A599">
        <v>190232</v>
      </c>
      <c r="B599">
        <v>13.815789473684198</v>
      </c>
      <c r="C599">
        <v>0</v>
      </c>
      <c r="D599" t="s">
        <v>86</v>
      </c>
      <c r="G599" t="str">
        <f t="shared" si="18"/>
        <v/>
      </c>
      <c r="H599">
        <v>1</v>
      </c>
      <c r="K599" t="s">
        <v>175</v>
      </c>
      <c r="L599" s="1">
        <v>43720</v>
      </c>
      <c r="M599" t="s">
        <v>159</v>
      </c>
      <c r="N599" t="s">
        <v>46</v>
      </c>
      <c r="O599" s="3" t="str">
        <f t="shared" si="19"/>
        <v/>
      </c>
      <c r="R599" s="2">
        <v>44113</v>
      </c>
      <c r="T599" t="s">
        <v>164</v>
      </c>
      <c r="V599">
        <v>45</v>
      </c>
      <c r="W599">
        <v>90</v>
      </c>
      <c r="X599">
        <v>11</v>
      </c>
      <c r="AB599" s="4" t="s">
        <v>187</v>
      </c>
    </row>
    <row r="600" spans="1:28" x14ac:dyDescent="0.2">
      <c r="A600">
        <v>190231</v>
      </c>
      <c r="B600">
        <v>13.815789473684198</v>
      </c>
      <c r="C600">
        <v>0</v>
      </c>
      <c r="D600" t="s">
        <v>27</v>
      </c>
      <c r="G600" t="str">
        <f t="shared" si="18"/>
        <v/>
      </c>
      <c r="H600">
        <v>0</v>
      </c>
      <c r="K600" t="s">
        <v>170</v>
      </c>
      <c r="L600" s="1">
        <v>43720</v>
      </c>
      <c r="M600" t="s">
        <v>159</v>
      </c>
      <c r="N600" t="s">
        <v>38</v>
      </c>
      <c r="O600" s="3" t="str">
        <f t="shared" si="19"/>
        <v/>
      </c>
      <c r="V600">
        <v>44</v>
      </c>
      <c r="W600">
        <v>94</v>
      </c>
      <c r="X600">
        <v>10</v>
      </c>
      <c r="AB600" s="4" t="s">
        <v>187</v>
      </c>
    </row>
    <row r="601" spans="1:28" x14ac:dyDescent="0.2">
      <c r="A601">
        <v>190230</v>
      </c>
      <c r="B601">
        <v>13.848684210526303</v>
      </c>
      <c r="C601">
        <v>0</v>
      </c>
      <c r="D601" t="s">
        <v>27</v>
      </c>
      <c r="G601" t="str">
        <f t="shared" si="18"/>
        <v/>
      </c>
      <c r="H601">
        <v>0</v>
      </c>
      <c r="K601" t="s">
        <v>170</v>
      </c>
      <c r="L601" s="1">
        <v>43719</v>
      </c>
      <c r="M601" t="s">
        <v>159</v>
      </c>
      <c r="N601" t="s">
        <v>46</v>
      </c>
      <c r="O601" s="3" t="str">
        <f t="shared" si="19"/>
        <v/>
      </c>
      <c r="V601">
        <v>44</v>
      </c>
      <c r="W601">
        <v>102</v>
      </c>
      <c r="X601">
        <v>12</v>
      </c>
      <c r="AB601" s="4" t="s">
        <v>187</v>
      </c>
    </row>
    <row r="602" spans="1:28" x14ac:dyDescent="0.2">
      <c r="A602">
        <v>190229</v>
      </c>
      <c r="B602">
        <v>13.914473684210501</v>
      </c>
      <c r="C602">
        <v>0</v>
      </c>
      <c r="D602" t="s">
        <v>27</v>
      </c>
      <c r="G602" t="str">
        <f t="shared" si="18"/>
        <v/>
      </c>
      <c r="H602">
        <v>0</v>
      </c>
      <c r="K602" t="s">
        <v>170</v>
      </c>
      <c r="L602" s="1">
        <v>43717</v>
      </c>
      <c r="M602">
        <v>15180513</v>
      </c>
      <c r="O602" s="3" t="str">
        <f t="shared" si="19"/>
        <v/>
      </c>
      <c r="V602">
        <v>45</v>
      </c>
      <c r="W602">
        <v>97</v>
      </c>
      <c r="X602">
        <v>14</v>
      </c>
      <c r="AB602" s="4" t="s">
        <v>187</v>
      </c>
    </row>
    <row r="603" spans="1:28" x14ac:dyDescent="0.2">
      <c r="A603">
        <v>190228</v>
      </c>
      <c r="B603">
        <v>13.914473684210501</v>
      </c>
      <c r="C603">
        <v>0</v>
      </c>
      <c r="D603" t="s">
        <v>27</v>
      </c>
      <c r="G603" t="str">
        <f t="shared" si="18"/>
        <v/>
      </c>
      <c r="H603">
        <v>0</v>
      </c>
      <c r="K603" t="s">
        <v>170</v>
      </c>
      <c r="L603" s="1">
        <v>43717</v>
      </c>
      <c r="M603">
        <v>15180513</v>
      </c>
      <c r="O603" s="3" t="str">
        <f t="shared" si="19"/>
        <v/>
      </c>
      <c r="V603">
        <v>43</v>
      </c>
      <c r="W603">
        <v>92</v>
      </c>
      <c r="X603">
        <v>12</v>
      </c>
      <c r="AB603" s="4" t="s">
        <v>187</v>
      </c>
    </row>
    <row r="604" spans="1:28" x14ac:dyDescent="0.2">
      <c r="A604">
        <v>190227</v>
      </c>
      <c r="B604">
        <v>13.914473684210501</v>
      </c>
      <c r="C604">
        <v>0</v>
      </c>
      <c r="D604" t="s">
        <v>27</v>
      </c>
      <c r="G604" t="str">
        <f t="shared" si="18"/>
        <v/>
      </c>
      <c r="H604">
        <v>0</v>
      </c>
      <c r="K604" t="s">
        <v>170</v>
      </c>
      <c r="L604" s="1">
        <v>43717</v>
      </c>
      <c r="M604" t="s">
        <v>159</v>
      </c>
      <c r="N604" t="s">
        <v>38</v>
      </c>
      <c r="O604" s="3" t="str">
        <f t="shared" si="19"/>
        <v/>
      </c>
      <c r="V604">
        <v>37</v>
      </c>
      <c r="W604">
        <v>86</v>
      </c>
      <c r="X604">
        <v>12</v>
      </c>
      <c r="AB604" s="4" t="s">
        <v>187</v>
      </c>
    </row>
    <row r="605" spans="1:28" x14ac:dyDescent="0.2">
      <c r="A605">
        <v>190226</v>
      </c>
      <c r="B605">
        <v>13.914473684210501</v>
      </c>
      <c r="C605">
        <v>0</v>
      </c>
      <c r="D605" t="s">
        <v>27</v>
      </c>
      <c r="G605" t="str">
        <f t="shared" si="18"/>
        <v/>
      </c>
      <c r="H605">
        <v>0</v>
      </c>
      <c r="K605" t="s">
        <v>170</v>
      </c>
      <c r="L605" s="1">
        <v>43717</v>
      </c>
      <c r="M605">
        <v>15180513</v>
      </c>
      <c r="N605">
        <v>15504217</v>
      </c>
      <c r="O605" s="3" t="str">
        <f t="shared" si="19"/>
        <v/>
      </c>
      <c r="V605">
        <v>41</v>
      </c>
      <c r="W605">
        <v>95</v>
      </c>
      <c r="X605">
        <v>12</v>
      </c>
      <c r="AB605" s="4" t="s">
        <v>187</v>
      </c>
    </row>
    <row r="606" spans="1:28" x14ac:dyDescent="0.2">
      <c r="A606">
        <v>190225</v>
      </c>
      <c r="B606">
        <v>13.947368421052598</v>
      </c>
      <c r="C606">
        <v>0</v>
      </c>
      <c r="D606" t="s">
        <v>27</v>
      </c>
      <c r="G606" t="str">
        <f t="shared" si="18"/>
        <v/>
      </c>
      <c r="H606">
        <v>0</v>
      </c>
      <c r="K606" t="s">
        <v>170</v>
      </c>
      <c r="L606" s="2">
        <v>43716.974548611113</v>
      </c>
      <c r="M606" t="s">
        <v>159</v>
      </c>
      <c r="N606">
        <v>15511910</v>
      </c>
      <c r="O606" s="3" t="str">
        <f t="shared" si="19"/>
        <v/>
      </c>
      <c r="V606">
        <v>45</v>
      </c>
      <c r="W606">
        <v>112</v>
      </c>
      <c r="X606">
        <v>14</v>
      </c>
      <c r="AB606" s="4" t="s">
        <v>187</v>
      </c>
    </row>
    <row r="607" spans="1:28" x14ac:dyDescent="0.2">
      <c r="A607">
        <v>190224</v>
      </c>
      <c r="B607">
        <v>14.046052631578901</v>
      </c>
      <c r="C607">
        <v>0</v>
      </c>
      <c r="D607" t="s">
        <v>27</v>
      </c>
      <c r="G607" t="str">
        <f t="shared" si="18"/>
        <v/>
      </c>
      <c r="H607">
        <v>0</v>
      </c>
      <c r="K607" t="s">
        <v>170</v>
      </c>
      <c r="L607" s="1">
        <v>43713</v>
      </c>
      <c r="M607" t="s">
        <v>159</v>
      </c>
      <c r="O607" s="3" t="str">
        <f t="shared" si="19"/>
        <v/>
      </c>
      <c r="V607">
        <v>43</v>
      </c>
      <c r="W607">
        <v>118</v>
      </c>
      <c r="X607">
        <v>10</v>
      </c>
      <c r="AB607" s="4" t="s">
        <v>187</v>
      </c>
    </row>
    <row r="608" spans="1:28" x14ac:dyDescent="0.2">
      <c r="A608">
        <v>190223</v>
      </c>
      <c r="B608">
        <v>14.046052631578901</v>
      </c>
      <c r="C608">
        <v>0</v>
      </c>
      <c r="D608" t="s">
        <v>27</v>
      </c>
      <c r="G608" t="str">
        <f t="shared" si="18"/>
        <v/>
      </c>
      <c r="H608">
        <v>0</v>
      </c>
      <c r="K608" t="s">
        <v>170</v>
      </c>
      <c r="L608" s="1">
        <v>43713</v>
      </c>
      <c r="M608">
        <v>15180513</v>
      </c>
      <c r="O608" s="3" t="str">
        <f t="shared" si="19"/>
        <v/>
      </c>
      <c r="V608">
        <v>41</v>
      </c>
      <c r="W608">
        <v>97</v>
      </c>
      <c r="X608">
        <v>10</v>
      </c>
      <c r="AB608" s="4" t="s">
        <v>187</v>
      </c>
    </row>
    <row r="609" spans="1:28" x14ac:dyDescent="0.2">
      <c r="A609">
        <v>190222</v>
      </c>
      <c r="B609">
        <v>14.078947368421099</v>
      </c>
      <c r="C609">
        <v>0</v>
      </c>
      <c r="D609" t="s">
        <v>86</v>
      </c>
      <c r="G609" t="str">
        <f t="shared" si="18"/>
        <v/>
      </c>
      <c r="H609">
        <v>1</v>
      </c>
      <c r="K609" t="s">
        <v>170</v>
      </c>
      <c r="L609" s="1">
        <v>43712</v>
      </c>
      <c r="M609" t="s">
        <v>159</v>
      </c>
      <c r="N609">
        <v>15511910</v>
      </c>
      <c r="O609" s="3" t="str">
        <f t="shared" si="19"/>
        <v/>
      </c>
      <c r="R609" s="2">
        <v>44125</v>
      </c>
      <c r="T609" t="s">
        <v>164</v>
      </c>
      <c r="V609">
        <v>40</v>
      </c>
      <c r="W609">
        <v>96</v>
      </c>
      <c r="X609">
        <v>10</v>
      </c>
      <c r="AB609" s="4" t="s">
        <v>187</v>
      </c>
    </row>
    <row r="610" spans="1:28" x14ac:dyDescent="0.2">
      <c r="A610">
        <v>190220</v>
      </c>
      <c r="B610">
        <v>14.1118421052632</v>
      </c>
      <c r="C610">
        <v>0</v>
      </c>
      <c r="D610" t="s">
        <v>86</v>
      </c>
      <c r="G610" t="str">
        <f t="shared" si="18"/>
        <v/>
      </c>
      <c r="H610">
        <v>1</v>
      </c>
      <c r="K610" t="s">
        <v>170</v>
      </c>
      <c r="L610" s="2">
        <v>43711.987615740742</v>
      </c>
      <c r="M610" t="s">
        <v>159</v>
      </c>
      <c r="O610" s="3" t="str">
        <f t="shared" si="19"/>
        <v/>
      </c>
      <c r="R610" s="2">
        <v>44126</v>
      </c>
      <c r="T610" t="s">
        <v>164</v>
      </c>
      <c r="V610">
        <v>40</v>
      </c>
      <c r="W610">
        <v>98</v>
      </c>
      <c r="X610">
        <v>11</v>
      </c>
      <c r="AB610" s="4" t="s">
        <v>187</v>
      </c>
    </row>
    <row r="611" spans="1:28" x14ac:dyDescent="0.2">
      <c r="A611">
        <v>190219</v>
      </c>
      <c r="B611">
        <v>14.177631578947402</v>
      </c>
      <c r="C611">
        <v>0</v>
      </c>
      <c r="D611" t="s">
        <v>27</v>
      </c>
      <c r="G611" t="str">
        <f t="shared" si="18"/>
        <v/>
      </c>
      <c r="H611">
        <v>0</v>
      </c>
      <c r="K611" t="s">
        <v>170</v>
      </c>
      <c r="L611" s="1">
        <v>43709</v>
      </c>
      <c r="M611">
        <v>15180513</v>
      </c>
      <c r="O611" s="3" t="str">
        <f t="shared" si="19"/>
        <v/>
      </c>
      <c r="V611">
        <v>33</v>
      </c>
      <c r="W611">
        <v>92</v>
      </c>
      <c r="X611">
        <v>14</v>
      </c>
      <c r="AB611" s="4" t="s">
        <v>187</v>
      </c>
    </row>
    <row r="612" spans="1:28" x14ac:dyDescent="0.2">
      <c r="A612">
        <v>190218</v>
      </c>
      <c r="B612">
        <v>14.210526315789499</v>
      </c>
      <c r="C612">
        <v>0</v>
      </c>
      <c r="D612" t="s">
        <v>27</v>
      </c>
      <c r="G612" t="str">
        <f t="shared" si="18"/>
        <v/>
      </c>
      <c r="H612">
        <v>0</v>
      </c>
      <c r="K612" t="s">
        <v>170</v>
      </c>
      <c r="L612" s="2">
        <v>43708.97761574074</v>
      </c>
      <c r="M612">
        <v>15180513</v>
      </c>
      <c r="O612" s="3" t="str">
        <f t="shared" si="19"/>
        <v/>
      </c>
      <c r="V612">
        <v>35</v>
      </c>
      <c r="W612">
        <v>95</v>
      </c>
      <c r="X612">
        <v>13</v>
      </c>
      <c r="AB612" s="4" t="s">
        <v>187</v>
      </c>
    </row>
    <row r="613" spans="1:28" x14ac:dyDescent="0.2">
      <c r="A613">
        <v>190217</v>
      </c>
      <c r="B613">
        <v>14.2434210526316</v>
      </c>
      <c r="C613">
        <v>0</v>
      </c>
      <c r="D613" t="s">
        <v>27</v>
      </c>
      <c r="G613" t="str">
        <f t="shared" si="18"/>
        <v/>
      </c>
      <c r="H613">
        <v>0</v>
      </c>
      <c r="K613" t="s">
        <v>170</v>
      </c>
      <c r="L613" s="1">
        <v>43707</v>
      </c>
      <c r="M613">
        <v>15180513</v>
      </c>
      <c r="O613" s="3" t="str">
        <f t="shared" si="19"/>
        <v/>
      </c>
      <c r="V613">
        <v>39</v>
      </c>
      <c r="W613">
        <v>98</v>
      </c>
      <c r="X613">
        <v>11</v>
      </c>
      <c r="AB613" s="4" t="s">
        <v>187</v>
      </c>
    </row>
    <row r="614" spans="1:28" x14ac:dyDescent="0.2">
      <c r="A614">
        <v>190216</v>
      </c>
      <c r="B614">
        <v>14.276315789473697</v>
      </c>
      <c r="C614">
        <v>0</v>
      </c>
      <c r="D614" t="s">
        <v>27</v>
      </c>
      <c r="G614" t="str">
        <f t="shared" si="18"/>
        <v/>
      </c>
      <c r="H614">
        <v>0</v>
      </c>
      <c r="K614" t="s">
        <v>170</v>
      </c>
      <c r="L614" s="1">
        <v>43706</v>
      </c>
      <c r="M614">
        <v>15180513</v>
      </c>
      <c r="O614" s="3" t="str">
        <f t="shared" si="19"/>
        <v/>
      </c>
      <c r="V614">
        <v>44</v>
      </c>
      <c r="W614">
        <v>99</v>
      </c>
      <c r="X614">
        <v>10</v>
      </c>
      <c r="AB614" s="4" t="s">
        <v>187</v>
      </c>
    </row>
    <row r="615" spans="1:28" x14ac:dyDescent="0.2">
      <c r="A615">
        <v>190214</v>
      </c>
      <c r="B615">
        <v>14.375</v>
      </c>
      <c r="C615">
        <v>0</v>
      </c>
      <c r="D615" t="s">
        <v>86</v>
      </c>
      <c r="G615" t="str">
        <f t="shared" si="18"/>
        <v/>
      </c>
      <c r="H615">
        <v>1</v>
      </c>
      <c r="K615" t="s">
        <v>170</v>
      </c>
      <c r="L615" s="1">
        <v>43703</v>
      </c>
      <c r="M615">
        <v>15180513</v>
      </c>
      <c r="O615" s="3" t="str">
        <f t="shared" si="19"/>
        <v/>
      </c>
      <c r="R615" s="2">
        <v>44129</v>
      </c>
      <c r="T615" t="s">
        <v>164</v>
      </c>
      <c r="V615">
        <v>39</v>
      </c>
      <c r="W615">
        <v>97</v>
      </c>
      <c r="X615">
        <v>10</v>
      </c>
      <c r="AB615" s="4" t="s">
        <v>187</v>
      </c>
    </row>
    <row r="616" spans="1:28" x14ac:dyDescent="0.2">
      <c r="A616">
        <v>190213</v>
      </c>
      <c r="B616">
        <v>14.375</v>
      </c>
      <c r="C616">
        <v>0</v>
      </c>
      <c r="D616" t="s">
        <v>27</v>
      </c>
      <c r="G616" t="str">
        <f t="shared" si="18"/>
        <v/>
      </c>
      <c r="H616">
        <v>0</v>
      </c>
      <c r="K616" t="s">
        <v>170</v>
      </c>
      <c r="L616" s="1">
        <v>43703</v>
      </c>
      <c r="M616" t="s">
        <v>159</v>
      </c>
      <c r="N616">
        <v>15511910</v>
      </c>
      <c r="O616" s="3" t="str">
        <f t="shared" si="19"/>
        <v/>
      </c>
      <c r="V616">
        <v>42</v>
      </c>
      <c r="W616">
        <v>99</v>
      </c>
      <c r="X616">
        <v>9</v>
      </c>
      <c r="AB616" s="4" t="s">
        <v>187</v>
      </c>
    </row>
    <row r="617" spans="1:28" x14ac:dyDescent="0.2">
      <c r="A617">
        <v>190211</v>
      </c>
      <c r="B617">
        <v>14.407894736842101</v>
      </c>
      <c r="C617">
        <v>0</v>
      </c>
      <c r="D617" t="s">
        <v>86</v>
      </c>
      <c r="G617" t="str">
        <f t="shared" si="18"/>
        <v/>
      </c>
      <c r="H617">
        <v>1</v>
      </c>
      <c r="K617" t="s">
        <v>175</v>
      </c>
      <c r="L617" s="1">
        <v>43702</v>
      </c>
      <c r="M617">
        <v>15180513</v>
      </c>
      <c r="N617">
        <v>15504217</v>
      </c>
      <c r="O617" s="3" t="str">
        <f t="shared" si="19"/>
        <v/>
      </c>
      <c r="R617" s="2">
        <v>44114</v>
      </c>
      <c r="T617" t="s">
        <v>164</v>
      </c>
      <c r="V617">
        <v>36</v>
      </c>
      <c r="X617">
        <v>9</v>
      </c>
      <c r="AB617" s="4" t="s">
        <v>187</v>
      </c>
    </row>
    <row r="618" spans="1:28" x14ac:dyDescent="0.2">
      <c r="A618">
        <v>190210</v>
      </c>
      <c r="B618">
        <v>14.473684210526303</v>
      </c>
      <c r="C618">
        <v>0</v>
      </c>
      <c r="D618" t="s">
        <v>27</v>
      </c>
      <c r="G618" t="str">
        <f t="shared" si="18"/>
        <v/>
      </c>
      <c r="H618">
        <v>0</v>
      </c>
      <c r="K618" t="s">
        <v>170</v>
      </c>
      <c r="L618" s="1">
        <v>43700</v>
      </c>
      <c r="M618">
        <v>15180513</v>
      </c>
      <c r="N618">
        <v>1238</v>
      </c>
      <c r="O618" s="3" t="str">
        <f t="shared" si="19"/>
        <v/>
      </c>
      <c r="V618">
        <v>32</v>
      </c>
      <c r="W618">
        <v>95</v>
      </c>
      <c r="X618">
        <v>11</v>
      </c>
      <c r="AB618" s="4" t="s">
        <v>187</v>
      </c>
    </row>
    <row r="619" spans="1:28" x14ac:dyDescent="0.2">
      <c r="A619">
        <v>190209</v>
      </c>
      <c r="B619">
        <v>14.473684210526303</v>
      </c>
      <c r="C619">
        <v>0</v>
      </c>
      <c r="D619" t="s">
        <v>27</v>
      </c>
      <c r="G619" t="str">
        <f t="shared" si="18"/>
        <v/>
      </c>
      <c r="H619">
        <v>0</v>
      </c>
      <c r="K619" t="s">
        <v>170</v>
      </c>
      <c r="L619" s="1">
        <v>43700</v>
      </c>
      <c r="M619" t="s">
        <v>159</v>
      </c>
      <c r="N619" t="s">
        <v>46</v>
      </c>
      <c r="O619" s="3" t="str">
        <f t="shared" si="19"/>
        <v/>
      </c>
      <c r="V619">
        <v>43</v>
      </c>
      <c r="W619">
        <v>102</v>
      </c>
      <c r="X619">
        <v>10</v>
      </c>
      <c r="AB619" s="4" t="s">
        <v>187</v>
      </c>
    </row>
    <row r="620" spans="1:28" x14ac:dyDescent="0.2">
      <c r="A620">
        <v>190208</v>
      </c>
      <c r="B620">
        <v>14.5065789473684</v>
      </c>
      <c r="C620">
        <v>0</v>
      </c>
      <c r="D620" t="s">
        <v>27</v>
      </c>
      <c r="G620" t="str">
        <f t="shared" si="18"/>
        <v/>
      </c>
      <c r="H620">
        <v>0</v>
      </c>
      <c r="K620" t="s">
        <v>170</v>
      </c>
      <c r="L620" s="1">
        <v>43699</v>
      </c>
      <c r="M620">
        <v>15180513</v>
      </c>
      <c r="O620" s="3" t="str">
        <f t="shared" si="19"/>
        <v/>
      </c>
      <c r="V620">
        <v>40</v>
      </c>
      <c r="W620">
        <v>83</v>
      </c>
      <c r="X620">
        <v>12</v>
      </c>
      <c r="AB620" s="4" t="s">
        <v>187</v>
      </c>
    </row>
    <row r="621" spans="1:28" x14ac:dyDescent="0.2">
      <c r="A621">
        <v>190207</v>
      </c>
      <c r="B621">
        <v>14.572368421052598</v>
      </c>
      <c r="C621">
        <v>0</v>
      </c>
      <c r="D621" t="s">
        <v>86</v>
      </c>
      <c r="G621" t="str">
        <f t="shared" si="18"/>
        <v/>
      </c>
      <c r="H621">
        <v>1</v>
      </c>
      <c r="K621" t="s">
        <v>170</v>
      </c>
      <c r="L621" s="1">
        <v>43697</v>
      </c>
      <c r="M621">
        <v>15180513</v>
      </c>
      <c r="O621" s="3" t="str">
        <f t="shared" si="19"/>
        <v/>
      </c>
      <c r="R621" s="2">
        <v>44125</v>
      </c>
      <c r="T621" t="s">
        <v>164</v>
      </c>
      <c r="V621">
        <v>37</v>
      </c>
      <c r="W621">
        <v>93</v>
      </c>
      <c r="X621">
        <v>10</v>
      </c>
      <c r="AB621" s="4" t="s">
        <v>187</v>
      </c>
    </row>
    <row r="622" spans="1:28" x14ac:dyDescent="0.2">
      <c r="A622">
        <v>190206</v>
      </c>
      <c r="B622">
        <v>14.572368421052598</v>
      </c>
      <c r="C622">
        <v>0</v>
      </c>
      <c r="D622" t="s">
        <v>27</v>
      </c>
      <c r="G622" t="str">
        <f t="shared" si="18"/>
        <v/>
      </c>
      <c r="H622">
        <v>0</v>
      </c>
      <c r="K622" t="s">
        <v>170</v>
      </c>
      <c r="L622" s="1">
        <v>43697</v>
      </c>
      <c r="M622" t="s">
        <v>159</v>
      </c>
      <c r="N622" t="s">
        <v>46</v>
      </c>
      <c r="O622" s="3" t="str">
        <f t="shared" si="19"/>
        <v/>
      </c>
      <c r="V622">
        <v>40</v>
      </c>
      <c r="W622">
        <v>93</v>
      </c>
      <c r="X622">
        <v>11</v>
      </c>
      <c r="AB622" s="4" t="s">
        <v>187</v>
      </c>
    </row>
    <row r="623" spans="1:28" x14ac:dyDescent="0.2">
      <c r="A623">
        <v>190205</v>
      </c>
      <c r="B623">
        <v>14.572368421052598</v>
      </c>
      <c r="C623">
        <v>0</v>
      </c>
      <c r="D623" t="s">
        <v>86</v>
      </c>
      <c r="G623" t="str">
        <f t="shared" si="18"/>
        <v/>
      </c>
      <c r="H623">
        <v>1</v>
      </c>
      <c r="K623" t="s">
        <v>170</v>
      </c>
      <c r="L623" s="1">
        <v>43697</v>
      </c>
      <c r="M623">
        <v>15180513</v>
      </c>
      <c r="O623" s="3" t="str">
        <f t="shared" si="19"/>
        <v/>
      </c>
      <c r="R623" s="2">
        <v>44105</v>
      </c>
      <c r="T623" t="s">
        <v>164</v>
      </c>
      <c r="V623">
        <v>34</v>
      </c>
      <c r="W623">
        <v>85</v>
      </c>
      <c r="X623">
        <v>11</v>
      </c>
      <c r="AB623" s="4" t="s">
        <v>187</v>
      </c>
    </row>
    <row r="624" spans="1:28" x14ac:dyDescent="0.2">
      <c r="A624">
        <v>190203</v>
      </c>
      <c r="B624">
        <v>14.6381578947368</v>
      </c>
      <c r="C624">
        <v>0</v>
      </c>
      <c r="D624" t="s">
        <v>88</v>
      </c>
      <c r="G624" t="str">
        <f t="shared" si="18"/>
        <v/>
      </c>
      <c r="H624">
        <v>1</v>
      </c>
      <c r="K624" t="s">
        <v>175</v>
      </c>
      <c r="L624" s="1">
        <v>43695</v>
      </c>
      <c r="M624" t="s">
        <v>159</v>
      </c>
      <c r="O624" s="3" t="str">
        <f t="shared" si="19"/>
        <v/>
      </c>
      <c r="R624" s="2">
        <v>44085</v>
      </c>
      <c r="T624" t="s">
        <v>164</v>
      </c>
      <c r="V624">
        <v>34</v>
      </c>
      <c r="W624">
        <v>93</v>
      </c>
      <c r="X624">
        <v>10</v>
      </c>
      <c r="AB624" s="4" t="s">
        <v>187</v>
      </c>
    </row>
    <row r="625" spans="1:28" x14ac:dyDescent="0.2">
      <c r="A625">
        <v>190202</v>
      </c>
      <c r="B625">
        <v>14.6381578947368</v>
      </c>
      <c r="C625">
        <v>0</v>
      </c>
      <c r="D625" t="s">
        <v>27</v>
      </c>
      <c r="G625" t="str">
        <f t="shared" si="18"/>
        <v/>
      </c>
      <c r="H625">
        <v>0</v>
      </c>
      <c r="K625" t="s">
        <v>170</v>
      </c>
      <c r="L625" s="1">
        <v>43695</v>
      </c>
      <c r="M625">
        <v>15180513</v>
      </c>
      <c r="O625" s="3" t="str">
        <f t="shared" si="19"/>
        <v/>
      </c>
      <c r="V625">
        <v>34</v>
      </c>
      <c r="W625">
        <v>90</v>
      </c>
      <c r="X625">
        <v>9</v>
      </c>
      <c r="AB625" s="4" t="s">
        <v>187</v>
      </c>
    </row>
    <row r="626" spans="1:28" x14ac:dyDescent="0.2">
      <c r="A626">
        <v>190201</v>
      </c>
      <c r="B626">
        <v>14.6381578947368</v>
      </c>
      <c r="C626">
        <v>0</v>
      </c>
      <c r="D626" t="s">
        <v>166</v>
      </c>
      <c r="G626" t="str">
        <f t="shared" si="18"/>
        <v/>
      </c>
      <c r="H626">
        <v>1</v>
      </c>
      <c r="K626" t="s">
        <v>175</v>
      </c>
      <c r="L626" s="1">
        <v>43695</v>
      </c>
      <c r="M626" t="s">
        <v>159</v>
      </c>
      <c r="N626" t="s">
        <v>46</v>
      </c>
      <c r="O626" s="3">
        <f t="shared" si="19"/>
        <v>44100</v>
      </c>
      <c r="R626" s="2">
        <v>44100</v>
      </c>
      <c r="T626" t="s">
        <v>164</v>
      </c>
      <c r="V626">
        <v>37</v>
      </c>
      <c r="W626">
        <v>107</v>
      </c>
      <c r="X626">
        <v>10</v>
      </c>
      <c r="AA626">
        <v>406</v>
      </c>
      <c r="AB626" s="4" t="s">
        <v>187</v>
      </c>
    </row>
    <row r="627" spans="1:28" x14ac:dyDescent="0.2">
      <c r="A627">
        <v>190199</v>
      </c>
      <c r="B627">
        <v>14.671052631578901</v>
      </c>
      <c r="C627">
        <v>0</v>
      </c>
      <c r="D627" t="s">
        <v>86</v>
      </c>
      <c r="G627" t="str">
        <f t="shared" si="18"/>
        <v/>
      </c>
      <c r="H627">
        <v>2</v>
      </c>
      <c r="K627" t="s">
        <v>175</v>
      </c>
      <c r="L627" s="1">
        <v>43694</v>
      </c>
      <c r="M627" t="s">
        <v>159</v>
      </c>
      <c r="O627" s="3" t="str">
        <f t="shared" si="19"/>
        <v/>
      </c>
      <c r="R627" s="2">
        <v>44126</v>
      </c>
      <c r="T627" t="s">
        <v>164</v>
      </c>
      <c r="V627">
        <v>37</v>
      </c>
      <c r="W627">
        <v>106</v>
      </c>
      <c r="X627">
        <v>15</v>
      </c>
      <c r="AB627" s="4" t="s">
        <v>187</v>
      </c>
    </row>
    <row r="628" spans="1:28" x14ac:dyDescent="0.2">
      <c r="A628">
        <v>190198</v>
      </c>
      <c r="B628">
        <v>14.703947368421099</v>
      </c>
      <c r="C628">
        <v>0</v>
      </c>
      <c r="D628" t="s">
        <v>27</v>
      </c>
      <c r="G628" t="str">
        <f t="shared" si="18"/>
        <v/>
      </c>
      <c r="H628">
        <v>0</v>
      </c>
      <c r="K628" t="s">
        <v>175</v>
      </c>
      <c r="L628" s="1">
        <v>43693</v>
      </c>
      <c r="M628">
        <v>15180513</v>
      </c>
      <c r="O628" s="3" t="str">
        <f t="shared" si="19"/>
        <v/>
      </c>
      <c r="V628">
        <v>43</v>
      </c>
      <c r="W628">
        <v>96</v>
      </c>
      <c r="X628">
        <v>14</v>
      </c>
      <c r="AB628" s="4" t="s">
        <v>187</v>
      </c>
    </row>
    <row r="629" spans="1:28" x14ac:dyDescent="0.2">
      <c r="A629">
        <v>190197</v>
      </c>
      <c r="B629">
        <v>14.703947368421099</v>
      </c>
      <c r="C629">
        <v>0</v>
      </c>
      <c r="D629" t="s">
        <v>27</v>
      </c>
      <c r="G629" t="str">
        <f t="shared" si="18"/>
        <v/>
      </c>
      <c r="H629">
        <v>0</v>
      </c>
      <c r="K629" t="s">
        <v>170</v>
      </c>
      <c r="L629" s="1">
        <v>43693</v>
      </c>
      <c r="M629">
        <v>15180513</v>
      </c>
      <c r="N629">
        <v>15511573</v>
      </c>
      <c r="O629" s="3" t="str">
        <f t="shared" si="19"/>
        <v/>
      </c>
      <c r="V629">
        <v>37</v>
      </c>
      <c r="X629">
        <v>12</v>
      </c>
      <c r="AB629" s="4" t="s">
        <v>187</v>
      </c>
    </row>
    <row r="630" spans="1:28" x14ac:dyDescent="0.2">
      <c r="A630">
        <v>190196</v>
      </c>
      <c r="B630">
        <v>14.703947368421099</v>
      </c>
      <c r="C630">
        <v>0</v>
      </c>
      <c r="D630" t="s">
        <v>27</v>
      </c>
      <c r="G630" t="str">
        <f t="shared" si="18"/>
        <v/>
      </c>
      <c r="H630">
        <v>0</v>
      </c>
      <c r="K630" t="s">
        <v>170</v>
      </c>
      <c r="L630" s="1">
        <v>43693</v>
      </c>
      <c r="M630">
        <v>15180513</v>
      </c>
      <c r="O630" s="3" t="str">
        <f t="shared" si="19"/>
        <v/>
      </c>
      <c r="V630">
        <v>47</v>
      </c>
      <c r="W630">
        <v>89</v>
      </c>
      <c r="X630">
        <v>9</v>
      </c>
      <c r="AB630" s="4" t="s">
        <v>187</v>
      </c>
    </row>
    <row r="631" spans="1:28" x14ac:dyDescent="0.2">
      <c r="A631">
        <v>190195</v>
      </c>
      <c r="B631">
        <v>14.703947368421099</v>
      </c>
      <c r="C631">
        <v>0</v>
      </c>
      <c r="D631" t="s">
        <v>166</v>
      </c>
      <c r="G631" t="str">
        <f t="shared" si="18"/>
        <v/>
      </c>
      <c r="H631">
        <v>1</v>
      </c>
      <c r="K631" t="s">
        <v>175</v>
      </c>
      <c r="L631" s="1">
        <v>43693</v>
      </c>
      <c r="M631">
        <v>15180513</v>
      </c>
      <c r="O631" s="3">
        <f t="shared" si="19"/>
        <v>44084</v>
      </c>
      <c r="R631" s="2">
        <v>44084</v>
      </c>
      <c r="T631" t="s">
        <v>164</v>
      </c>
      <c r="V631">
        <v>43</v>
      </c>
      <c r="W631">
        <v>90</v>
      </c>
      <c r="X631">
        <v>10</v>
      </c>
      <c r="AA631">
        <v>392</v>
      </c>
      <c r="AB631" s="4" t="s">
        <v>187</v>
      </c>
    </row>
    <row r="632" spans="1:28" x14ac:dyDescent="0.2">
      <c r="A632">
        <v>190194</v>
      </c>
      <c r="B632">
        <v>14.703947368421099</v>
      </c>
      <c r="C632">
        <v>0</v>
      </c>
      <c r="D632" t="s">
        <v>166</v>
      </c>
      <c r="G632" t="str">
        <f t="shared" si="18"/>
        <v/>
      </c>
      <c r="H632">
        <v>1</v>
      </c>
      <c r="K632" t="s">
        <v>175</v>
      </c>
      <c r="L632" s="1">
        <v>43693</v>
      </c>
      <c r="M632" t="s">
        <v>159</v>
      </c>
      <c r="O632" s="3">
        <f t="shared" si="19"/>
        <v>44100</v>
      </c>
      <c r="R632" s="2">
        <v>44100</v>
      </c>
      <c r="T632" t="s">
        <v>164</v>
      </c>
      <c r="V632">
        <v>37</v>
      </c>
      <c r="W632">
        <v>92</v>
      </c>
      <c r="X632">
        <v>11</v>
      </c>
      <c r="AA632">
        <v>408</v>
      </c>
      <c r="AB632" s="4" t="s">
        <v>187</v>
      </c>
    </row>
    <row r="633" spans="1:28" x14ac:dyDescent="0.2">
      <c r="A633">
        <v>190193</v>
      </c>
      <c r="B633">
        <v>14.7368421052632</v>
      </c>
      <c r="C633">
        <v>0</v>
      </c>
      <c r="D633" t="s">
        <v>27</v>
      </c>
      <c r="G633" t="str">
        <f t="shared" si="18"/>
        <v/>
      </c>
      <c r="H633">
        <v>0</v>
      </c>
      <c r="K633" t="s">
        <v>175</v>
      </c>
      <c r="L633" s="2">
        <v>43692.988749999997</v>
      </c>
      <c r="M633">
        <v>15180513</v>
      </c>
      <c r="N633" t="s">
        <v>78</v>
      </c>
      <c r="O633" s="3" t="str">
        <f t="shared" si="19"/>
        <v/>
      </c>
      <c r="V633">
        <v>38</v>
      </c>
      <c r="W633">
        <v>82</v>
      </c>
      <c r="X633">
        <v>10</v>
      </c>
      <c r="AB633" s="4" t="s">
        <v>187</v>
      </c>
    </row>
    <row r="634" spans="1:28" x14ac:dyDescent="0.2">
      <c r="A634">
        <v>190192</v>
      </c>
      <c r="B634">
        <v>14.802631578947402</v>
      </c>
      <c r="C634">
        <v>0</v>
      </c>
      <c r="D634" t="s">
        <v>86</v>
      </c>
      <c r="G634" t="str">
        <f t="shared" si="18"/>
        <v/>
      </c>
      <c r="H634">
        <v>1</v>
      </c>
      <c r="K634" t="s">
        <v>170</v>
      </c>
      <c r="L634" s="1">
        <v>43690</v>
      </c>
      <c r="M634" t="s">
        <v>159</v>
      </c>
      <c r="O634" s="3" t="str">
        <f t="shared" si="19"/>
        <v/>
      </c>
      <c r="R634" s="2">
        <v>44129</v>
      </c>
      <c r="T634" t="s">
        <v>164</v>
      </c>
      <c r="V634">
        <v>46</v>
      </c>
      <c r="W634">
        <v>96</v>
      </c>
      <c r="X634">
        <v>12</v>
      </c>
      <c r="AB634" s="4" t="s">
        <v>187</v>
      </c>
    </row>
    <row r="635" spans="1:28" x14ac:dyDescent="0.2">
      <c r="A635">
        <v>190191</v>
      </c>
      <c r="B635">
        <v>14.835526315789499</v>
      </c>
      <c r="C635">
        <v>0</v>
      </c>
      <c r="D635" t="s">
        <v>88</v>
      </c>
      <c r="G635" t="str">
        <f t="shared" si="18"/>
        <v/>
      </c>
      <c r="H635">
        <v>1</v>
      </c>
      <c r="K635" t="s">
        <v>175</v>
      </c>
      <c r="L635" s="2">
        <v>43689.963078703702</v>
      </c>
      <c r="M635">
        <v>15180513</v>
      </c>
      <c r="O635" s="3" t="str">
        <f t="shared" si="19"/>
        <v/>
      </c>
      <c r="R635" s="2">
        <v>44079</v>
      </c>
      <c r="T635" t="s">
        <v>164</v>
      </c>
      <c r="V635">
        <v>36</v>
      </c>
      <c r="W635">
        <v>96</v>
      </c>
      <c r="X635">
        <v>11</v>
      </c>
      <c r="AB635" s="4" t="s">
        <v>187</v>
      </c>
    </row>
    <row r="636" spans="1:28" x14ac:dyDescent="0.2">
      <c r="A636">
        <v>190190</v>
      </c>
      <c r="B636">
        <v>14.835526315789499</v>
      </c>
      <c r="C636">
        <v>0</v>
      </c>
      <c r="D636" t="s">
        <v>86</v>
      </c>
      <c r="G636" t="str">
        <f t="shared" si="18"/>
        <v/>
      </c>
      <c r="H636">
        <v>3</v>
      </c>
      <c r="K636" t="s">
        <v>175</v>
      </c>
      <c r="L636" s="2">
        <v>43689.963078703702</v>
      </c>
      <c r="M636">
        <v>15180513</v>
      </c>
      <c r="O636" s="3" t="str">
        <f t="shared" si="19"/>
        <v/>
      </c>
      <c r="R636" s="2">
        <v>44104</v>
      </c>
      <c r="T636" t="s">
        <v>164</v>
      </c>
      <c r="V636">
        <v>39</v>
      </c>
      <c r="W636">
        <v>92</v>
      </c>
      <c r="X636">
        <v>11</v>
      </c>
      <c r="AB636" s="4" t="s">
        <v>187</v>
      </c>
    </row>
    <row r="637" spans="1:28" x14ac:dyDescent="0.2">
      <c r="A637">
        <v>190189</v>
      </c>
      <c r="B637">
        <v>14.835526315789499</v>
      </c>
      <c r="C637">
        <v>0</v>
      </c>
      <c r="D637" t="s">
        <v>86</v>
      </c>
      <c r="G637" t="str">
        <f t="shared" si="18"/>
        <v/>
      </c>
      <c r="H637">
        <v>1</v>
      </c>
      <c r="K637" t="s">
        <v>175</v>
      </c>
      <c r="L637" s="2">
        <v>43689.963078703702</v>
      </c>
      <c r="M637" t="s">
        <v>159</v>
      </c>
      <c r="N637" t="s">
        <v>46</v>
      </c>
      <c r="O637" s="3" t="str">
        <f t="shared" si="19"/>
        <v/>
      </c>
      <c r="R637" s="2">
        <v>44094</v>
      </c>
      <c r="T637" t="s">
        <v>164</v>
      </c>
      <c r="V637">
        <v>31</v>
      </c>
      <c r="W637">
        <v>85</v>
      </c>
      <c r="X637">
        <v>12</v>
      </c>
      <c r="AB637" s="4" t="s">
        <v>187</v>
      </c>
    </row>
    <row r="638" spans="1:28" x14ac:dyDescent="0.2">
      <c r="A638">
        <v>190187</v>
      </c>
      <c r="B638">
        <v>14.901315789473697</v>
      </c>
      <c r="C638">
        <v>0</v>
      </c>
      <c r="D638" t="s">
        <v>88</v>
      </c>
      <c r="G638" t="str">
        <f t="shared" si="18"/>
        <v/>
      </c>
      <c r="H638">
        <v>1</v>
      </c>
      <c r="K638" t="s">
        <v>175</v>
      </c>
      <c r="L638" s="1">
        <v>43687</v>
      </c>
      <c r="M638" t="s">
        <v>159</v>
      </c>
      <c r="O638" s="3" t="str">
        <f t="shared" si="19"/>
        <v/>
      </c>
      <c r="R638" s="2">
        <v>44093</v>
      </c>
      <c r="T638" t="s">
        <v>164</v>
      </c>
      <c r="V638">
        <v>52</v>
      </c>
      <c r="W638">
        <v>107</v>
      </c>
      <c r="X638">
        <v>14</v>
      </c>
      <c r="AB638" s="4" t="s">
        <v>187</v>
      </c>
    </row>
    <row r="639" spans="1:28" x14ac:dyDescent="0.2">
      <c r="A639">
        <v>190186</v>
      </c>
      <c r="B639">
        <v>14.901315789473697</v>
      </c>
      <c r="C639">
        <v>0</v>
      </c>
      <c r="D639" t="s">
        <v>166</v>
      </c>
      <c r="G639" t="str">
        <f t="shared" si="18"/>
        <v/>
      </c>
      <c r="H639">
        <v>1</v>
      </c>
      <c r="K639" t="s">
        <v>175</v>
      </c>
      <c r="L639" s="1">
        <v>43687</v>
      </c>
      <c r="M639" t="s">
        <v>159</v>
      </c>
      <c r="O639" s="3">
        <f t="shared" si="19"/>
        <v>44100</v>
      </c>
      <c r="R639" s="2">
        <v>44100</v>
      </c>
      <c r="T639" t="s">
        <v>164</v>
      </c>
      <c r="V639">
        <v>40</v>
      </c>
      <c r="W639">
        <v>103</v>
      </c>
      <c r="X639">
        <v>14</v>
      </c>
      <c r="AA639">
        <v>414</v>
      </c>
      <c r="AB639" s="4" t="s">
        <v>187</v>
      </c>
    </row>
    <row r="640" spans="1:28" x14ac:dyDescent="0.2">
      <c r="A640">
        <v>190185</v>
      </c>
      <c r="B640">
        <v>14.934210526315802</v>
      </c>
      <c r="C640">
        <v>0</v>
      </c>
      <c r="D640" t="s">
        <v>86</v>
      </c>
      <c r="G640" t="str">
        <f t="shared" si="18"/>
        <v/>
      </c>
      <c r="H640">
        <v>1</v>
      </c>
      <c r="K640" t="s">
        <v>175</v>
      </c>
      <c r="L640" s="1">
        <v>43686</v>
      </c>
      <c r="M640" t="s">
        <v>159</v>
      </c>
      <c r="N640" t="s">
        <v>46</v>
      </c>
      <c r="O640" s="3" t="str">
        <f t="shared" si="19"/>
        <v/>
      </c>
      <c r="R640" s="2">
        <v>44092</v>
      </c>
      <c r="T640" t="s">
        <v>164</v>
      </c>
      <c r="V640">
        <v>30</v>
      </c>
      <c r="W640">
        <v>85</v>
      </c>
      <c r="X640">
        <v>13</v>
      </c>
      <c r="AB640" s="4" t="s">
        <v>187</v>
      </c>
    </row>
    <row r="641" spans="1:28" x14ac:dyDescent="0.2">
      <c r="A641">
        <v>190184</v>
      </c>
      <c r="B641">
        <v>14.967105263157899</v>
      </c>
      <c r="C641">
        <v>0</v>
      </c>
      <c r="D641" t="s">
        <v>86</v>
      </c>
      <c r="G641" t="str">
        <f t="shared" si="18"/>
        <v/>
      </c>
      <c r="H641">
        <v>1</v>
      </c>
      <c r="K641" t="s">
        <v>175</v>
      </c>
      <c r="L641" s="1">
        <v>43685</v>
      </c>
      <c r="M641">
        <v>15180513</v>
      </c>
      <c r="O641" s="3" t="str">
        <f t="shared" si="19"/>
        <v/>
      </c>
      <c r="R641" s="2">
        <v>44104</v>
      </c>
      <c r="T641" t="s">
        <v>164</v>
      </c>
      <c r="V641">
        <v>45</v>
      </c>
      <c r="W641">
        <v>92</v>
      </c>
      <c r="X641">
        <v>12</v>
      </c>
      <c r="AB641" s="4" t="s">
        <v>187</v>
      </c>
    </row>
    <row r="642" spans="1:28" x14ac:dyDescent="0.2">
      <c r="A642">
        <v>190182</v>
      </c>
      <c r="B642">
        <v>15.032894736842101</v>
      </c>
      <c r="C642">
        <v>0</v>
      </c>
      <c r="D642" t="s">
        <v>86</v>
      </c>
      <c r="G642" t="str">
        <f t="shared" ref="G642:G705" si="20">IF(C642&gt;0,IF(OR(D642="初检+",D642="复检+"),INT(O642-P642),""),"")</f>
        <v/>
      </c>
      <c r="H642">
        <v>1</v>
      </c>
      <c r="K642" t="s">
        <v>175</v>
      </c>
      <c r="L642" s="1">
        <v>43683</v>
      </c>
      <c r="M642">
        <v>15180513</v>
      </c>
      <c r="O642" s="3" t="str">
        <f t="shared" ref="O642:O705" si="21">IF(OR(D642="初检+",D642="复检+"),R642,"")</f>
        <v/>
      </c>
      <c r="R642" s="2">
        <v>44104</v>
      </c>
      <c r="T642" t="s">
        <v>164</v>
      </c>
      <c r="V642">
        <v>38</v>
      </c>
      <c r="W642">
        <v>99</v>
      </c>
      <c r="X642">
        <v>10</v>
      </c>
      <c r="AB642" s="4" t="s">
        <v>187</v>
      </c>
    </row>
    <row r="643" spans="1:28" x14ac:dyDescent="0.2">
      <c r="A643">
        <v>190181</v>
      </c>
      <c r="B643">
        <v>15.032894736842101</v>
      </c>
      <c r="C643">
        <v>0</v>
      </c>
      <c r="D643" t="s">
        <v>166</v>
      </c>
      <c r="G643" t="str">
        <f t="shared" si="20"/>
        <v/>
      </c>
      <c r="H643">
        <v>1</v>
      </c>
      <c r="K643" t="s">
        <v>175</v>
      </c>
      <c r="L643" s="1">
        <v>43683</v>
      </c>
      <c r="M643">
        <v>15180513</v>
      </c>
      <c r="N643">
        <v>15504217</v>
      </c>
      <c r="O643" s="3">
        <f t="shared" si="21"/>
        <v>44093</v>
      </c>
      <c r="R643" s="2">
        <v>44093</v>
      </c>
      <c r="T643" t="s">
        <v>164</v>
      </c>
      <c r="V643">
        <v>42</v>
      </c>
      <c r="W643">
        <v>93</v>
      </c>
      <c r="X643">
        <v>12</v>
      </c>
      <c r="AA643">
        <v>411</v>
      </c>
      <c r="AB643" s="4" t="s">
        <v>187</v>
      </c>
    </row>
    <row r="644" spans="1:28" x14ac:dyDescent="0.2">
      <c r="A644">
        <v>190180</v>
      </c>
      <c r="B644">
        <v>15.032894736842101</v>
      </c>
      <c r="C644">
        <v>0</v>
      </c>
      <c r="D644" t="s">
        <v>88</v>
      </c>
      <c r="G644" t="str">
        <f t="shared" si="20"/>
        <v/>
      </c>
      <c r="H644">
        <v>2</v>
      </c>
      <c r="K644" t="s">
        <v>175</v>
      </c>
      <c r="L644" s="1">
        <v>43683</v>
      </c>
      <c r="M644">
        <v>15180513</v>
      </c>
      <c r="O644" s="3" t="str">
        <f t="shared" si="21"/>
        <v/>
      </c>
      <c r="R644" s="2">
        <v>44084</v>
      </c>
      <c r="T644" t="s">
        <v>164</v>
      </c>
      <c r="V644">
        <v>38</v>
      </c>
      <c r="W644">
        <v>89</v>
      </c>
      <c r="X644">
        <v>14</v>
      </c>
      <c r="AB644" s="4" t="s">
        <v>187</v>
      </c>
    </row>
    <row r="645" spans="1:28" x14ac:dyDescent="0.2">
      <c r="A645">
        <v>190179</v>
      </c>
      <c r="B645">
        <v>15.032894736842101</v>
      </c>
      <c r="C645">
        <v>0</v>
      </c>
      <c r="D645" t="s">
        <v>86</v>
      </c>
      <c r="G645" t="str">
        <f t="shared" si="20"/>
        <v/>
      </c>
      <c r="H645">
        <v>1</v>
      </c>
      <c r="K645" t="s">
        <v>170</v>
      </c>
      <c r="L645" s="1">
        <v>43683</v>
      </c>
      <c r="M645" t="s">
        <v>159</v>
      </c>
      <c r="N645" t="s">
        <v>46</v>
      </c>
      <c r="O645" s="3" t="str">
        <f t="shared" si="21"/>
        <v/>
      </c>
      <c r="R645" s="2">
        <v>44129</v>
      </c>
      <c r="T645" t="s">
        <v>164</v>
      </c>
      <c r="V645">
        <v>37</v>
      </c>
      <c r="W645">
        <v>93</v>
      </c>
      <c r="X645">
        <v>11</v>
      </c>
      <c r="AB645" s="4" t="s">
        <v>187</v>
      </c>
    </row>
    <row r="646" spans="1:28" x14ac:dyDescent="0.2">
      <c r="A646">
        <v>190178</v>
      </c>
      <c r="B646">
        <v>15.065789473684198</v>
      </c>
      <c r="C646">
        <v>0</v>
      </c>
      <c r="D646" t="s">
        <v>86</v>
      </c>
      <c r="G646" t="str">
        <f t="shared" si="20"/>
        <v/>
      </c>
      <c r="H646">
        <v>2</v>
      </c>
      <c r="K646" t="s">
        <v>175</v>
      </c>
      <c r="L646" s="1">
        <v>43682</v>
      </c>
      <c r="M646">
        <v>15180513</v>
      </c>
      <c r="O646" s="3" t="str">
        <f t="shared" si="21"/>
        <v/>
      </c>
      <c r="R646" s="2">
        <v>44104</v>
      </c>
      <c r="T646" t="s">
        <v>164</v>
      </c>
      <c r="V646">
        <v>35</v>
      </c>
      <c r="W646">
        <v>88</v>
      </c>
      <c r="X646">
        <v>12</v>
      </c>
      <c r="AB646" s="4" t="s">
        <v>187</v>
      </c>
    </row>
    <row r="647" spans="1:28" x14ac:dyDescent="0.2">
      <c r="A647">
        <v>190168</v>
      </c>
      <c r="B647">
        <v>15.098684210526303</v>
      </c>
      <c r="C647">
        <v>0</v>
      </c>
      <c r="D647" t="s">
        <v>27</v>
      </c>
      <c r="G647" t="str">
        <f t="shared" si="20"/>
        <v/>
      </c>
      <c r="H647">
        <v>0</v>
      </c>
      <c r="K647" t="s">
        <v>170</v>
      </c>
      <c r="L647" s="1">
        <v>43681</v>
      </c>
      <c r="M647">
        <v>15180513</v>
      </c>
      <c r="O647" s="3" t="str">
        <f t="shared" si="21"/>
        <v/>
      </c>
      <c r="V647">
        <v>35</v>
      </c>
      <c r="W647">
        <v>98</v>
      </c>
      <c r="X647">
        <v>11</v>
      </c>
      <c r="AB647" s="4" t="s">
        <v>187</v>
      </c>
    </row>
    <row r="648" spans="1:28" x14ac:dyDescent="0.2">
      <c r="A648">
        <v>190176</v>
      </c>
      <c r="B648">
        <v>15.1315789473684</v>
      </c>
      <c r="C648">
        <v>0</v>
      </c>
      <c r="D648" t="s">
        <v>86</v>
      </c>
      <c r="G648" t="str">
        <f t="shared" si="20"/>
        <v/>
      </c>
      <c r="H648">
        <v>1</v>
      </c>
      <c r="K648" t="s">
        <v>175</v>
      </c>
      <c r="L648" s="1">
        <v>43680</v>
      </c>
      <c r="M648" t="s">
        <v>159</v>
      </c>
      <c r="N648" t="s">
        <v>132</v>
      </c>
      <c r="O648" s="3" t="str">
        <f t="shared" si="21"/>
        <v/>
      </c>
      <c r="R648" s="2">
        <v>44097</v>
      </c>
      <c r="T648" t="s">
        <v>164</v>
      </c>
      <c r="V648">
        <v>43</v>
      </c>
      <c r="W648">
        <v>104</v>
      </c>
      <c r="X648">
        <v>12</v>
      </c>
      <c r="AB648" s="4" t="s">
        <v>187</v>
      </c>
    </row>
    <row r="649" spans="1:28" x14ac:dyDescent="0.2">
      <c r="A649">
        <v>190174</v>
      </c>
      <c r="B649">
        <v>15.1315789473684</v>
      </c>
      <c r="C649">
        <v>0</v>
      </c>
      <c r="D649" t="s">
        <v>86</v>
      </c>
      <c r="G649" t="str">
        <f t="shared" si="20"/>
        <v/>
      </c>
      <c r="H649">
        <v>1</v>
      </c>
      <c r="K649" t="s">
        <v>170</v>
      </c>
      <c r="L649" s="1">
        <v>43680</v>
      </c>
      <c r="M649" t="s">
        <v>159</v>
      </c>
      <c r="O649" s="3" t="str">
        <f t="shared" si="21"/>
        <v/>
      </c>
      <c r="R649" s="2">
        <v>44091</v>
      </c>
      <c r="T649" t="s">
        <v>164</v>
      </c>
      <c r="V649">
        <v>37</v>
      </c>
      <c r="W649">
        <v>104</v>
      </c>
      <c r="X649">
        <v>13</v>
      </c>
      <c r="AB649" s="4" t="s">
        <v>187</v>
      </c>
    </row>
    <row r="650" spans="1:28" x14ac:dyDescent="0.2">
      <c r="A650">
        <v>190173</v>
      </c>
      <c r="B650">
        <v>15.1315789473684</v>
      </c>
      <c r="C650">
        <v>0</v>
      </c>
      <c r="D650" t="s">
        <v>166</v>
      </c>
      <c r="G650" t="str">
        <f t="shared" si="20"/>
        <v/>
      </c>
      <c r="H650">
        <v>1</v>
      </c>
      <c r="K650" t="s">
        <v>175</v>
      </c>
      <c r="L650" s="1">
        <v>43680</v>
      </c>
      <c r="M650">
        <v>15180513</v>
      </c>
      <c r="O650" s="3">
        <f t="shared" si="21"/>
        <v>44083</v>
      </c>
      <c r="R650" s="2">
        <v>44083</v>
      </c>
      <c r="T650" t="s">
        <v>164</v>
      </c>
      <c r="V650">
        <v>34</v>
      </c>
      <c r="W650">
        <v>94</v>
      </c>
      <c r="X650">
        <v>12</v>
      </c>
      <c r="AA650">
        <v>404</v>
      </c>
      <c r="AB650" s="4" t="s">
        <v>187</v>
      </c>
    </row>
    <row r="651" spans="1:28" x14ac:dyDescent="0.2">
      <c r="A651">
        <v>190172</v>
      </c>
      <c r="B651">
        <v>15.1315789473684</v>
      </c>
      <c r="C651">
        <v>0</v>
      </c>
      <c r="D651" t="s">
        <v>88</v>
      </c>
      <c r="G651" t="str">
        <f t="shared" si="20"/>
        <v/>
      </c>
      <c r="H651">
        <v>1</v>
      </c>
      <c r="K651" t="s">
        <v>175</v>
      </c>
      <c r="L651" s="1">
        <v>43680</v>
      </c>
      <c r="M651" t="s">
        <v>159</v>
      </c>
      <c r="O651" s="3" t="str">
        <f t="shared" si="21"/>
        <v/>
      </c>
      <c r="R651" s="2">
        <v>44085</v>
      </c>
      <c r="T651" t="s">
        <v>164</v>
      </c>
      <c r="V651">
        <v>38</v>
      </c>
      <c r="W651">
        <v>100</v>
      </c>
      <c r="X651">
        <v>13</v>
      </c>
      <c r="AB651" s="4" t="s">
        <v>187</v>
      </c>
    </row>
    <row r="652" spans="1:28" x14ac:dyDescent="0.2">
      <c r="A652">
        <v>190171</v>
      </c>
      <c r="B652">
        <v>15.197368421052598</v>
      </c>
      <c r="C652">
        <v>0</v>
      </c>
      <c r="D652" t="s">
        <v>86</v>
      </c>
      <c r="G652" t="str">
        <f t="shared" si="20"/>
        <v/>
      </c>
      <c r="H652">
        <v>1</v>
      </c>
      <c r="K652" t="s">
        <v>175</v>
      </c>
      <c r="L652" s="2">
        <v>43678.937210648146</v>
      </c>
      <c r="M652" t="s">
        <v>159</v>
      </c>
      <c r="N652" t="s">
        <v>119</v>
      </c>
      <c r="O652" s="3" t="str">
        <f t="shared" si="21"/>
        <v/>
      </c>
      <c r="R652" s="2">
        <v>44091</v>
      </c>
      <c r="T652" t="s">
        <v>164</v>
      </c>
      <c r="V652">
        <v>38</v>
      </c>
      <c r="W652">
        <v>91</v>
      </c>
      <c r="X652">
        <v>14</v>
      </c>
      <c r="AB652" s="4" t="s">
        <v>187</v>
      </c>
    </row>
    <row r="653" spans="1:28" x14ac:dyDescent="0.2">
      <c r="A653">
        <v>190170</v>
      </c>
      <c r="B653">
        <v>15.197368421052598</v>
      </c>
      <c r="C653">
        <v>0</v>
      </c>
      <c r="D653" t="s">
        <v>86</v>
      </c>
      <c r="G653" t="str">
        <f t="shared" si="20"/>
        <v/>
      </c>
      <c r="H653">
        <v>1</v>
      </c>
      <c r="K653" t="s">
        <v>170</v>
      </c>
      <c r="L653" s="2">
        <v>43678.937210648146</v>
      </c>
      <c r="M653">
        <v>15180513</v>
      </c>
      <c r="O653" s="3" t="str">
        <f t="shared" si="21"/>
        <v/>
      </c>
      <c r="R653" s="2">
        <v>44094</v>
      </c>
      <c r="T653" t="s">
        <v>164</v>
      </c>
      <c r="V653">
        <v>31</v>
      </c>
      <c r="W653">
        <v>84</v>
      </c>
      <c r="X653">
        <v>14</v>
      </c>
      <c r="AB653" s="4" t="s">
        <v>187</v>
      </c>
    </row>
    <row r="654" spans="1:28" x14ac:dyDescent="0.2">
      <c r="A654">
        <v>190169</v>
      </c>
      <c r="B654">
        <v>15.197368421052598</v>
      </c>
      <c r="C654">
        <v>0</v>
      </c>
      <c r="D654" t="s">
        <v>88</v>
      </c>
      <c r="G654" t="str">
        <f t="shared" si="20"/>
        <v/>
      </c>
      <c r="H654">
        <v>1</v>
      </c>
      <c r="K654" t="s">
        <v>175</v>
      </c>
      <c r="L654" s="2">
        <v>43678.937210648146</v>
      </c>
      <c r="M654">
        <v>11109875</v>
      </c>
      <c r="O654" s="3" t="str">
        <f t="shared" si="21"/>
        <v/>
      </c>
      <c r="R654" s="2">
        <v>44093</v>
      </c>
      <c r="T654" t="s">
        <v>164</v>
      </c>
      <c r="V654">
        <v>30</v>
      </c>
      <c r="W654">
        <v>103</v>
      </c>
      <c r="X654">
        <v>12</v>
      </c>
      <c r="AB654" s="4" t="s">
        <v>187</v>
      </c>
    </row>
    <row r="655" spans="1:28" x14ac:dyDescent="0.2">
      <c r="A655">
        <v>190166</v>
      </c>
      <c r="B655">
        <v>15.296052631578901</v>
      </c>
      <c r="C655">
        <v>0</v>
      </c>
      <c r="D655" t="s">
        <v>166</v>
      </c>
      <c r="G655" t="str">
        <f t="shared" si="20"/>
        <v/>
      </c>
      <c r="H655">
        <v>1</v>
      </c>
      <c r="K655" t="s">
        <v>175</v>
      </c>
      <c r="L655" s="1">
        <v>43675</v>
      </c>
      <c r="M655" t="s">
        <v>159</v>
      </c>
      <c r="O655" s="3">
        <f t="shared" si="21"/>
        <v>44085</v>
      </c>
      <c r="R655" s="2">
        <v>44085</v>
      </c>
      <c r="T655" t="s">
        <v>164</v>
      </c>
      <c r="V655">
        <v>43</v>
      </c>
      <c r="W655">
        <v>102</v>
      </c>
      <c r="X655">
        <v>14</v>
      </c>
      <c r="AA655">
        <v>411</v>
      </c>
      <c r="AB655" s="4" t="s">
        <v>187</v>
      </c>
    </row>
    <row r="656" spans="1:28" x14ac:dyDescent="0.2">
      <c r="A656">
        <v>190165</v>
      </c>
      <c r="B656">
        <v>15.3618421052632</v>
      </c>
      <c r="C656">
        <v>0</v>
      </c>
      <c r="D656" t="s">
        <v>86</v>
      </c>
      <c r="G656" t="str">
        <f t="shared" si="20"/>
        <v/>
      </c>
      <c r="H656">
        <v>1</v>
      </c>
      <c r="K656" t="s">
        <v>175</v>
      </c>
      <c r="L656" s="1">
        <v>43673</v>
      </c>
      <c r="M656">
        <v>15180513</v>
      </c>
      <c r="O656" s="3" t="str">
        <f t="shared" si="21"/>
        <v/>
      </c>
      <c r="R656" s="2">
        <v>44104</v>
      </c>
      <c r="T656" t="s">
        <v>164</v>
      </c>
      <c r="V656">
        <v>32</v>
      </c>
      <c r="W656">
        <v>101</v>
      </c>
      <c r="X656">
        <v>12</v>
      </c>
      <c r="AB656" s="4" t="s">
        <v>187</v>
      </c>
    </row>
    <row r="657" spans="1:28" x14ac:dyDescent="0.2">
      <c r="A657">
        <v>190164</v>
      </c>
      <c r="B657">
        <v>15.427631578947402</v>
      </c>
      <c r="C657">
        <v>0</v>
      </c>
      <c r="D657" t="s">
        <v>27</v>
      </c>
      <c r="G657" t="str">
        <f t="shared" si="20"/>
        <v/>
      </c>
      <c r="H657">
        <v>0</v>
      </c>
      <c r="K657" t="s">
        <v>170</v>
      </c>
      <c r="L657" s="1">
        <v>43671</v>
      </c>
      <c r="M657">
        <v>15180513</v>
      </c>
      <c r="N657">
        <v>15511573</v>
      </c>
      <c r="O657" s="3" t="str">
        <f t="shared" si="21"/>
        <v/>
      </c>
      <c r="V657">
        <v>16</v>
      </c>
      <c r="W657">
        <v>108</v>
      </c>
      <c r="X657">
        <v>8</v>
      </c>
      <c r="AB657" s="4" t="s">
        <v>187</v>
      </c>
    </row>
    <row r="658" spans="1:28" x14ac:dyDescent="0.2">
      <c r="A658">
        <v>190163</v>
      </c>
      <c r="B658">
        <v>15.427631578947402</v>
      </c>
      <c r="C658">
        <v>0</v>
      </c>
      <c r="D658" t="s">
        <v>88</v>
      </c>
      <c r="G658" t="str">
        <f t="shared" si="20"/>
        <v/>
      </c>
      <c r="H658">
        <v>1</v>
      </c>
      <c r="K658" t="s">
        <v>175</v>
      </c>
      <c r="L658" s="1">
        <v>43671</v>
      </c>
      <c r="M658">
        <v>15180513</v>
      </c>
      <c r="O658" s="3" t="str">
        <f t="shared" si="21"/>
        <v/>
      </c>
      <c r="R658" s="2">
        <v>44088</v>
      </c>
      <c r="T658" t="s">
        <v>164</v>
      </c>
      <c r="V658">
        <v>38</v>
      </c>
      <c r="W658">
        <v>92</v>
      </c>
      <c r="X658">
        <v>11</v>
      </c>
      <c r="AB658" s="4" t="s">
        <v>187</v>
      </c>
    </row>
    <row r="659" spans="1:28" x14ac:dyDescent="0.2">
      <c r="A659">
        <v>190162</v>
      </c>
      <c r="B659">
        <v>15.460526315789499</v>
      </c>
      <c r="C659">
        <v>0</v>
      </c>
      <c r="D659" t="s">
        <v>86</v>
      </c>
      <c r="G659" t="str">
        <f t="shared" si="20"/>
        <v/>
      </c>
      <c r="H659">
        <v>2</v>
      </c>
      <c r="K659" t="s">
        <v>175</v>
      </c>
      <c r="L659" s="1">
        <v>43670</v>
      </c>
      <c r="M659" t="s">
        <v>159</v>
      </c>
      <c r="N659" t="s">
        <v>46</v>
      </c>
      <c r="O659" s="3" t="str">
        <f t="shared" si="21"/>
        <v/>
      </c>
      <c r="R659" s="2">
        <v>44126</v>
      </c>
      <c r="T659" t="s">
        <v>164</v>
      </c>
      <c r="V659">
        <v>34</v>
      </c>
      <c r="W659">
        <v>96</v>
      </c>
      <c r="X659">
        <v>12</v>
      </c>
      <c r="AB659" s="4" t="s">
        <v>187</v>
      </c>
    </row>
    <row r="660" spans="1:28" x14ac:dyDescent="0.2">
      <c r="A660">
        <v>190161</v>
      </c>
      <c r="B660">
        <v>15.4934210526316</v>
      </c>
      <c r="C660">
        <v>0</v>
      </c>
      <c r="D660" t="s">
        <v>27</v>
      </c>
      <c r="G660" t="str">
        <f t="shared" si="20"/>
        <v/>
      </c>
      <c r="H660">
        <v>0</v>
      </c>
      <c r="K660" t="s">
        <v>170</v>
      </c>
      <c r="L660" s="1">
        <v>43669</v>
      </c>
      <c r="M660">
        <v>15180513</v>
      </c>
      <c r="O660" s="3" t="str">
        <f t="shared" si="21"/>
        <v/>
      </c>
      <c r="V660">
        <v>41</v>
      </c>
      <c r="W660">
        <v>91</v>
      </c>
      <c r="X660">
        <v>13</v>
      </c>
      <c r="AB660" s="4" t="s">
        <v>187</v>
      </c>
    </row>
    <row r="661" spans="1:28" x14ac:dyDescent="0.2">
      <c r="A661">
        <v>190160</v>
      </c>
      <c r="B661">
        <v>15.625</v>
      </c>
      <c r="C661">
        <v>0</v>
      </c>
      <c r="D661" t="s">
        <v>86</v>
      </c>
      <c r="G661" t="str">
        <f t="shared" si="20"/>
        <v/>
      </c>
      <c r="H661">
        <v>1</v>
      </c>
      <c r="K661" t="s">
        <v>170</v>
      </c>
      <c r="L661" s="1">
        <v>43665</v>
      </c>
      <c r="M661">
        <v>15180513</v>
      </c>
      <c r="O661" s="3" t="str">
        <f t="shared" si="21"/>
        <v/>
      </c>
      <c r="R661" s="2">
        <v>44097</v>
      </c>
      <c r="T661" t="s">
        <v>164</v>
      </c>
      <c r="V661">
        <v>36</v>
      </c>
      <c r="W661">
        <v>84</v>
      </c>
      <c r="X661">
        <v>13</v>
      </c>
      <c r="AB661" s="4" t="s">
        <v>187</v>
      </c>
    </row>
    <row r="662" spans="1:28" x14ac:dyDescent="0.2">
      <c r="A662">
        <v>190159</v>
      </c>
      <c r="B662">
        <v>15.625</v>
      </c>
      <c r="C662">
        <v>0</v>
      </c>
      <c r="D662" t="s">
        <v>88</v>
      </c>
      <c r="G662" t="str">
        <f t="shared" si="20"/>
        <v/>
      </c>
      <c r="H662">
        <v>1</v>
      </c>
      <c r="K662" t="s">
        <v>175</v>
      </c>
      <c r="L662" s="1">
        <v>43665</v>
      </c>
      <c r="M662" t="s">
        <v>159</v>
      </c>
      <c r="O662" s="3" t="str">
        <f t="shared" si="21"/>
        <v/>
      </c>
      <c r="R662" s="2">
        <v>44081</v>
      </c>
      <c r="T662" t="s">
        <v>164</v>
      </c>
      <c r="V662">
        <v>28</v>
      </c>
      <c r="W662">
        <v>92</v>
      </c>
      <c r="X662">
        <v>13</v>
      </c>
      <c r="AB662" s="4" t="s">
        <v>187</v>
      </c>
    </row>
    <row r="663" spans="1:28" x14ac:dyDescent="0.2">
      <c r="A663">
        <v>190158</v>
      </c>
      <c r="B663">
        <v>15.625</v>
      </c>
      <c r="C663">
        <v>0</v>
      </c>
      <c r="D663" t="s">
        <v>86</v>
      </c>
      <c r="G663" t="str">
        <f t="shared" si="20"/>
        <v/>
      </c>
      <c r="H663">
        <v>1</v>
      </c>
      <c r="K663" t="s">
        <v>175</v>
      </c>
      <c r="L663" s="1">
        <v>43665</v>
      </c>
      <c r="M663">
        <v>15180513</v>
      </c>
      <c r="O663" s="3" t="str">
        <f t="shared" si="21"/>
        <v/>
      </c>
      <c r="R663" s="2">
        <v>44104</v>
      </c>
      <c r="T663" t="s">
        <v>164</v>
      </c>
      <c r="V663">
        <v>37</v>
      </c>
      <c r="W663">
        <v>90</v>
      </c>
      <c r="X663">
        <v>12</v>
      </c>
      <c r="AB663" s="4" t="s">
        <v>187</v>
      </c>
    </row>
    <row r="664" spans="1:28" x14ac:dyDescent="0.2">
      <c r="A664">
        <v>190157</v>
      </c>
      <c r="B664">
        <v>15.789473684210501</v>
      </c>
      <c r="C664">
        <v>0</v>
      </c>
      <c r="D664" t="s">
        <v>88</v>
      </c>
      <c r="G664" t="str">
        <f t="shared" si="20"/>
        <v/>
      </c>
      <c r="H664">
        <v>1</v>
      </c>
      <c r="K664" t="s">
        <v>175</v>
      </c>
      <c r="L664" s="1">
        <v>43660</v>
      </c>
      <c r="M664">
        <v>15180513</v>
      </c>
      <c r="O664" s="3" t="str">
        <f t="shared" si="21"/>
        <v/>
      </c>
      <c r="R664" s="2">
        <v>44093</v>
      </c>
      <c r="T664" t="s">
        <v>164</v>
      </c>
      <c r="V664">
        <v>25</v>
      </c>
      <c r="W664">
        <v>104</v>
      </c>
      <c r="X664">
        <v>12</v>
      </c>
      <c r="AB664" s="4" t="s">
        <v>187</v>
      </c>
    </row>
    <row r="665" spans="1:28" x14ac:dyDescent="0.2">
      <c r="A665">
        <v>190156</v>
      </c>
      <c r="B665">
        <v>15.789473684210501</v>
      </c>
      <c r="C665">
        <v>0</v>
      </c>
      <c r="D665" t="s">
        <v>166</v>
      </c>
      <c r="G665" t="str">
        <f t="shared" si="20"/>
        <v/>
      </c>
      <c r="H665">
        <v>1</v>
      </c>
      <c r="K665" t="s">
        <v>175</v>
      </c>
      <c r="L665" s="1">
        <v>43660</v>
      </c>
      <c r="M665">
        <v>15180513</v>
      </c>
      <c r="O665" s="3">
        <f t="shared" si="21"/>
        <v>44086</v>
      </c>
      <c r="R665" s="2">
        <v>44086</v>
      </c>
      <c r="T665" t="s">
        <v>164</v>
      </c>
      <c r="V665">
        <v>34</v>
      </c>
      <c r="W665">
        <v>111</v>
      </c>
      <c r="X665">
        <v>12</v>
      </c>
      <c r="AA665">
        <v>427</v>
      </c>
      <c r="AB665" s="4" t="s">
        <v>187</v>
      </c>
    </row>
    <row r="666" spans="1:28" x14ac:dyDescent="0.2">
      <c r="A666">
        <v>190155</v>
      </c>
      <c r="B666">
        <v>15.8881578947368</v>
      </c>
      <c r="C666">
        <v>0</v>
      </c>
      <c r="D666" t="s">
        <v>27</v>
      </c>
      <c r="G666" t="str">
        <f t="shared" si="20"/>
        <v/>
      </c>
      <c r="H666">
        <v>0</v>
      </c>
      <c r="K666" t="s">
        <v>170</v>
      </c>
      <c r="L666" s="1">
        <v>43657</v>
      </c>
      <c r="M666">
        <v>15180513</v>
      </c>
      <c r="O666" s="3" t="str">
        <f t="shared" si="21"/>
        <v/>
      </c>
      <c r="V666">
        <v>23</v>
      </c>
      <c r="W666">
        <v>88</v>
      </c>
      <c r="X666">
        <v>14</v>
      </c>
      <c r="AB666" s="4" t="s">
        <v>187</v>
      </c>
    </row>
    <row r="667" spans="1:28" x14ac:dyDescent="0.2">
      <c r="A667">
        <v>190154</v>
      </c>
      <c r="B667">
        <v>15.8881578947368</v>
      </c>
      <c r="C667">
        <v>0</v>
      </c>
      <c r="D667" t="s">
        <v>86</v>
      </c>
      <c r="G667" t="str">
        <f t="shared" si="20"/>
        <v/>
      </c>
      <c r="H667">
        <v>1</v>
      </c>
      <c r="K667" t="s">
        <v>170</v>
      </c>
      <c r="L667" s="1">
        <v>43657</v>
      </c>
      <c r="M667">
        <v>15180513</v>
      </c>
      <c r="O667" s="3" t="str">
        <f t="shared" si="21"/>
        <v/>
      </c>
      <c r="R667" s="2">
        <v>44132</v>
      </c>
      <c r="T667" t="s">
        <v>164</v>
      </c>
      <c r="V667">
        <v>36</v>
      </c>
      <c r="W667">
        <v>75</v>
      </c>
      <c r="X667">
        <v>11</v>
      </c>
      <c r="AB667" s="4" t="s">
        <v>187</v>
      </c>
    </row>
    <row r="668" spans="1:28" x14ac:dyDescent="0.2">
      <c r="A668">
        <v>190153</v>
      </c>
      <c r="B668">
        <v>15.8881578947368</v>
      </c>
      <c r="C668">
        <v>0</v>
      </c>
      <c r="D668" t="s">
        <v>27</v>
      </c>
      <c r="G668" t="str">
        <f t="shared" si="20"/>
        <v/>
      </c>
      <c r="H668">
        <v>0</v>
      </c>
      <c r="K668" t="s">
        <v>170</v>
      </c>
      <c r="L668" s="1">
        <v>43657</v>
      </c>
      <c r="M668">
        <v>15180513</v>
      </c>
      <c r="O668" s="3" t="str">
        <f t="shared" si="21"/>
        <v/>
      </c>
      <c r="V668">
        <v>34</v>
      </c>
      <c r="W668">
        <v>82</v>
      </c>
      <c r="X668">
        <v>14</v>
      </c>
      <c r="AB668" s="4" t="s">
        <v>187</v>
      </c>
    </row>
    <row r="669" spans="1:28" x14ac:dyDescent="0.2">
      <c r="A669">
        <v>190152</v>
      </c>
      <c r="B669">
        <v>15.953947368421099</v>
      </c>
      <c r="C669">
        <v>0</v>
      </c>
      <c r="D669" t="s">
        <v>88</v>
      </c>
      <c r="G669" t="str">
        <f t="shared" si="20"/>
        <v/>
      </c>
      <c r="H669">
        <v>1</v>
      </c>
      <c r="K669" t="s">
        <v>175</v>
      </c>
      <c r="L669" s="1">
        <v>43655</v>
      </c>
      <c r="M669">
        <v>15180513</v>
      </c>
      <c r="O669" s="3" t="str">
        <f t="shared" si="21"/>
        <v/>
      </c>
      <c r="R669" s="2">
        <v>44087</v>
      </c>
      <c r="T669" t="s">
        <v>164</v>
      </c>
      <c r="V669">
        <v>40</v>
      </c>
      <c r="W669">
        <v>85</v>
      </c>
      <c r="X669">
        <v>12</v>
      </c>
      <c r="AB669" s="4" t="s">
        <v>187</v>
      </c>
    </row>
    <row r="670" spans="1:28" x14ac:dyDescent="0.2">
      <c r="A670">
        <v>190151</v>
      </c>
      <c r="B670">
        <v>15.953947368421099</v>
      </c>
      <c r="C670">
        <v>0</v>
      </c>
      <c r="D670" t="s">
        <v>86</v>
      </c>
      <c r="G670" t="str">
        <f t="shared" si="20"/>
        <v/>
      </c>
      <c r="H670">
        <v>2</v>
      </c>
      <c r="K670" t="s">
        <v>175</v>
      </c>
      <c r="L670" s="1">
        <v>43655</v>
      </c>
      <c r="M670">
        <v>15180513</v>
      </c>
      <c r="O670" s="3" t="str">
        <f t="shared" si="21"/>
        <v/>
      </c>
      <c r="R670" s="2">
        <v>44104</v>
      </c>
      <c r="T670" t="s">
        <v>164</v>
      </c>
      <c r="V670">
        <v>25</v>
      </c>
      <c r="W670">
        <v>75</v>
      </c>
      <c r="X670">
        <v>12</v>
      </c>
      <c r="AB670" s="4" t="s">
        <v>187</v>
      </c>
    </row>
    <row r="671" spans="1:28" x14ac:dyDescent="0.2">
      <c r="A671">
        <v>190150</v>
      </c>
      <c r="B671">
        <v>15.953947368421099</v>
      </c>
      <c r="C671">
        <v>0</v>
      </c>
      <c r="D671" t="s">
        <v>88</v>
      </c>
      <c r="G671" t="str">
        <f t="shared" si="20"/>
        <v/>
      </c>
      <c r="H671">
        <v>1</v>
      </c>
      <c r="K671" t="s">
        <v>175</v>
      </c>
      <c r="L671" s="1">
        <v>43655</v>
      </c>
      <c r="M671">
        <v>15180513</v>
      </c>
      <c r="O671" s="3" t="str">
        <f t="shared" si="21"/>
        <v/>
      </c>
      <c r="R671" s="2">
        <v>44086</v>
      </c>
      <c r="T671" t="s">
        <v>164</v>
      </c>
      <c r="V671">
        <v>26</v>
      </c>
      <c r="W671">
        <v>66</v>
      </c>
      <c r="X671">
        <v>15</v>
      </c>
      <c r="AB671" s="4" t="s">
        <v>187</v>
      </c>
    </row>
    <row r="672" spans="1:28" x14ac:dyDescent="0.2">
      <c r="A672">
        <v>190149</v>
      </c>
      <c r="B672">
        <v>15.953947368421099</v>
      </c>
      <c r="C672">
        <v>0</v>
      </c>
      <c r="D672" t="s">
        <v>86</v>
      </c>
      <c r="G672" t="str">
        <f t="shared" si="20"/>
        <v/>
      </c>
      <c r="H672">
        <v>1</v>
      </c>
      <c r="K672" t="s">
        <v>175</v>
      </c>
      <c r="L672" s="1">
        <v>43655</v>
      </c>
      <c r="M672">
        <v>15180513</v>
      </c>
      <c r="N672" t="s">
        <v>33</v>
      </c>
      <c r="O672" s="3" t="str">
        <f t="shared" si="21"/>
        <v/>
      </c>
      <c r="R672" s="2">
        <v>44088</v>
      </c>
      <c r="T672" t="s">
        <v>164</v>
      </c>
      <c r="V672">
        <v>24</v>
      </c>
      <c r="W672">
        <v>72</v>
      </c>
      <c r="X672">
        <v>12</v>
      </c>
      <c r="AB672" s="4" t="s">
        <v>187</v>
      </c>
    </row>
    <row r="673" spans="1:28" x14ac:dyDescent="0.2">
      <c r="A673">
        <v>190148</v>
      </c>
      <c r="B673">
        <v>15.9868421052632</v>
      </c>
      <c r="C673">
        <v>0</v>
      </c>
      <c r="D673" t="s">
        <v>27</v>
      </c>
      <c r="G673" t="str">
        <f t="shared" si="20"/>
        <v/>
      </c>
      <c r="H673">
        <v>0</v>
      </c>
      <c r="K673" t="s">
        <v>175</v>
      </c>
      <c r="L673" s="1">
        <v>43654</v>
      </c>
      <c r="M673">
        <v>15180513</v>
      </c>
      <c r="O673" s="3" t="str">
        <f t="shared" si="21"/>
        <v/>
      </c>
      <c r="V673">
        <v>28</v>
      </c>
      <c r="W673">
        <v>68</v>
      </c>
      <c r="X673">
        <v>14</v>
      </c>
      <c r="AB673" s="4" t="s">
        <v>187</v>
      </c>
    </row>
    <row r="674" spans="1:28" x14ac:dyDescent="0.2">
      <c r="A674">
        <v>190147</v>
      </c>
      <c r="B674">
        <v>15.9868421052632</v>
      </c>
      <c r="C674">
        <v>0</v>
      </c>
      <c r="D674" t="s">
        <v>86</v>
      </c>
      <c r="G674" t="str">
        <f t="shared" si="20"/>
        <v/>
      </c>
      <c r="H674">
        <v>2</v>
      </c>
      <c r="K674" t="s">
        <v>175</v>
      </c>
      <c r="L674" s="1">
        <v>43654</v>
      </c>
      <c r="M674">
        <v>15180513</v>
      </c>
      <c r="O674" s="3" t="str">
        <f t="shared" si="21"/>
        <v/>
      </c>
      <c r="R674" s="2">
        <v>44100</v>
      </c>
      <c r="T674" t="s">
        <v>164</v>
      </c>
      <c r="V674">
        <v>34</v>
      </c>
      <c r="W674">
        <v>76</v>
      </c>
      <c r="X674">
        <v>12</v>
      </c>
      <c r="AB674" s="4" t="s">
        <v>187</v>
      </c>
    </row>
    <row r="675" spans="1:28" x14ac:dyDescent="0.2">
      <c r="A675">
        <v>190146</v>
      </c>
      <c r="B675">
        <v>16.019736842105299</v>
      </c>
      <c r="C675">
        <v>0</v>
      </c>
      <c r="D675" t="s">
        <v>27</v>
      </c>
      <c r="G675" t="str">
        <f t="shared" si="20"/>
        <v/>
      </c>
      <c r="H675">
        <v>0</v>
      </c>
      <c r="K675" t="s">
        <v>170</v>
      </c>
      <c r="L675" s="1">
        <v>43653</v>
      </c>
      <c r="M675">
        <v>15180513</v>
      </c>
      <c r="O675" s="3" t="str">
        <f t="shared" si="21"/>
        <v/>
      </c>
      <c r="V675">
        <v>32</v>
      </c>
      <c r="W675">
        <v>74</v>
      </c>
      <c r="X675">
        <v>11</v>
      </c>
      <c r="AB675" s="4" t="s">
        <v>187</v>
      </c>
    </row>
    <row r="676" spans="1:28" x14ac:dyDescent="0.2">
      <c r="A676">
        <v>190144</v>
      </c>
      <c r="B676">
        <v>16.019736842105299</v>
      </c>
      <c r="C676">
        <v>0</v>
      </c>
      <c r="D676" t="s">
        <v>27</v>
      </c>
      <c r="G676" t="str">
        <f t="shared" si="20"/>
        <v/>
      </c>
      <c r="H676">
        <v>0</v>
      </c>
      <c r="K676" t="s">
        <v>156</v>
      </c>
      <c r="L676" s="1">
        <v>43653</v>
      </c>
      <c r="M676" t="s">
        <v>159</v>
      </c>
      <c r="O676" s="3" t="str">
        <f t="shared" si="21"/>
        <v/>
      </c>
      <c r="V676">
        <v>34</v>
      </c>
      <c r="W676">
        <v>95</v>
      </c>
      <c r="X676">
        <v>14</v>
      </c>
      <c r="AB676" s="4" t="s">
        <v>187</v>
      </c>
    </row>
    <row r="677" spans="1:28" x14ac:dyDescent="0.2">
      <c r="A677">
        <v>190143</v>
      </c>
      <c r="B677">
        <v>16.052631578947402</v>
      </c>
      <c r="C677">
        <v>0</v>
      </c>
      <c r="D677" t="s">
        <v>165</v>
      </c>
      <c r="G677" t="str">
        <f t="shared" si="20"/>
        <v/>
      </c>
      <c r="H677">
        <v>1</v>
      </c>
      <c r="K677" t="s">
        <v>175</v>
      </c>
      <c r="L677" s="1">
        <v>43652</v>
      </c>
      <c r="M677">
        <v>15180513</v>
      </c>
      <c r="N677">
        <v>15504217</v>
      </c>
      <c r="O677" s="3">
        <f t="shared" si="21"/>
        <v>44047</v>
      </c>
      <c r="R677" s="2">
        <v>44047</v>
      </c>
      <c r="T677" t="s">
        <v>164</v>
      </c>
      <c r="V677">
        <v>44</v>
      </c>
      <c r="W677">
        <v>97</v>
      </c>
      <c r="X677">
        <v>12</v>
      </c>
      <c r="AA677">
        <v>396</v>
      </c>
      <c r="AB677" s="4" t="s">
        <v>187</v>
      </c>
    </row>
    <row r="678" spans="1:28" x14ac:dyDescent="0.2">
      <c r="A678">
        <v>190142</v>
      </c>
      <c r="B678">
        <v>16.1184210526316</v>
      </c>
      <c r="C678">
        <v>0</v>
      </c>
      <c r="D678" t="s">
        <v>88</v>
      </c>
      <c r="G678" t="str">
        <f t="shared" si="20"/>
        <v/>
      </c>
      <c r="H678">
        <v>1</v>
      </c>
      <c r="K678" t="s">
        <v>175</v>
      </c>
      <c r="L678" s="2">
        <v>43650.958356481482</v>
      </c>
      <c r="M678">
        <v>15180513</v>
      </c>
      <c r="O678" s="3" t="str">
        <f t="shared" si="21"/>
        <v/>
      </c>
      <c r="R678" s="2">
        <v>44069</v>
      </c>
      <c r="T678" t="s">
        <v>164</v>
      </c>
      <c r="V678">
        <v>29</v>
      </c>
      <c r="W678">
        <v>83</v>
      </c>
      <c r="X678">
        <v>12</v>
      </c>
      <c r="AB678" s="4" t="s">
        <v>187</v>
      </c>
    </row>
    <row r="679" spans="1:28" x14ac:dyDescent="0.2">
      <c r="A679">
        <v>190141</v>
      </c>
      <c r="B679">
        <v>16.1184210526316</v>
      </c>
      <c r="C679">
        <v>0</v>
      </c>
      <c r="D679" t="s">
        <v>88</v>
      </c>
      <c r="G679" t="str">
        <f t="shared" si="20"/>
        <v/>
      </c>
      <c r="H679">
        <v>1</v>
      </c>
      <c r="K679" t="s">
        <v>175</v>
      </c>
      <c r="L679" s="2">
        <v>43650.958356481482</v>
      </c>
      <c r="M679">
        <v>15180513</v>
      </c>
      <c r="O679" s="3" t="str">
        <f t="shared" si="21"/>
        <v/>
      </c>
      <c r="R679" s="2">
        <v>44085</v>
      </c>
      <c r="T679" t="s">
        <v>164</v>
      </c>
      <c r="V679">
        <v>28</v>
      </c>
      <c r="W679">
        <v>68</v>
      </c>
      <c r="X679">
        <v>13</v>
      </c>
      <c r="AB679" s="4" t="s">
        <v>187</v>
      </c>
    </row>
    <row r="680" spans="1:28" x14ac:dyDescent="0.2">
      <c r="A680">
        <v>190140</v>
      </c>
      <c r="B680">
        <v>16.184210526315802</v>
      </c>
      <c r="C680">
        <v>0</v>
      </c>
      <c r="D680" t="s">
        <v>86</v>
      </c>
      <c r="G680" t="str">
        <f t="shared" si="20"/>
        <v/>
      </c>
      <c r="H680">
        <v>2</v>
      </c>
      <c r="K680" t="s">
        <v>170</v>
      </c>
      <c r="L680" s="1">
        <v>43648</v>
      </c>
      <c r="M680" t="s">
        <v>159</v>
      </c>
      <c r="N680" t="s">
        <v>46</v>
      </c>
      <c r="O680" s="3" t="str">
        <f t="shared" si="21"/>
        <v/>
      </c>
      <c r="R680" s="2">
        <v>44095</v>
      </c>
      <c r="T680" t="s">
        <v>164</v>
      </c>
      <c r="V680">
        <v>35</v>
      </c>
      <c r="W680">
        <v>105</v>
      </c>
      <c r="X680">
        <v>13</v>
      </c>
      <c r="AB680" s="4" t="s">
        <v>187</v>
      </c>
    </row>
    <row r="681" spans="1:28" x14ac:dyDescent="0.2">
      <c r="A681">
        <v>190139</v>
      </c>
      <c r="B681">
        <v>16.184210526315802</v>
      </c>
      <c r="C681">
        <v>0</v>
      </c>
      <c r="D681" t="s">
        <v>86</v>
      </c>
      <c r="G681" t="str">
        <f t="shared" si="20"/>
        <v/>
      </c>
      <c r="H681">
        <v>3</v>
      </c>
      <c r="K681" t="s">
        <v>175</v>
      </c>
      <c r="L681" s="1">
        <v>43648</v>
      </c>
      <c r="M681">
        <v>15180513</v>
      </c>
      <c r="O681" s="3" t="str">
        <f t="shared" si="21"/>
        <v/>
      </c>
      <c r="R681" s="2">
        <v>44125</v>
      </c>
      <c r="T681" t="s">
        <v>164</v>
      </c>
      <c r="V681">
        <v>50</v>
      </c>
      <c r="W681">
        <v>100</v>
      </c>
      <c r="X681">
        <v>12</v>
      </c>
      <c r="AB681" s="4" t="s">
        <v>187</v>
      </c>
    </row>
    <row r="682" spans="1:28" x14ac:dyDescent="0.2">
      <c r="A682">
        <v>190138</v>
      </c>
      <c r="B682">
        <v>16.184210526315802</v>
      </c>
      <c r="C682">
        <v>0</v>
      </c>
      <c r="D682" t="s">
        <v>88</v>
      </c>
      <c r="G682" t="str">
        <f t="shared" si="20"/>
        <v/>
      </c>
      <c r="H682">
        <v>1</v>
      </c>
      <c r="K682" t="s">
        <v>175</v>
      </c>
      <c r="L682" s="1">
        <v>43648</v>
      </c>
      <c r="M682">
        <v>15180513</v>
      </c>
      <c r="O682" s="3" t="str">
        <f t="shared" si="21"/>
        <v/>
      </c>
      <c r="R682" s="2">
        <v>44097</v>
      </c>
      <c r="T682" t="s">
        <v>164</v>
      </c>
      <c r="V682">
        <v>41</v>
      </c>
      <c r="W682">
        <v>104</v>
      </c>
      <c r="X682">
        <v>12</v>
      </c>
      <c r="AB682" s="4" t="s">
        <v>187</v>
      </c>
    </row>
    <row r="683" spans="1:28" x14ac:dyDescent="0.2">
      <c r="A683">
        <v>190137</v>
      </c>
      <c r="B683">
        <v>16.25</v>
      </c>
      <c r="C683">
        <v>0</v>
      </c>
      <c r="D683" t="s">
        <v>165</v>
      </c>
      <c r="G683" t="str">
        <f t="shared" si="20"/>
        <v/>
      </c>
      <c r="H683">
        <v>1</v>
      </c>
      <c r="K683" t="s">
        <v>175</v>
      </c>
      <c r="L683" s="1">
        <v>43646</v>
      </c>
      <c r="M683">
        <v>15180513</v>
      </c>
      <c r="O683" s="3">
        <f t="shared" si="21"/>
        <v>44060</v>
      </c>
      <c r="R683" s="2">
        <v>44060</v>
      </c>
      <c r="T683" t="s">
        <v>164</v>
      </c>
      <c r="V683">
        <v>29</v>
      </c>
      <c r="W683">
        <v>75</v>
      </c>
      <c r="X683">
        <v>8</v>
      </c>
      <c r="AA683">
        <v>415</v>
      </c>
      <c r="AB683" s="4" t="s">
        <v>187</v>
      </c>
    </row>
    <row r="684" spans="1:28" x14ac:dyDescent="0.2">
      <c r="A684">
        <v>190136</v>
      </c>
      <c r="B684">
        <v>16.315789473684198</v>
      </c>
      <c r="C684">
        <v>0</v>
      </c>
      <c r="D684" t="s">
        <v>165</v>
      </c>
      <c r="G684" t="str">
        <f t="shared" si="20"/>
        <v/>
      </c>
      <c r="H684">
        <v>1</v>
      </c>
      <c r="K684" t="s">
        <v>175</v>
      </c>
      <c r="L684" s="1">
        <v>43644</v>
      </c>
      <c r="M684">
        <v>15180513</v>
      </c>
      <c r="N684" t="s">
        <v>78</v>
      </c>
      <c r="O684" s="3">
        <f t="shared" si="21"/>
        <v>44035</v>
      </c>
      <c r="R684" s="2">
        <v>44035</v>
      </c>
      <c r="T684" t="s">
        <v>176</v>
      </c>
      <c r="V684">
        <v>36</v>
      </c>
      <c r="W684">
        <v>68</v>
      </c>
      <c r="X684">
        <v>11</v>
      </c>
      <c r="AA684">
        <v>392</v>
      </c>
      <c r="AB684" s="4" t="s">
        <v>187</v>
      </c>
    </row>
    <row r="685" spans="1:28" x14ac:dyDescent="0.2">
      <c r="A685">
        <v>190135</v>
      </c>
      <c r="B685">
        <v>16.447368421052598</v>
      </c>
      <c r="C685">
        <v>0</v>
      </c>
      <c r="D685" t="s">
        <v>166</v>
      </c>
      <c r="G685" t="str">
        <f t="shared" si="20"/>
        <v/>
      </c>
      <c r="H685">
        <v>2</v>
      </c>
      <c r="K685" t="s">
        <v>175</v>
      </c>
      <c r="L685" s="1">
        <v>43640</v>
      </c>
      <c r="M685">
        <v>15180513</v>
      </c>
      <c r="O685" s="3">
        <f t="shared" si="21"/>
        <v>44091</v>
      </c>
      <c r="R685" s="2">
        <v>44091</v>
      </c>
      <c r="T685" t="s">
        <v>164</v>
      </c>
      <c r="V685">
        <v>41</v>
      </c>
      <c r="W685">
        <v>88</v>
      </c>
      <c r="X685">
        <v>8</v>
      </c>
      <c r="AA685">
        <v>452</v>
      </c>
      <c r="AB685" s="4" t="s">
        <v>187</v>
      </c>
    </row>
    <row r="686" spans="1:28" x14ac:dyDescent="0.2">
      <c r="A686">
        <v>190134</v>
      </c>
      <c r="B686">
        <v>16.480263157894701</v>
      </c>
      <c r="C686">
        <v>0</v>
      </c>
      <c r="D686" t="s">
        <v>165</v>
      </c>
      <c r="G686" t="str">
        <f t="shared" si="20"/>
        <v/>
      </c>
      <c r="H686">
        <v>1</v>
      </c>
      <c r="K686" t="s">
        <v>175</v>
      </c>
      <c r="L686" s="1">
        <v>43639</v>
      </c>
      <c r="M686">
        <v>15180513</v>
      </c>
      <c r="O686" s="3">
        <f t="shared" si="21"/>
        <v>44038</v>
      </c>
      <c r="R686" s="2">
        <v>44038</v>
      </c>
      <c r="T686" t="s">
        <v>176</v>
      </c>
      <c r="V686">
        <v>36</v>
      </c>
      <c r="W686">
        <v>85</v>
      </c>
      <c r="X686">
        <v>8</v>
      </c>
      <c r="AA686">
        <v>400</v>
      </c>
      <c r="AB686" s="4" t="s">
        <v>187</v>
      </c>
    </row>
    <row r="687" spans="1:28" x14ac:dyDescent="0.2">
      <c r="A687">
        <v>190133</v>
      </c>
      <c r="B687">
        <v>16.5131578947368</v>
      </c>
      <c r="C687">
        <v>0</v>
      </c>
      <c r="D687" t="s">
        <v>88</v>
      </c>
      <c r="G687" t="str">
        <f t="shared" si="20"/>
        <v/>
      </c>
      <c r="H687">
        <v>1</v>
      </c>
      <c r="K687" t="s">
        <v>170</v>
      </c>
      <c r="L687" s="1">
        <v>43638</v>
      </c>
      <c r="M687">
        <v>15180513</v>
      </c>
      <c r="O687" s="3" t="str">
        <f t="shared" si="21"/>
        <v/>
      </c>
      <c r="R687" s="2">
        <v>44060</v>
      </c>
      <c r="T687" t="s">
        <v>164</v>
      </c>
      <c r="V687">
        <v>45</v>
      </c>
      <c r="W687">
        <v>95.5</v>
      </c>
      <c r="X687">
        <v>8</v>
      </c>
      <c r="AB687" s="4" t="s">
        <v>187</v>
      </c>
    </row>
    <row r="688" spans="1:28" x14ac:dyDescent="0.2">
      <c r="A688">
        <v>190132</v>
      </c>
      <c r="B688">
        <v>16.546052631578902</v>
      </c>
      <c r="C688">
        <v>0</v>
      </c>
      <c r="D688" t="s">
        <v>27</v>
      </c>
      <c r="G688" t="str">
        <f t="shared" si="20"/>
        <v/>
      </c>
      <c r="H688">
        <v>0</v>
      </c>
      <c r="K688" t="s">
        <v>175</v>
      </c>
      <c r="L688" s="1">
        <v>43637</v>
      </c>
      <c r="M688">
        <v>15180513</v>
      </c>
      <c r="O688" s="3" t="str">
        <f t="shared" si="21"/>
        <v/>
      </c>
      <c r="V688">
        <v>28</v>
      </c>
      <c r="W688">
        <v>87</v>
      </c>
      <c r="X688">
        <v>9</v>
      </c>
      <c r="AB688" s="4" t="s">
        <v>187</v>
      </c>
    </row>
    <row r="689" spans="1:28" x14ac:dyDescent="0.2">
      <c r="A689">
        <v>190130</v>
      </c>
      <c r="B689">
        <v>16.644736842105299</v>
      </c>
      <c r="C689">
        <v>0</v>
      </c>
      <c r="D689" t="s">
        <v>166</v>
      </c>
      <c r="G689" t="str">
        <f t="shared" si="20"/>
        <v/>
      </c>
      <c r="H689">
        <v>1</v>
      </c>
      <c r="K689" t="s">
        <v>175</v>
      </c>
      <c r="L689" s="1">
        <v>43634</v>
      </c>
      <c r="M689">
        <v>15180513</v>
      </c>
      <c r="O689" s="3">
        <f t="shared" si="21"/>
        <v>44038</v>
      </c>
      <c r="R689" s="2">
        <v>44038</v>
      </c>
      <c r="T689" t="s">
        <v>176</v>
      </c>
      <c r="V689">
        <v>30</v>
      </c>
      <c r="W689">
        <v>71.5</v>
      </c>
      <c r="X689">
        <v>11</v>
      </c>
      <c r="AA689">
        <v>405</v>
      </c>
      <c r="AB689" s="4" t="s">
        <v>187</v>
      </c>
    </row>
    <row r="690" spans="1:28" x14ac:dyDescent="0.2">
      <c r="A690">
        <v>190129</v>
      </c>
      <c r="B690">
        <v>16.644736842105299</v>
      </c>
      <c r="C690">
        <v>0</v>
      </c>
      <c r="D690" t="s">
        <v>165</v>
      </c>
      <c r="G690" t="str">
        <f t="shared" si="20"/>
        <v/>
      </c>
      <c r="H690">
        <v>1</v>
      </c>
      <c r="K690" t="s">
        <v>175</v>
      </c>
      <c r="L690" s="1">
        <v>43634</v>
      </c>
      <c r="M690">
        <v>15180513</v>
      </c>
      <c r="O690" s="3">
        <f t="shared" si="21"/>
        <v>44060</v>
      </c>
      <c r="R690" s="2">
        <v>44060</v>
      </c>
      <c r="T690" t="s">
        <v>164</v>
      </c>
      <c r="V690">
        <v>39</v>
      </c>
      <c r="W690">
        <v>97.5</v>
      </c>
      <c r="X690">
        <v>9</v>
      </c>
      <c r="AA690">
        <v>427</v>
      </c>
      <c r="AB690" s="4" t="s">
        <v>187</v>
      </c>
    </row>
    <row r="691" spans="1:28" x14ac:dyDescent="0.2">
      <c r="A691">
        <v>190128</v>
      </c>
      <c r="B691">
        <v>16.644736842105299</v>
      </c>
      <c r="C691">
        <v>0</v>
      </c>
      <c r="D691" t="s">
        <v>166</v>
      </c>
      <c r="G691" t="str">
        <f t="shared" si="20"/>
        <v/>
      </c>
      <c r="H691">
        <v>1</v>
      </c>
      <c r="K691" t="s">
        <v>175</v>
      </c>
      <c r="L691" s="1">
        <v>43634</v>
      </c>
      <c r="M691" t="s">
        <v>159</v>
      </c>
      <c r="N691" t="s">
        <v>46</v>
      </c>
      <c r="O691" s="3">
        <f t="shared" si="21"/>
        <v>44080</v>
      </c>
      <c r="R691" s="2">
        <v>44080</v>
      </c>
      <c r="T691" t="s">
        <v>164</v>
      </c>
      <c r="V691">
        <v>37</v>
      </c>
      <c r="W691">
        <v>78.5</v>
      </c>
      <c r="X691">
        <v>19</v>
      </c>
      <c r="AA691">
        <v>447</v>
      </c>
      <c r="AB691" s="4" t="s">
        <v>187</v>
      </c>
    </row>
    <row r="692" spans="1:28" x14ac:dyDescent="0.2">
      <c r="A692">
        <v>190127</v>
      </c>
      <c r="B692">
        <v>16.677631578947402</v>
      </c>
      <c r="C692">
        <v>0</v>
      </c>
      <c r="D692" t="s">
        <v>86</v>
      </c>
      <c r="G692" t="str">
        <f t="shared" si="20"/>
        <v/>
      </c>
      <c r="H692">
        <v>1</v>
      </c>
      <c r="K692" t="s">
        <v>175</v>
      </c>
      <c r="L692" s="1">
        <v>43633</v>
      </c>
      <c r="M692">
        <v>15180513</v>
      </c>
      <c r="N692" t="s">
        <v>33</v>
      </c>
      <c r="O692" s="3" t="str">
        <f t="shared" si="21"/>
        <v/>
      </c>
      <c r="R692" s="2">
        <v>44129</v>
      </c>
      <c r="T692" t="s">
        <v>164</v>
      </c>
      <c r="V692">
        <v>32</v>
      </c>
      <c r="W692">
        <v>78.5</v>
      </c>
      <c r="X692">
        <v>9</v>
      </c>
      <c r="AB692" s="4" t="s">
        <v>187</v>
      </c>
    </row>
    <row r="693" spans="1:28" x14ac:dyDescent="0.2">
      <c r="A693">
        <v>190126</v>
      </c>
      <c r="B693">
        <v>16.710526315789501</v>
      </c>
      <c r="C693">
        <v>0</v>
      </c>
      <c r="D693" t="s">
        <v>165</v>
      </c>
      <c r="G693" t="str">
        <f t="shared" si="20"/>
        <v/>
      </c>
      <c r="H693">
        <v>1</v>
      </c>
      <c r="K693" t="s">
        <v>175</v>
      </c>
      <c r="L693" s="1">
        <v>43632</v>
      </c>
      <c r="M693">
        <v>15180513</v>
      </c>
      <c r="O693" s="3">
        <f t="shared" si="21"/>
        <v>44033</v>
      </c>
      <c r="R693" s="2">
        <v>44033</v>
      </c>
      <c r="T693" t="s">
        <v>176</v>
      </c>
      <c r="V693">
        <v>26</v>
      </c>
      <c r="W693">
        <v>80.5</v>
      </c>
      <c r="X693">
        <v>9</v>
      </c>
      <c r="AA693">
        <v>402</v>
      </c>
      <c r="AB693" s="4" t="s">
        <v>187</v>
      </c>
    </row>
    <row r="694" spans="1:28" x14ac:dyDescent="0.2">
      <c r="A694">
        <v>190125</v>
      </c>
      <c r="B694">
        <v>16.710526315789501</v>
      </c>
      <c r="C694">
        <v>0</v>
      </c>
      <c r="D694" t="s">
        <v>86</v>
      </c>
      <c r="G694" t="str">
        <f t="shared" si="20"/>
        <v/>
      </c>
      <c r="H694">
        <v>1</v>
      </c>
      <c r="K694" t="s">
        <v>175</v>
      </c>
      <c r="L694" s="1">
        <v>43632</v>
      </c>
      <c r="M694">
        <v>15180513</v>
      </c>
      <c r="O694" s="3" t="str">
        <f t="shared" si="21"/>
        <v/>
      </c>
      <c r="R694" s="2">
        <v>44132</v>
      </c>
      <c r="T694" t="s">
        <v>164</v>
      </c>
      <c r="V694">
        <v>25</v>
      </c>
      <c r="W694">
        <v>77</v>
      </c>
      <c r="X694">
        <v>9</v>
      </c>
      <c r="AB694" s="4" t="s">
        <v>187</v>
      </c>
    </row>
    <row r="695" spans="1:28" x14ac:dyDescent="0.2">
      <c r="A695">
        <v>190124</v>
      </c>
      <c r="B695">
        <v>16.907894736842099</v>
      </c>
      <c r="C695">
        <v>0</v>
      </c>
      <c r="D695" t="s">
        <v>165</v>
      </c>
      <c r="G695" t="str">
        <f t="shared" si="20"/>
        <v/>
      </c>
      <c r="H695">
        <v>2</v>
      </c>
      <c r="K695" t="s">
        <v>175</v>
      </c>
      <c r="L695" s="1">
        <v>43626</v>
      </c>
      <c r="M695">
        <v>15180513</v>
      </c>
      <c r="O695" s="3">
        <f t="shared" si="21"/>
        <v>44047</v>
      </c>
      <c r="R695" s="2">
        <v>44047</v>
      </c>
      <c r="T695" t="s">
        <v>164</v>
      </c>
      <c r="V695">
        <v>30</v>
      </c>
      <c r="W695">
        <v>85</v>
      </c>
      <c r="X695">
        <v>9</v>
      </c>
      <c r="AA695">
        <v>422</v>
      </c>
      <c r="AB695" s="4" t="s">
        <v>187</v>
      </c>
    </row>
    <row r="696" spans="1:28" x14ac:dyDescent="0.2">
      <c r="A696">
        <v>190123</v>
      </c>
      <c r="B696">
        <v>17.072368421052598</v>
      </c>
      <c r="C696">
        <v>0</v>
      </c>
      <c r="D696" t="s">
        <v>86</v>
      </c>
      <c r="G696" t="str">
        <f t="shared" si="20"/>
        <v/>
      </c>
      <c r="H696">
        <v>3</v>
      </c>
      <c r="K696" t="s">
        <v>175</v>
      </c>
      <c r="L696" s="2">
        <v>43621.944988425923</v>
      </c>
      <c r="M696">
        <v>15180513</v>
      </c>
      <c r="O696" s="3" t="str">
        <f t="shared" si="21"/>
        <v/>
      </c>
      <c r="R696" s="2">
        <v>44113</v>
      </c>
      <c r="T696" t="s">
        <v>164</v>
      </c>
      <c r="V696">
        <v>38</v>
      </c>
      <c r="W696">
        <v>94.5</v>
      </c>
      <c r="X696">
        <v>9</v>
      </c>
      <c r="AB696" s="4" t="s">
        <v>187</v>
      </c>
    </row>
    <row r="697" spans="1:28" x14ac:dyDescent="0.2">
      <c r="A697">
        <v>190122</v>
      </c>
      <c r="B697">
        <v>17.105263157894701</v>
      </c>
      <c r="C697">
        <v>0</v>
      </c>
      <c r="D697" t="s">
        <v>86</v>
      </c>
      <c r="G697" t="str">
        <f t="shared" si="20"/>
        <v/>
      </c>
      <c r="H697">
        <v>2</v>
      </c>
      <c r="K697" t="s">
        <v>175</v>
      </c>
      <c r="L697" s="2">
        <v>43620.875671296293</v>
      </c>
      <c r="M697">
        <v>15180513</v>
      </c>
      <c r="O697" s="3" t="str">
        <f t="shared" si="21"/>
        <v/>
      </c>
      <c r="R697" s="2">
        <v>44100</v>
      </c>
      <c r="T697" t="s">
        <v>164</v>
      </c>
      <c r="V697">
        <v>35</v>
      </c>
      <c r="W697">
        <v>95</v>
      </c>
      <c r="X697">
        <v>9</v>
      </c>
      <c r="AB697" s="4" t="s">
        <v>187</v>
      </c>
    </row>
    <row r="698" spans="1:28" x14ac:dyDescent="0.2">
      <c r="A698">
        <v>190121</v>
      </c>
      <c r="B698">
        <v>17.105263157894701</v>
      </c>
      <c r="C698">
        <v>0</v>
      </c>
      <c r="D698" t="s">
        <v>86</v>
      </c>
      <c r="G698" t="str">
        <f t="shared" si="20"/>
        <v/>
      </c>
      <c r="H698">
        <v>1</v>
      </c>
      <c r="K698" t="s">
        <v>175</v>
      </c>
      <c r="L698" s="2">
        <v>43620.875671296293</v>
      </c>
      <c r="M698">
        <v>15180513</v>
      </c>
      <c r="O698" s="3" t="str">
        <f t="shared" si="21"/>
        <v/>
      </c>
      <c r="R698" s="2">
        <v>44104</v>
      </c>
      <c r="T698" t="s">
        <v>164</v>
      </c>
      <c r="V698">
        <v>36</v>
      </c>
      <c r="W698">
        <v>96.5</v>
      </c>
      <c r="X698">
        <v>9</v>
      </c>
      <c r="AB698" s="4" t="s">
        <v>187</v>
      </c>
    </row>
    <row r="699" spans="1:28" x14ac:dyDescent="0.2">
      <c r="A699">
        <v>190120</v>
      </c>
      <c r="B699">
        <v>17.171052631578902</v>
      </c>
      <c r="C699">
        <v>0</v>
      </c>
      <c r="D699" t="s">
        <v>165</v>
      </c>
      <c r="G699" t="str">
        <f t="shared" si="20"/>
        <v/>
      </c>
      <c r="H699">
        <v>1</v>
      </c>
      <c r="K699" t="s">
        <v>175</v>
      </c>
      <c r="L699" s="1">
        <v>43618</v>
      </c>
      <c r="M699">
        <v>15180513</v>
      </c>
      <c r="O699" s="3">
        <f t="shared" si="21"/>
        <v>44050</v>
      </c>
      <c r="R699" s="2">
        <v>44050</v>
      </c>
      <c r="T699" t="s">
        <v>164</v>
      </c>
      <c r="V699">
        <v>31</v>
      </c>
      <c r="W699">
        <v>81.5</v>
      </c>
      <c r="X699">
        <v>10</v>
      </c>
      <c r="AA699">
        <v>433</v>
      </c>
      <c r="AB699" s="4" t="s">
        <v>187</v>
      </c>
    </row>
    <row r="700" spans="1:28" x14ac:dyDescent="0.2">
      <c r="A700">
        <v>190119</v>
      </c>
      <c r="B700">
        <v>17.302631578947402</v>
      </c>
      <c r="C700">
        <v>0</v>
      </c>
      <c r="D700" t="s">
        <v>86</v>
      </c>
      <c r="G700" t="str">
        <f t="shared" si="20"/>
        <v/>
      </c>
      <c r="H700">
        <v>3</v>
      </c>
      <c r="K700" t="s">
        <v>175</v>
      </c>
      <c r="L700" s="2">
        <v>43614.975138888891</v>
      </c>
      <c r="M700">
        <v>15180513</v>
      </c>
      <c r="O700" s="3" t="str">
        <f t="shared" si="21"/>
        <v/>
      </c>
      <c r="R700" s="2">
        <v>44137</v>
      </c>
      <c r="T700" t="s">
        <v>177</v>
      </c>
      <c r="V700">
        <v>36</v>
      </c>
      <c r="W700">
        <v>91</v>
      </c>
      <c r="X700">
        <v>11</v>
      </c>
      <c r="AA700">
        <v>481</v>
      </c>
      <c r="AB700" s="4" t="s">
        <v>187</v>
      </c>
    </row>
    <row r="701" spans="1:28" x14ac:dyDescent="0.2">
      <c r="A701">
        <v>190117</v>
      </c>
      <c r="B701">
        <v>17.335526315789501</v>
      </c>
      <c r="C701">
        <v>0</v>
      </c>
      <c r="D701" t="s">
        <v>27</v>
      </c>
      <c r="G701" t="str">
        <f t="shared" si="20"/>
        <v/>
      </c>
      <c r="H701">
        <v>0</v>
      </c>
      <c r="K701" t="s">
        <v>170</v>
      </c>
      <c r="L701" s="1">
        <v>43613</v>
      </c>
      <c r="M701" t="s">
        <v>159</v>
      </c>
      <c r="N701" t="s">
        <v>178</v>
      </c>
      <c r="O701" s="3" t="str">
        <f t="shared" si="21"/>
        <v/>
      </c>
      <c r="V701">
        <v>40</v>
      </c>
      <c r="W701">
        <v>90</v>
      </c>
      <c r="X701">
        <v>9</v>
      </c>
      <c r="AB701" s="4" t="s">
        <v>187</v>
      </c>
    </row>
    <row r="702" spans="1:28" x14ac:dyDescent="0.2">
      <c r="A702">
        <v>190116</v>
      </c>
      <c r="B702">
        <v>17.5</v>
      </c>
      <c r="C702">
        <v>0</v>
      </c>
      <c r="D702" t="s">
        <v>27</v>
      </c>
      <c r="G702" t="str">
        <f t="shared" si="20"/>
        <v/>
      </c>
      <c r="H702">
        <v>0</v>
      </c>
      <c r="K702" t="s">
        <v>170</v>
      </c>
      <c r="L702" s="1">
        <v>43608</v>
      </c>
      <c r="M702">
        <v>15180513</v>
      </c>
      <c r="O702" s="3" t="str">
        <f t="shared" si="21"/>
        <v/>
      </c>
      <c r="V702">
        <v>47</v>
      </c>
      <c r="W702">
        <v>80.5</v>
      </c>
      <c r="X702">
        <v>11</v>
      </c>
      <c r="AB702" s="4" t="s">
        <v>187</v>
      </c>
    </row>
    <row r="703" spans="1:28" x14ac:dyDescent="0.2">
      <c r="A703">
        <v>190115</v>
      </c>
      <c r="B703">
        <v>17.532894736842099</v>
      </c>
      <c r="C703">
        <v>0</v>
      </c>
      <c r="D703" t="s">
        <v>165</v>
      </c>
      <c r="G703" t="str">
        <f t="shared" si="20"/>
        <v/>
      </c>
      <c r="H703">
        <v>1</v>
      </c>
      <c r="K703" t="s">
        <v>175</v>
      </c>
      <c r="L703" s="2">
        <v>43607.975949074076</v>
      </c>
      <c r="M703">
        <v>15180513</v>
      </c>
      <c r="O703" s="3">
        <f t="shared" si="21"/>
        <v>43995</v>
      </c>
      <c r="R703" s="2">
        <v>43995</v>
      </c>
      <c r="T703" t="s">
        <v>176</v>
      </c>
      <c r="V703">
        <v>18</v>
      </c>
      <c r="W703">
        <v>85</v>
      </c>
      <c r="X703">
        <v>12</v>
      </c>
      <c r="AA703">
        <v>389</v>
      </c>
      <c r="AB703" s="4" t="s">
        <v>187</v>
      </c>
    </row>
    <row r="704" spans="1:28" x14ac:dyDescent="0.2">
      <c r="A704">
        <v>190114</v>
      </c>
      <c r="B704">
        <v>17.532894736842099</v>
      </c>
      <c r="C704">
        <v>0</v>
      </c>
      <c r="D704" t="s">
        <v>166</v>
      </c>
      <c r="G704" t="str">
        <f t="shared" si="20"/>
        <v/>
      </c>
      <c r="H704">
        <v>1</v>
      </c>
      <c r="K704" t="s">
        <v>175</v>
      </c>
      <c r="L704" s="2">
        <v>43607.975949074076</v>
      </c>
      <c r="M704">
        <v>15180513</v>
      </c>
      <c r="O704" s="3">
        <f t="shared" si="21"/>
        <v>44067</v>
      </c>
      <c r="R704" s="2">
        <v>44067</v>
      </c>
      <c r="T704" t="s">
        <v>164</v>
      </c>
      <c r="V704">
        <v>37</v>
      </c>
      <c r="W704">
        <v>84</v>
      </c>
      <c r="X704">
        <v>10</v>
      </c>
      <c r="AA704">
        <v>461</v>
      </c>
      <c r="AB704" s="4" t="s">
        <v>187</v>
      </c>
    </row>
    <row r="705" spans="1:28" x14ac:dyDescent="0.2">
      <c r="A705">
        <v>190113</v>
      </c>
      <c r="B705">
        <v>17.565789473684198</v>
      </c>
      <c r="C705">
        <v>0</v>
      </c>
      <c r="D705" t="s">
        <v>165</v>
      </c>
      <c r="G705" t="str">
        <f t="shared" si="20"/>
        <v/>
      </c>
      <c r="H705">
        <v>1</v>
      </c>
      <c r="K705" t="s">
        <v>175</v>
      </c>
      <c r="L705" s="1">
        <v>43606</v>
      </c>
      <c r="M705">
        <v>15180513</v>
      </c>
      <c r="N705">
        <v>1187</v>
      </c>
      <c r="O705" s="3">
        <f t="shared" si="21"/>
        <v>44023</v>
      </c>
      <c r="R705" s="2">
        <v>44023</v>
      </c>
      <c r="T705" t="s">
        <v>164</v>
      </c>
      <c r="V705">
        <v>40</v>
      </c>
      <c r="W705">
        <v>88</v>
      </c>
      <c r="X705">
        <v>12</v>
      </c>
      <c r="AA705">
        <v>418</v>
      </c>
      <c r="AB705" s="4" t="s">
        <v>187</v>
      </c>
    </row>
    <row r="706" spans="1:28" x14ac:dyDescent="0.2">
      <c r="A706">
        <v>190111</v>
      </c>
      <c r="B706">
        <v>17.796052631578899</v>
      </c>
      <c r="C706">
        <v>0</v>
      </c>
      <c r="D706" t="s">
        <v>86</v>
      </c>
      <c r="G706" t="str">
        <f t="shared" ref="G706:G769" si="22">IF(C706&gt;0,IF(OR(D706="初检+",D706="复检+"),INT(O706-P706),""),"")</f>
        <v/>
      </c>
      <c r="H706">
        <v>2</v>
      </c>
      <c r="K706" t="s">
        <v>175</v>
      </c>
      <c r="L706" s="1">
        <v>43599</v>
      </c>
      <c r="M706">
        <v>15180513</v>
      </c>
      <c r="O706" s="3" t="str">
        <f t="shared" ref="O706:O769" si="23">IF(OR(D706="初检+",D706="复检+"),R706,"")</f>
        <v/>
      </c>
      <c r="R706" s="2">
        <v>44113</v>
      </c>
      <c r="T706" t="s">
        <v>164</v>
      </c>
      <c r="V706">
        <v>40</v>
      </c>
      <c r="W706">
        <v>91</v>
      </c>
      <c r="X706">
        <v>10</v>
      </c>
      <c r="AA706">
        <v>386</v>
      </c>
      <c r="AB706" s="4" t="s">
        <v>187</v>
      </c>
    </row>
    <row r="707" spans="1:28" x14ac:dyDescent="0.2">
      <c r="A707">
        <v>190110</v>
      </c>
      <c r="B707">
        <v>17.796052631578899</v>
      </c>
      <c r="C707">
        <v>0</v>
      </c>
      <c r="D707" t="s">
        <v>88</v>
      </c>
      <c r="G707" t="str">
        <f t="shared" si="22"/>
        <v/>
      </c>
      <c r="H707">
        <v>2</v>
      </c>
      <c r="K707" t="s">
        <v>175</v>
      </c>
      <c r="L707" s="1">
        <v>43599</v>
      </c>
      <c r="M707">
        <v>15180513</v>
      </c>
      <c r="O707" s="3" t="str">
        <f t="shared" si="23"/>
        <v/>
      </c>
      <c r="R707" s="2">
        <v>44088</v>
      </c>
      <c r="T707" t="s">
        <v>164</v>
      </c>
      <c r="V707">
        <v>45</v>
      </c>
      <c r="W707">
        <v>101</v>
      </c>
      <c r="X707">
        <v>10</v>
      </c>
      <c r="AB707" s="4" t="s">
        <v>187</v>
      </c>
    </row>
    <row r="708" spans="1:28" x14ac:dyDescent="0.2">
      <c r="A708">
        <v>190109</v>
      </c>
      <c r="B708">
        <v>17.894736842105299</v>
      </c>
      <c r="C708">
        <v>0</v>
      </c>
      <c r="D708" t="s">
        <v>165</v>
      </c>
      <c r="G708" t="str">
        <f t="shared" si="22"/>
        <v/>
      </c>
      <c r="H708">
        <v>1</v>
      </c>
      <c r="K708" t="s">
        <v>175</v>
      </c>
      <c r="L708" s="2">
        <v>43596.828090277777</v>
      </c>
      <c r="M708">
        <v>15180513</v>
      </c>
      <c r="O708" s="3">
        <f t="shared" si="23"/>
        <v>43995</v>
      </c>
      <c r="R708" s="2">
        <v>43995</v>
      </c>
      <c r="T708" t="s">
        <v>176</v>
      </c>
      <c r="V708">
        <v>36</v>
      </c>
      <c r="W708">
        <v>93</v>
      </c>
      <c r="X708">
        <v>10</v>
      </c>
      <c r="AA708">
        <v>400</v>
      </c>
      <c r="AB708" s="4" t="s">
        <v>187</v>
      </c>
    </row>
    <row r="709" spans="1:28" x14ac:dyDescent="0.2">
      <c r="A709">
        <v>190108</v>
      </c>
      <c r="B709">
        <v>17.927631578947398</v>
      </c>
      <c r="C709">
        <v>0</v>
      </c>
      <c r="D709" t="s">
        <v>88</v>
      </c>
      <c r="G709" t="str">
        <f t="shared" si="22"/>
        <v/>
      </c>
      <c r="H709">
        <v>1</v>
      </c>
      <c r="K709" t="s">
        <v>175</v>
      </c>
      <c r="L709" s="2">
        <v>43595.986643518518</v>
      </c>
      <c r="M709">
        <v>15180513</v>
      </c>
      <c r="O709" s="3" t="str">
        <f t="shared" si="23"/>
        <v/>
      </c>
      <c r="R709" s="2">
        <v>44092</v>
      </c>
      <c r="T709" t="s">
        <v>164</v>
      </c>
      <c r="V709">
        <v>43</v>
      </c>
      <c r="W709">
        <v>99</v>
      </c>
      <c r="X709">
        <v>10</v>
      </c>
      <c r="AB709" s="4" t="s">
        <v>187</v>
      </c>
    </row>
    <row r="710" spans="1:28" x14ac:dyDescent="0.2">
      <c r="A710">
        <v>190107</v>
      </c>
      <c r="B710">
        <v>17.960526315789501</v>
      </c>
      <c r="C710">
        <v>0</v>
      </c>
      <c r="D710" t="s">
        <v>27</v>
      </c>
      <c r="G710" t="str">
        <f t="shared" si="22"/>
        <v/>
      </c>
      <c r="H710">
        <v>0</v>
      </c>
      <c r="K710" t="s">
        <v>170</v>
      </c>
      <c r="L710" s="1">
        <v>43594</v>
      </c>
      <c r="M710">
        <v>15180513</v>
      </c>
      <c r="N710" t="s">
        <v>132</v>
      </c>
      <c r="O710" s="3" t="str">
        <f t="shared" si="23"/>
        <v/>
      </c>
      <c r="V710">
        <v>30</v>
      </c>
      <c r="W710">
        <v>90</v>
      </c>
      <c r="X710">
        <v>9</v>
      </c>
      <c r="AB710" s="4" t="s">
        <v>187</v>
      </c>
    </row>
    <row r="711" spans="1:28" x14ac:dyDescent="0.2">
      <c r="A711">
        <v>190106</v>
      </c>
      <c r="B711">
        <v>17.993421052631604</v>
      </c>
      <c r="C711">
        <v>0</v>
      </c>
      <c r="D711" t="s">
        <v>86</v>
      </c>
      <c r="G711" t="str">
        <f t="shared" si="22"/>
        <v/>
      </c>
      <c r="H711">
        <v>3</v>
      </c>
      <c r="K711" t="s">
        <v>175</v>
      </c>
      <c r="L711" s="1">
        <v>43593</v>
      </c>
      <c r="M711">
        <v>15180513</v>
      </c>
      <c r="O711" s="3" t="str">
        <f t="shared" si="23"/>
        <v/>
      </c>
      <c r="R711" s="2">
        <v>44097</v>
      </c>
      <c r="T711" t="s">
        <v>164</v>
      </c>
      <c r="V711">
        <v>38</v>
      </c>
      <c r="W711">
        <v>102</v>
      </c>
      <c r="X711">
        <v>10</v>
      </c>
      <c r="AB711" s="4" t="s">
        <v>187</v>
      </c>
    </row>
    <row r="712" spans="1:28" x14ac:dyDescent="0.2">
      <c r="A712">
        <v>190105</v>
      </c>
      <c r="B712">
        <v>17.993421052631604</v>
      </c>
      <c r="C712">
        <v>0</v>
      </c>
      <c r="D712" t="s">
        <v>165</v>
      </c>
      <c r="G712" t="str">
        <f t="shared" si="22"/>
        <v/>
      </c>
      <c r="H712">
        <v>1</v>
      </c>
      <c r="K712" t="s">
        <v>175</v>
      </c>
      <c r="L712" s="1">
        <v>43593</v>
      </c>
      <c r="M712" t="s">
        <v>159</v>
      </c>
      <c r="N712" t="s">
        <v>132</v>
      </c>
      <c r="O712" s="3">
        <f t="shared" si="23"/>
        <v>43995</v>
      </c>
      <c r="R712" s="2">
        <v>43995</v>
      </c>
      <c r="T712" t="s">
        <v>176</v>
      </c>
      <c r="V712">
        <v>45</v>
      </c>
      <c r="W712">
        <v>115</v>
      </c>
      <c r="X712">
        <v>10</v>
      </c>
      <c r="AA712">
        <v>403</v>
      </c>
      <c r="AB712" s="4" t="s">
        <v>187</v>
      </c>
    </row>
    <row r="713" spans="1:28" x14ac:dyDescent="0.2">
      <c r="A713">
        <v>190101</v>
      </c>
      <c r="B713">
        <v>18.157894736842099</v>
      </c>
      <c r="C713">
        <v>0</v>
      </c>
      <c r="D713" t="s">
        <v>88</v>
      </c>
      <c r="G713" t="str">
        <f t="shared" si="22"/>
        <v/>
      </c>
      <c r="H713">
        <v>1</v>
      </c>
      <c r="K713" t="s">
        <v>175</v>
      </c>
      <c r="L713" s="1">
        <v>43588</v>
      </c>
      <c r="M713">
        <v>15180513</v>
      </c>
      <c r="O713" s="3" t="str">
        <f t="shared" si="23"/>
        <v/>
      </c>
      <c r="R713" s="2">
        <v>44094</v>
      </c>
      <c r="T713" t="s">
        <v>164</v>
      </c>
      <c r="V713">
        <v>25</v>
      </c>
      <c r="W713">
        <v>90</v>
      </c>
      <c r="X713">
        <v>12</v>
      </c>
      <c r="AB713" s="4" t="s">
        <v>187</v>
      </c>
    </row>
    <row r="714" spans="1:28" x14ac:dyDescent="0.2">
      <c r="A714">
        <v>190100</v>
      </c>
      <c r="B714">
        <v>18.157894736842099</v>
      </c>
      <c r="C714">
        <v>0</v>
      </c>
      <c r="D714" t="s">
        <v>166</v>
      </c>
      <c r="G714" t="str">
        <f t="shared" si="22"/>
        <v/>
      </c>
      <c r="H714">
        <v>1</v>
      </c>
      <c r="K714" t="s">
        <v>175</v>
      </c>
      <c r="L714" s="1">
        <v>43588</v>
      </c>
      <c r="M714">
        <v>15180513</v>
      </c>
      <c r="O714" s="3">
        <f t="shared" si="23"/>
        <v>44094</v>
      </c>
      <c r="R714" s="2">
        <v>44094</v>
      </c>
      <c r="T714" t="s">
        <v>164</v>
      </c>
      <c r="V714">
        <v>28</v>
      </c>
      <c r="W714">
        <v>92</v>
      </c>
      <c r="X714">
        <v>10</v>
      </c>
      <c r="AA714">
        <v>507</v>
      </c>
      <c r="AB714" s="4" t="s">
        <v>187</v>
      </c>
    </row>
    <row r="715" spans="1:28" x14ac:dyDescent="0.2">
      <c r="A715">
        <v>190099</v>
      </c>
      <c r="B715">
        <v>18.190789473684198</v>
      </c>
      <c r="C715">
        <v>0</v>
      </c>
      <c r="D715" t="s">
        <v>165</v>
      </c>
      <c r="G715" t="str">
        <f t="shared" si="22"/>
        <v/>
      </c>
      <c r="H715">
        <v>2</v>
      </c>
      <c r="K715" t="s">
        <v>175</v>
      </c>
      <c r="L715" s="2">
        <v>43587.981030092589</v>
      </c>
      <c r="M715" t="s">
        <v>159</v>
      </c>
      <c r="N715">
        <v>15511910</v>
      </c>
      <c r="O715" s="3">
        <f t="shared" si="23"/>
        <v>44011</v>
      </c>
      <c r="R715" s="2">
        <v>44011</v>
      </c>
      <c r="T715" t="s">
        <v>176</v>
      </c>
      <c r="V715">
        <v>36</v>
      </c>
      <c r="W715">
        <v>89</v>
      </c>
      <c r="X715">
        <v>9</v>
      </c>
      <c r="AA715">
        <v>425</v>
      </c>
      <c r="AB715" s="4" t="s">
        <v>187</v>
      </c>
    </row>
    <row r="716" spans="1:28" x14ac:dyDescent="0.2">
      <c r="A716">
        <v>190098</v>
      </c>
      <c r="B716">
        <v>18.223684210526301</v>
      </c>
      <c r="C716">
        <v>0</v>
      </c>
      <c r="D716" t="s">
        <v>165</v>
      </c>
      <c r="G716" t="str">
        <f t="shared" si="22"/>
        <v/>
      </c>
      <c r="H716">
        <v>1</v>
      </c>
      <c r="K716" t="s">
        <v>175</v>
      </c>
      <c r="L716" s="1">
        <v>43586</v>
      </c>
      <c r="M716">
        <v>15180513</v>
      </c>
      <c r="N716">
        <v>15511573</v>
      </c>
      <c r="O716" s="3">
        <f t="shared" si="23"/>
        <v>43991</v>
      </c>
      <c r="R716" s="2">
        <v>43991</v>
      </c>
      <c r="T716" t="s">
        <v>176</v>
      </c>
      <c r="V716">
        <v>38</v>
      </c>
      <c r="W716">
        <v>90</v>
      </c>
      <c r="X716">
        <v>9</v>
      </c>
      <c r="AA716">
        <v>406</v>
      </c>
      <c r="AB716" s="4" t="s">
        <v>187</v>
      </c>
    </row>
    <row r="717" spans="1:28" x14ac:dyDescent="0.2">
      <c r="A717">
        <v>190097</v>
      </c>
      <c r="B717">
        <v>18.256578947368396</v>
      </c>
      <c r="C717">
        <v>0</v>
      </c>
      <c r="D717" t="s">
        <v>86</v>
      </c>
      <c r="G717" t="str">
        <f t="shared" si="22"/>
        <v/>
      </c>
      <c r="H717">
        <v>2</v>
      </c>
      <c r="K717" t="s">
        <v>175</v>
      </c>
      <c r="L717" s="2">
        <v>43585.844317129631</v>
      </c>
      <c r="M717">
        <v>15180513</v>
      </c>
      <c r="O717" s="3" t="str">
        <f t="shared" si="23"/>
        <v/>
      </c>
      <c r="R717" s="2">
        <v>44092</v>
      </c>
      <c r="T717" t="s">
        <v>164</v>
      </c>
      <c r="V717">
        <v>36</v>
      </c>
      <c r="W717">
        <v>89</v>
      </c>
      <c r="X717">
        <v>9</v>
      </c>
      <c r="AB717" s="4" t="s">
        <v>187</v>
      </c>
    </row>
    <row r="718" spans="1:28" x14ac:dyDescent="0.2">
      <c r="A718">
        <v>190096</v>
      </c>
      <c r="B718">
        <v>18.289473684210499</v>
      </c>
      <c r="C718">
        <v>0</v>
      </c>
      <c r="D718" t="s">
        <v>165</v>
      </c>
      <c r="G718" t="str">
        <f t="shared" si="22"/>
        <v/>
      </c>
      <c r="H718">
        <v>1</v>
      </c>
      <c r="K718" t="s">
        <v>175</v>
      </c>
      <c r="L718" s="1">
        <v>43584</v>
      </c>
      <c r="M718">
        <v>13205130</v>
      </c>
      <c r="O718" s="3">
        <f t="shared" si="23"/>
        <v>43981</v>
      </c>
      <c r="R718" s="2">
        <v>43981</v>
      </c>
      <c r="T718" t="s">
        <v>176</v>
      </c>
      <c r="V718">
        <v>45</v>
      </c>
      <c r="W718">
        <v>99</v>
      </c>
      <c r="X718">
        <v>9</v>
      </c>
      <c r="AA718">
        <v>398</v>
      </c>
      <c r="AB718" s="4" t="s">
        <v>187</v>
      </c>
    </row>
    <row r="719" spans="1:28" x14ac:dyDescent="0.2">
      <c r="A719">
        <v>190095</v>
      </c>
      <c r="B719">
        <v>18.355263157894701</v>
      </c>
      <c r="C719">
        <v>0</v>
      </c>
      <c r="D719" t="s">
        <v>165</v>
      </c>
      <c r="G719" t="str">
        <f t="shared" si="22"/>
        <v/>
      </c>
      <c r="H719">
        <v>1</v>
      </c>
      <c r="K719" t="s">
        <v>175</v>
      </c>
      <c r="L719" s="2">
        <v>43582.985046296293</v>
      </c>
      <c r="M719" t="s">
        <v>159</v>
      </c>
      <c r="N719">
        <v>15504217</v>
      </c>
      <c r="O719" s="3">
        <f t="shared" si="23"/>
        <v>43977</v>
      </c>
      <c r="R719" s="2">
        <v>43977</v>
      </c>
      <c r="T719" t="s">
        <v>89</v>
      </c>
      <c r="V719">
        <v>40</v>
      </c>
      <c r="W719">
        <v>100</v>
      </c>
      <c r="X719">
        <v>9</v>
      </c>
      <c r="AA719">
        <v>396</v>
      </c>
      <c r="AB719" s="4" t="s">
        <v>187</v>
      </c>
    </row>
    <row r="720" spans="1:28" x14ac:dyDescent="0.2">
      <c r="A720">
        <v>190093</v>
      </c>
      <c r="B720">
        <v>18.453947368421101</v>
      </c>
      <c r="C720">
        <v>0</v>
      </c>
      <c r="D720" t="s">
        <v>86</v>
      </c>
      <c r="G720" t="str">
        <f t="shared" si="22"/>
        <v/>
      </c>
      <c r="H720">
        <v>5</v>
      </c>
      <c r="K720" t="s">
        <v>175</v>
      </c>
      <c r="L720" s="1">
        <v>43579</v>
      </c>
      <c r="M720">
        <v>13205130</v>
      </c>
      <c r="O720" s="3" t="str">
        <f t="shared" si="23"/>
        <v/>
      </c>
      <c r="R720" s="2">
        <v>44126</v>
      </c>
      <c r="T720" t="s">
        <v>164</v>
      </c>
      <c r="V720">
        <v>42</v>
      </c>
      <c r="W720">
        <v>96</v>
      </c>
      <c r="X720">
        <v>9</v>
      </c>
      <c r="AA720">
        <v>478</v>
      </c>
      <c r="AB720" s="4" t="s">
        <v>187</v>
      </c>
    </row>
    <row r="721" spans="1:28" x14ac:dyDescent="0.2">
      <c r="A721">
        <v>190092</v>
      </c>
      <c r="B721">
        <v>18.4868421052632</v>
      </c>
      <c r="C721">
        <v>0</v>
      </c>
      <c r="D721" t="s">
        <v>166</v>
      </c>
      <c r="G721" t="str">
        <f t="shared" si="22"/>
        <v/>
      </c>
      <c r="H721">
        <v>2</v>
      </c>
      <c r="K721" t="s">
        <v>175</v>
      </c>
      <c r="L721" s="2">
        <v>43578.944930555554</v>
      </c>
      <c r="M721">
        <v>13205130</v>
      </c>
      <c r="O721" s="3">
        <f t="shared" si="23"/>
        <v>44056</v>
      </c>
      <c r="R721" s="2">
        <v>44056</v>
      </c>
      <c r="T721" t="s">
        <v>164</v>
      </c>
      <c r="V721">
        <v>43</v>
      </c>
      <c r="W721">
        <v>81</v>
      </c>
      <c r="X721">
        <v>11</v>
      </c>
      <c r="AA721">
        <v>479</v>
      </c>
      <c r="AB721" s="4" t="s">
        <v>187</v>
      </c>
    </row>
    <row r="722" spans="1:28" x14ac:dyDescent="0.2">
      <c r="A722">
        <v>190091</v>
      </c>
      <c r="B722">
        <v>18.4868421052632</v>
      </c>
      <c r="C722">
        <v>0</v>
      </c>
      <c r="D722" t="s">
        <v>88</v>
      </c>
      <c r="G722" t="str">
        <f t="shared" si="22"/>
        <v/>
      </c>
      <c r="H722">
        <v>1</v>
      </c>
      <c r="K722" t="s">
        <v>175</v>
      </c>
      <c r="L722" s="2">
        <v>43578.944930555554</v>
      </c>
      <c r="M722">
        <v>13205130</v>
      </c>
      <c r="O722" s="3" t="str">
        <f t="shared" si="23"/>
        <v/>
      </c>
      <c r="R722" s="2">
        <v>43989</v>
      </c>
      <c r="T722" t="s">
        <v>176</v>
      </c>
      <c r="V722">
        <v>41</v>
      </c>
      <c r="W722">
        <v>110</v>
      </c>
      <c r="X722">
        <v>9</v>
      </c>
      <c r="AB722" s="4" t="s">
        <v>187</v>
      </c>
    </row>
    <row r="723" spans="1:28" x14ac:dyDescent="0.2">
      <c r="A723">
        <v>190090</v>
      </c>
      <c r="B723">
        <v>18.618421052631604</v>
      </c>
      <c r="C723">
        <v>0</v>
      </c>
      <c r="D723" t="s">
        <v>86</v>
      </c>
      <c r="G723" t="str">
        <f t="shared" si="22"/>
        <v/>
      </c>
      <c r="H723">
        <v>2</v>
      </c>
      <c r="K723" t="s">
        <v>175</v>
      </c>
      <c r="L723" s="1">
        <v>43574</v>
      </c>
      <c r="M723">
        <v>13205130</v>
      </c>
      <c r="O723" s="3" t="str">
        <f t="shared" si="23"/>
        <v/>
      </c>
      <c r="R723" s="2">
        <v>44104</v>
      </c>
      <c r="T723" t="s">
        <v>164</v>
      </c>
      <c r="V723">
        <v>38</v>
      </c>
      <c r="W723">
        <v>97</v>
      </c>
      <c r="X723">
        <v>9</v>
      </c>
      <c r="AA723">
        <v>418</v>
      </c>
      <c r="AB723" s="4" t="s">
        <v>187</v>
      </c>
    </row>
    <row r="724" spans="1:28" x14ac:dyDescent="0.2">
      <c r="A724">
        <v>190079</v>
      </c>
      <c r="B724">
        <v>19.1118421052632</v>
      </c>
      <c r="C724">
        <v>0</v>
      </c>
      <c r="D724" t="s">
        <v>165</v>
      </c>
      <c r="G724" t="str">
        <f t="shared" si="22"/>
        <v/>
      </c>
      <c r="H724">
        <v>1</v>
      </c>
      <c r="K724" t="s">
        <v>175</v>
      </c>
      <c r="L724" s="2">
        <v>43559.959756944445</v>
      </c>
      <c r="M724">
        <v>13205130</v>
      </c>
      <c r="O724" s="3">
        <f t="shared" si="23"/>
        <v>43976</v>
      </c>
      <c r="R724" s="2">
        <v>43976</v>
      </c>
      <c r="T724" t="s">
        <v>176</v>
      </c>
      <c r="V724">
        <v>37</v>
      </c>
      <c r="W724">
        <v>89</v>
      </c>
      <c r="X724">
        <v>11</v>
      </c>
      <c r="AA724">
        <v>418</v>
      </c>
      <c r="AB724" s="4" t="s">
        <v>187</v>
      </c>
    </row>
    <row r="725" spans="1:28" x14ac:dyDescent="0.2">
      <c r="A725">
        <v>7425</v>
      </c>
      <c r="B725">
        <v>25.164473684210499</v>
      </c>
      <c r="C725">
        <v>1</v>
      </c>
      <c r="D725" t="s">
        <v>86</v>
      </c>
      <c r="E725">
        <v>88</v>
      </c>
      <c r="F725">
        <v>88</v>
      </c>
      <c r="G725" t="str">
        <f t="shared" si="22"/>
        <v/>
      </c>
      <c r="H725">
        <v>1</v>
      </c>
      <c r="I725">
        <v>22.26</v>
      </c>
      <c r="J725">
        <v>22.26</v>
      </c>
      <c r="K725" t="s">
        <v>162</v>
      </c>
      <c r="L725" s="1">
        <v>43375</v>
      </c>
      <c r="O725" s="3" t="str">
        <f t="shared" si="23"/>
        <v/>
      </c>
      <c r="P725" s="2">
        <v>44052</v>
      </c>
      <c r="R725" s="2">
        <v>44123</v>
      </c>
      <c r="T725">
        <v>31106121</v>
      </c>
      <c r="X725">
        <v>6</v>
      </c>
      <c r="Y725">
        <v>0</v>
      </c>
      <c r="AB725" s="5" t="s">
        <v>187</v>
      </c>
    </row>
    <row r="726" spans="1:28" x14ac:dyDescent="0.2">
      <c r="A726">
        <v>7068</v>
      </c>
      <c r="B726">
        <v>24.703947368421101</v>
      </c>
      <c r="C726">
        <v>1</v>
      </c>
      <c r="D726" t="s">
        <v>86</v>
      </c>
      <c r="E726">
        <v>88</v>
      </c>
      <c r="F726">
        <v>88</v>
      </c>
      <c r="G726" t="str">
        <f t="shared" si="22"/>
        <v/>
      </c>
      <c r="H726">
        <v>1</v>
      </c>
      <c r="I726">
        <v>25.15</v>
      </c>
      <c r="J726">
        <v>25.15</v>
      </c>
      <c r="K726" t="s">
        <v>162</v>
      </c>
      <c r="L726" s="1">
        <v>43389</v>
      </c>
      <c r="O726" s="3" t="str">
        <f t="shared" si="23"/>
        <v/>
      </c>
      <c r="P726" s="2">
        <v>44052</v>
      </c>
      <c r="R726" s="2">
        <v>44123</v>
      </c>
      <c r="T726">
        <v>31106121</v>
      </c>
      <c r="X726">
        <v>2</v>
      </c>
      <c r="Y726">
        <v>0</v>
      </c>
      <c r="AB726" s="5" t="s">
        <v>187</v>
      </c>
    </row>
    <row r="727" spans="1:28" x14ac:dyDescent="0.2">
      <c r="A727">
        <v>180197</v>
      </c>
      <c r="B727">
        <v>25.822368421052605</v>
      </c>
      <c r="C727">
        <v>1</v>
      </c>
      <c r="D727" t="s">
        <v>161</v>
      </c>
      <c r="E727">
        <v>30</v>
      </c>
      <c r="F727">
        <v>30</v>
      </c>
      <c r="G727" t="str">
        <f t="shared" si="22"/>
        <v/>
      </c>
      <c r="H727">
        <v>0</v>
      </c>
      <c r="K727" t="s">
        <v>167</v>
      </c>
      <c r="L727" s="1">
        <v>43355</v>
      </c>
      <c r="M727">
        <v>15514212</v>
      </c>
      <c r="O727" s="3" t="str">
        <f t="shared" si="23"/>
        <v/>
      </c>
      <c r="P727" s="2">
        <v>44110.915810185186</v>
      </c>
      <c r="V727">
        <v>42</v>
      </c>
      <c r="X727">
        <v>3</v>
      </c>
      <c r="Y727">
        <v>0</v>
      </c>
      <c r="AB727" s="4" t="s">
        <v>187</v>
      </c>
    </row>
    <row r="728" spans="1:28" x14ac:dyDescent="0.2">
      <c r="A728">
        <v>180192</v>
      </c>
      <c r="B728">
        <v>25.953947368421101</v>
      </c>
      <c r="C728">
        <v>1</v>
      </c>
      <c r="D728" t="s">
        <v>166</v>
      </c>
      <c r="E728">
        <v>118</v>
      </c>
      <c r="F728">
        <v>118</v>
      </c>
      <c r="G728">
        <f t="shared" si="22"/>
        <v>45</v>
      </c>
      <c r="H728">
        <v>1</v>
      </c>
      <c r="I728">
        <v>30.06</v>
      </c>
      <c r="J728">
        <v>30.06</v>
      </c>
      <c r="K728" t="s">
        <v>163</v>
      </c>
      <c r="L728" s="1">
        <v>43351</v>
      </c>
      <c r="M728">
        <v>65204045</v>
      </c>
      <c r="O728" s="3">
        <f t="shared" si="23"/>
        <v>44067</v>
      </c>
      <c r="P728" s="2">
        <v>44022</v>
      </c>
      <c r="R728" s="2">
        <v>44067</v>
      </c>
      <c r="T728" t="s">
        <v>89</v>
      </c>
      <c r="V728">
        <v>33</v>
      </c>
      <c r="X728">
        <v>3</v>
      </c>
      <c r="Y728">
        <v>0</v>
      </c>
      <c r="AA728">
        <v>46</v>
      </c>
      <c r="AB728" s="4" t="s">
        <v>187</v>
      </c>
    </row>
    <row r="729" spans="1:28" x14ac:dyDescent="0.2">
      <c r="A729">
        <v>180191</v>
      </c>
      <c r="B729">
        <v>25.953947368421101</v>
      </c>
      <c r="C729">
        <v>1</v>
      </c>
      <c r="D729" t="s">
        <v>86</v>
      </c>
      <c r="E729">
        <v>129</v>
      </c>
      <c r="F729">
        <v>129</v>
      </c>
      <c r="G729" t="str">
        <f t="shared" si="22"/>
        <v/>
      </c>
      <c r="H729">
        <v>2</v>
      </c>
      <c r="I729">
        <v>32.299999999999997</v>
      </c>
      <c r="J729">
        <v>32.299999999999997</v>
      </c>
      <c r="K729" t="s">
        <v>163</v>
      </c>
      <c r="L729" s="1">
        <v>43351</v>
      </c>
      <c r="M729">
        <v>15514212</v>
      </c>
      <c r="O729" s="3" t="str">
        <f t="shared" si="23"/>
        <v/>
      </c>
      <c r="P729" s="2">
        <v>44011</v>
      </c>
      <c r="R729" s="2">
        <v>44117</v>
      </c>
      <c r="T729">
        <v>11116697</v>
      </c>
      <c r="V729">
        <v>38</v>
      </c>
      <c r="X729">
        <v>3</v>
      </c>
      <c r="Y729">
        <v>0</v>
      </c>
      <c r="AB729" s="4" t="s">
        <v>187</v>
      </c>
    </row>
    <row r="730" spans="1:28" x14ac:dyDescent="0.2">
      <c r="A730">
        <v>180187</v>
      </c>
      <c r="B730">
        <v>26.019736842105303</v>
      </c>
      <c r="C730">
        <v>1</v>
      </c>
      <c r="D730" t="s">
        <v>166</v>
      </c>
      <c r="E730">
        <v>119</v>
      </c>
      <c r="F730">
        <v>119</v>
      </c>
      <c r="G730">
        <f t="shared" si="22"/>
        <v>64</v>
      </c>
      <c r="H730">
        <v>1</v>
      </c>
      <c r="I730">
        <v>49.7</v>
      </c>
      <c r="J730">
        <v>49.7</v>
      </c>
      <c r="K730" t="s">
        <v>163</v>
      </c>
      <c r="L730" s="1">
        <v>43349</v>
      </c>
      <c r="O730" s="3">
        <f t="shared" si="23"/>
        <v>44085</v>
      </c>
      <c r="P730" s="2">
        <v>44021</v>
      </c>
      <c r="R730" s="2">
        <v>44085</v>
      </c>
      <c r="T730" t="s">
        <v>89</v>
      </c>
      <c r="V730">
        <v>36</v>
      </c>
      <c r="X730">
        <v>4</v>
      </c>
      <c r="Y730">
        <v>0</v>
      </c>
      <c r="AA730">
        <v>65</v>
      </c>
      <c r="AB730" s="4" t="s">
        <v>187</v>
      </c>
    </row>
    <row r="731" spans="1:28" x14ac:dyDescent="0.2">
      <c r="A731">
        <v>180186</v>
      </c>
      <c r="B731">
        <v>26.019736842105303</v>
      </c>
      <c r="C731">
        <v>1</v>
      </c>
      <c r="D731" t="s">
        <v>88</v>
      </c>
      <c r="E731">
        <v>97</v>
      </c>
      <c r="F731">
        <v>97</v>
      </c>
      <c r="G731" t="str">
        <f t="shared" si="22"/>
        <v/>
      </c>
      <c r="H731">
        <v>1</v>
      </c>
      <c r="I731">
        <v>31.44</v>
      </c>
      <c r="J731">
        <v>31.44</v>
      </c>
      <c r="K731" t="s">
        <v>163</v>
      </c>
      <c r="L731" s="1">
        <v>43349</v>
      </c>
      <c r="M731">
        <v>65204045</v>
      </c>
      <c r="O731" s="3" t="str">
        <f t="shared" si="23"/>
        <v/>
      </c>
      <c r="P731" s="2">
        <v>44043.91710648148</v>
      </c>
      <c r="R731" s="2">
        <v>44095</v>
      </c>
      <c r="T731" t="s">
        <v>164</v>
      </c>
      <c r="V731">
        <v>43</v>
      </c>
      <c r="X731">
        <v>8</v>
      </c>
      <c r="Y731">
        <v>0</v>
      </c>
      <c r="AB731" s="4" t="s">
        <v>187</v>
      </c>
    </row>
    <row r="732" spans="1:28" x14ac:dyDescent="0.2">
      <c r="A732">
        <v>180178</v>
      </c>
      <c r="B732">
        <v>26.25</v>
      </c>
      <c r="C732">
        <v>1</v>
      </c>
      <c r="D732" t="s">
        <v>166</v>
      </c>
      <c r="E732">
        <v>117</v>
      </c>
      <c r="F732">
        <v>117</v>
      </c>
      <c r="G732">
        <f t="shared" si="22"/>
        <v>66</v>
      </c>
      <c r="H732">
        <v>1</v>
      </c>
      <c r="I732">
        <v>38.700000000000003</v>
      </c>
      <c r="J732">
        <v>38.700000000000003</v>
      </c>
      <c r="K732" t="s">
        <v>163</v>
      </c>
      <c r="L732" s="1">
        <v>43342</v>
      </c>
      <c r="M732">
        <v>65204045</v>
      </c>
      <c r="O732" s="3">
        <f t="shared" si="23"/>
        <v>44089</v>
      </c>
      <c r="P732" s="2">
        <v>44023</v>
      </c>
      <c r="R732" s="2">
        <v>44089</v>
      </c>
      <c r="T732" t="s">
        <v>89</v>
      </c>
      <c r="V732">
        <v>38</v>
      </c>
      <c r="X732">
        <v>5</v>
      </c>
      <c r="Y732">
        <v>0</v>
      </c>
      <c r="AA732">
        <v>67</v>
      </c>
      <c r="AB732" s="4" t="s">
        <v>187</v>
      </c>
    </row>
    <row r="733" spans="1:28" x14ac:dyDescent="0.2">
      <c r="A733">
        <v>7111</v>
      </c>
      <c r="B733">
        <v>22.697368421052605</v>
      </c>
      <c r="C733">
        <v>1</v>
      </c>
      <c r="D733" t="s">
        <v>86</v>
      </c>
      <c r="E733">
        <v>88</v>
      </c>
      <c r="F733">
        <v>88</v>
      </c>
      <c r="G733" t="str">
        <f t="shared" si="22"/>
        <v/>
      </c>
      <c r="H733">
        <v>1</v>
      </c>
      <c r="I733">
        <v>28.58</v>
      </c>
      <c r="J733">
        <v>28.58</v>
      </c>
      <c r="K733" t="s">
        <v>162</v>
      </c>
      <c r="L733" s="1">
        <v>43450</v>
      </c>
      <c r="O733" s="3" t="str">
        <f t="shared" si="23"/>
        <v/>
      </c>
      <c r="P733" s="2">
        <v>44052</v>
      </c>
      <c r="R733" s="2">
        <v>44123</v>
      </c>
      <c r="T733">
        <v>31106121</v>
      </c>
      <c r="X733">
        <v>2</v>
      </c>
      <c r="Y733">
        <v>0</v>
      </c>
      <c r="AB733" s="5" t="s">
        <v>187</v>
      </c>
    </row>
    <row r="734" spans="1:28" x14ac:dyDescent="0.2">
      <c r="A734">
        <v>180175</v>
      </c>
      <c r="B734">
        <v>26.315789473684202</v>
      </c>
      <c r="C734">
        <v>1</v>
      </c>
      <c r="D734" t="s">
        <v>166</v>
      </c>
      <c r="E734">
        <v>121</v>
      </c>
      <c r="F734">
        <v>121</v>
      </c>
      <c r="G734">
        <f t="shared" si="22"/>
        <v>45</v>
      </c>
      <c r="H734">
        <v>1</v>
      </c>
      <c r="I734">
        <v>30.59</v>
      </c>
      <c r="J734">
        <v>30.59</v>
      </c>
      <c r="K734" t="s">
        <v>163</v>
      </c>
      <c r="L734" s="1">
        <v>43340</v>
      </c>
      <c r="M734">
        <v>15514212</v>
      </c>
      <c r="N734">
        <v>15504217</v>
      </c>
      <c r="O734" s="3">
        <f t="shared" si="23"/>
        <v>44065</v>
      </c>
      <c r="P734" s="2">
        <v>44019.908912037034</v>
      </c>
      <c r="R734" s="2">
        <v>44065</v>
      </c>
      <c r="T734" t="s">
        <v>89</v>
      </c>
      <c r="V734">
        <v>35</v>
      </c>
      <c r="X734">
        <v>3</v>
      </c>
      <c r="Y734">
        <v>0</v>
      </c>
      <c r="AA734">
        <v>47</v>
      </c>
      <c r="AB734" s="4" t="s">
        <v>187</v>
      </c>
    </row>
    <row r="735" spans="1:28" x14ac:dyDescent="0.2">
      <c r="A735">
        <v>180170</v>
      </c>
      <c r="B735">
        <v>26.447368421052605</v>
      </c>
      <c r="C735">
        <v>1</v>
      </c>
      <c r="D735" t="s">
        <v>88</v>
      </c>
      <c r="E735">
        <v>98</v>
      </c>
      <c r="F735">
        <v>98</v>
      </c>
      <c r="G735" t="str">
        <f t="shared" si="22"/>
        <v/>
      </c>
      <c r="H735">
        <v>1</v>
      </c>
      <c r="I735">
        <v>41.71</v>
      </c>
      <c r="J735">
        <v>41.71</v>
      </c>
      <c r="K735" t="s">
        <v>163</v>
      </c>
      <c r="L735" s="1">
        <v>43336</v>
      </c>
      <c r="M735">
        <v>15514212</v>
      </c>
      <c r="O735" s="3" t="str">
        <f t="shared" si="23"/>
        <v/>
      </c>
      <c r="P735" s="2">
        <v>44042.94940972222</v>
      </c>
      <c r="R735" s="2">
        <v>44103</v>
      </c>
      <c r="T735" t="s">
        <v>164</v>
      </c>
      <c r="V735">
        <v>40</v>
      </c>
      <c r="X735">
        <v>4</v>
      </c>
      <c r="Y735">
        <v>0</v>
      </c>
      <c r="AB735" s="4" t="s">
        <v>187</v>
      </c>
    </row>
    <row r="736" spans="1:28" x14ac:dyDescent="0.2">
      <c r="A736">
        <v>180169</v>
      </c>
      <c r="B736">
        <v>26.447368421052605</v>
      </c>
      <c r="C736">
        <v>1</v>
      </c>
      <c r="D736" t="s">
        <v>166</v>
      </c>
      <c r="E736">
        <v>108</v>
      </c>
      <c r="F736">
        <v>108</v>
      </c>
      <c r="G736">
        <f t="shared" si="22"/>
        <v>58</v>
      </c>
      <c r="H736">
        <v>1</v>
      </c>
      <c r="I736">
        <v>35.22</v>
      </c>
      <c r="J736">
        <v>35.22</v>
      </c>
      <c r="K736" t="s">
        <v>163</v>
      </c>
      <c r="L736" s="1">
        <v>43336</v>
      </c>
      <c r="M736">
        <v>15514212</v>
      </c>
      <c r="O736" s="3">
        <f t="shared" si="23"/>
        <v>44091</v>
      </c>
      <c r="P736" s="2">
        <v>44032.993032407408</v>
      </c>
      <c r="R736" s="2">
        <v>44091</v>
      </c>
      <c r="T736" t="s">
        <v>89</v>
      </c>
      <c r="V736">
        <v>38</v>
      </c>
      <c r="X736">
        <v>3</v>
      </c>
      <c r="Y736">
        <v>0</v>
      </c>
      <c r="AA736">
        <v>60</v>
      </c>
      <c r="AB736" s="4" t="s">
        <v>187</v>
      </c>
    </row>
    <row r="737" spans="1:28" x14ac:dyDescent="0.2">
      <c r="A737">
        <v>180168</v>
      </c>
      <c r="B737">
        <v>26.480263157894697</v>
      </c>
      <c r="C737">
        <v>1</v>
      </c>
      <c r="D737" t="s">
        <v>166</v>
      </c>
      <c r="E737">
        <v>164</v>
      </c>
      <c r="F737">
        <v>164</v>
      </c>
      <c r="G737">
        <f t="shared" si="22"/>
        <v>89</v>
      </c>
      <c r="H737">
        <v>2</v>
      </c>
      <c r="I737">
        <v>41.6</v>
      </c>
      <c r="J737">
        <v>41.6</v>
      </c>
      <c r="K737" t="s">
        <v>163</v>
      </c>
      <c r="L737" s="1">
        <v>43335</v>
      </c>
      <c r="M737">
        <v>65204045</v>
      </c>
      <c r="O737" s="3">
        <f t="shared" si="23"/>
        <v>44065</v>
      </c>
      <c r="P737" s="2">
        <v>43976</v>
      </c>
      <c r="R737" s="2">
        <v>44065</v>
      </c>
      <c r="T737" t="s">
        <v>89</v>
      </c>
      <c r="V737">
        <v>32</v>
      </c>
      <c r="X737">
        <v>3</v>
      </c>
      <c r="Y737">
        <v>0</v>
      </c>
      <c r="AA737">
        <v>90</v>
      </c>
      <c r="AB737" s="4" t="s">
        <v>187</v>
      </c>
    </row>
    <row r="738" spans="1:28" x14ac:dyDescent="0.2">
      <c r="A738">
        <v>180167</v>
      </c>
      <c r="B738">
        <v>26.546052631578899</v>
      </c>
      <c r="C738">
        <v>1</v>
      </c>
      <c r="D738" t="s">
        <v>165</v>
      </c>
      <c r="E738">
        <v>165</v>
      </c>
      <c r="F738">
        <v>165</v>
      </c>
      <c r="G738">
        <f t="shared" si="22"/>
        <v>65</v>
      </c>
      <c r="H738">
        <v>1</v>
      </c>
      <c r="I738">
        <v>23.3</v>
      </c>
      <c r="J738">
        <v>23.3</v>
      </c>
      <c r="K738" t="s">
        <v>163</v>
      </c>
      <c r="L738" s="1">
        <v>43333</v>
      </c>
      <c r="M738">
        <v>15514212</v>
      </c>
      <c r="N738">
        <v>15504217</v>
      </c>
      <c r="O738" s="3">
        <f t="shared" si="23"/>
        <v>44041</v>
      </c>
      <c r="P738" s="2">
        <v>43975.94835648148</v>
      </c>
      <c r="R738" s="2">
        <v>44041</v>
      </c>
      <c r="T738" t="s">
        <v>89</v>
      </c>
      <c r="V738">
        <v>38</v>
      </c>
      <c r="X738">
        <v>3</v>
      </c>
      <c r="Y738">
        <v>0</v>
      </c>
      <c r="AA738">
        <v>67</v>
      </c>
      <c r="AB738" s="4" t="s">
        <v>187</v>
      </c>
    </row>
    <row r="739" spans="1:28" x14ac:dyDescent="0.2">
      <c r="A739">
        <v>180166</v>
      </c>
      <c r="B739">
        <v>26.546052631578899</v>
      </c>
      <c r="C739">
        <v>1</v>
      </c>
      <c r="D739" t="s">
        <v>166</v>
      </c>
      <c r="E739">
        <v>123</v>
      </c>
      <c r="F739">
        <v>123</v>
      </c>
      <c r="G739">
        <f t="shared" si="22"/>
        <v>56</v>
      </c>
      <c r="H739">
        <v>1</v>
      </c>
      <c r="I739">
        <v>51.8</v>
      </c>
      <c r="J739">
        <v>51.8</v>
      </c>
      <c r="K739" t="s">
        <v>163</v>
      </c>
      <c r="L739" s="1">
        <v>43333</v>
      </c>
      <c r="M739">
        <v>15514212</v>
      </c>
      <c r="O739" s="3">
        <f t="shared" si="23"/>
        <v>44074</v>
      </c>
      <c r="P739" s="2">
        <v>44017.969583333332</v>
      </c>
      <c r="R739" s="2">
        <v>44074</v>
      </c>
      <c r="T739" t="s">
        <v>89</v>
      </c>
      <c r="V739">
        <v>35</v>
      </c>
      <c r="X739">
        <v>3</v>
      </c>
      <c r="Y739">
        <v>0</v>
      </c>
      <c r="AA739">
        <v>58</v>
      </c>
      <c r="AB739" s="4" t="s">
        <v>187</v>
      </c>
    </row>
    <row r="740" spans="1:28" x14ac:dyDescent="0.2">
      <c r="A740">
        <v>7287</v>
      </c>
      <c r="B740">
        <v>25.427631578947395</v>
      </c>
      <c r="C740">
        <v>1</v>
      </c>
      <c r="D740" t="s">
        <v>86</v>
      </c>
      <c r="E740">
        <v>88</v>
      </c>
      <c r="F740">
        <v>88</v>
      </c>
      <c r="G740" t="str">
        <f t="shared" si="22"/>
        <v/>
      </c>
      <c r="H740">
        <v>1</v>
      </c>
      <c r="I740">
        <v>34.4</v>
      </c>
      <c r="J740">
        <v>34.4</v>
      </c>
      <c r="K740" t="s">
        <v>162</v>
      </c>
      <c r="L740" s="2">
        <v>43367.67</v>
      </c>
      <c r="O740" s="3" t="str">
        <f t="shared" si="23"/>
        <v/>
      </c>
      <c r="P740" s="2">
        <v>44052</v>
      </c>
      <c r="R740" s="2">
        <v>44123</v>
      </c>
      <c r="T740">
        <v>31106121</v>
      </c>
      <c r="X740">
        <v>2</v>
      </c>
      <c r="Y740">
        <v>0</v>
      </c>
      <c r="AB740" s="5" t="s">
        <v>187</v>
      </c>
    </row>
    <row r="741" spans="1:28" x14ac:dyDescent="0.2">
      <c r="A741">
        <v>180161</v>
      </c>
      <c r="B741">
        <v>26.743421052631604</v>
      </c>
      <c r="C741">
        <v>1</v>
      </c>
      <c r="D741" t="s">
        <v>86</v>
      </c>
      <c r="E741">
        <v>163</v>
      </c>
      <c r="F741">
        <v>163</v>
      </c>
      <c r="G741" t="str">
        <f t="shared" si="22"/>
        <v/>
      </c>
      <c r="H741">
        <v>3</v>
      </c>
      <c r="I741">
        <v>33.869999999999997</v>
      </c>
      <c r="J741">
        <v>33.869999999999997</v>
      </c>
      <c r="K741" t="s">
        <v>163</v>
      </c>
      <c r="L741" s="2">
        <v>43327.913194444445</v>
      </c>
      <c r="M741">
        <v>65204045</v>
      </c>
      <c r="O741" s="3" t="str">
        <f t="shared" si="23"/>
        <v/>
      </c>
      <c r="P741" s="2">
        <v>43977</v>
      </c>
      <c r="R741" s="2">
        <v>44132</v>
      </c>
      <c r="T741">
        <v>31106121</v>
      </c>
      <c r="V741">
        <v>33</v>
      </c>
      <c r="X741">
        <v>3</v>
      </c>
      <c r="Y741">
        <v>0</v>
      </c>
      <c r="AB741" s="4" t="s">
        <v>187</v>
      </c>
    </row>
    <row r="742" spans="1:28" x14ac:dyDescent="0.2">
      <c r="A742">
        <v>180156</v>
      </c>
      <c r="B742">
        <v>27.1381578947368</v>
      </c>
      <c r="C742">
        <v>1</v>
      </c>
      <c r="D742" t="s">
        <v>88</v>
      </c>
      <c r="E742">
        <v>110</v>
      </c>
      <c r="F742">
        <v>110</v>
      </c>
      <c r="G742" t="str">
        <f t="shared" si="22"/>
        <v/>
      </c>
      <c r="H742">
        <v>1</v>
      </c>
      <c r="I742">
        <v>39</v>
      </c>
      <c r="J742">
        <v>39</v>
      </c>
      <c r="K742" t="s">
        <v>163</v>
      </c>
      <c r="L742" s="2">
        <v>43315.964317129627</v>
      </c>
      <c r="M742">
        <v>65204045</v>
      </c>
      <c r="N742">
        <v>15503832</v>
      </c>
      <c r="O742" s="3" t="str">
        <f t="shared" si="23"/>
        <v/>
      </c>
      <c r="P742" s="2">
        <v>44030</v>
      </c>
      <c r="R742" s="2">
        <v>44089</v>
      </c>
      <c r="T742" t="s">
        <v>89</v>
      </c>
      <c r="V742">
        <v>31</v>
      </c>
      <c r="X742">
        <v>3</v>
      </c>
      <c r="Y742">
        <v>0</v>
      </c>
      <c r="AB742" s="4" t="s">
        <v>187</v>
      </c>
    </row>
    <row r="743" spans="1:28" x14ac:dyDescent="0.2">
      <c r="A743">
        <v>7588</v>
      </c>
      <c r="B743">
        <v>24.046052631578899</v>
      </c>
      <c r="C743">
        <v>1</v>
      </c>
      <c r="D743" t="s">
        <v>165</v>
      </c>
      <c r="E743">
        <v>131</v>
      </c>
      <c r="F743">
        <v>131</v>
      </c>
      <c r="G743">
        <f t="shared" si="22"/>
        <v>50</v>
      </c>
      <c r="H743">
        <v>1</v>
      </c>
      <c r="K743" t="s">
        <v>162</v>
      </c>
      <c r="L743" s="1">
        <v>43409</v>
      </c>
      <c r="O743" s="3">
        <f t="shared" si="23"/>
        <v>44059</v>
      </c>
      <c r="P743" s="2">
        <v>44009</v>
      </c>
      <c r="R743" s="2">
        <v>44059</v>
      </c>
      <c r="T743" t="s">
        <v>89</v>
      </c>
      <c r="X743">
        <v>2</v>
      </c>
      <c r="Y743">
        <v>0</v>
      </c>
      <c r="AA743">
        <v>51</v>
      </c>
      <c r="AB743" s="5" t="s">
        <v>187</v>
      </c>
    </row>
    <row r="744" spans="1:28" x14ac:dyDescent="0.2">
      <c r="A744">
        <v>171031</v>
      </c>
      <c r="B744">
        <v>44.802631578947398</v>
      </c>
      <c r="C744">
        <v>1</v>
      </c>
      <c r="D744" t="s">
        <v>165</v>
      </c>
      <c r="E744">
        <v>516</v>
      </c>
      <c r="F744">
        <v>571</v>
      </c>
      <c r="G744">
        <f t="shared" si="22"/>
        <v>295</v>
      </c>
      <c r="H744">
        <v>4</v>
      </c>
      <c r="I744">
        <v>22.98</v>
      </c>
      <c r="J744">
        <v>22.98</v>
      </c>
      <c r="K744" t="s">
        <v>179</v>
      </c>
      <c r="L744" s="1">
        <v>42778</v>
      </c>
      <c r="O744" s="3">
        <f t="shared" si="23"/>
        <v>43865</v>
      </c>
      <c r="P744" s="2">
        <v>43569.912453703706</v>
      </c>
      <c r="Q744" s="2">
        <v>44084</v>
      </c>
      <c r="R744" s="2">
        <v>43865</v>
      </c>
      <c r="S744" s="2">
        <v>43789</v>
      </c>
      <c r="T744">
        <v>15180513</v>
      </c>
      <c r="X744">
        <v>7</v>
      </c>
      <c r="Y744">
        <v>1</v>
      </c>
      <c r="AA744">
        <v>47</v>
      </c>
      <c r="AB744" s="4" t="s">
        <v>187</v>
      </c>
    </row>
    <row r="745" spans="1:28" x14ac:dyDescent="0.2">
      <c r="A745">
        <v>3049</v>
      </c>
      <c r="B745">
        <v>67.532894736842096</v>
      </c>
      <c r="C745">
        <v>3</v>
      </c>
      <c r="D745" t="s">
        <v>86</v>
      </c>
      <c r="E745">
        <v>72</v>
      </c>
      <c r="F745">
        <v>72</v>
      </c>
      <c r="G745" t="str">
        <f t="shared" si="22"/>
        <v/>
      </c>
      <c r="H745">
        <v>1</v>
      </c>
      <c r="I745">
        <v>48</v>
      </c>
      <c r="J745">
        <v>48</v>
      </c>
      <c r="K745" t="s">
        <v>87</v>
      </c>
      <c r="L745" s="1">
        <v>42087</v>
      </c>
      <c r="O745" s="3" t="str">
        <f t="shared" si="23"/>
        <v/>
      </c>
      <c r="P745" s="2">
        <v>44068</v>
      </c>
      <c r="R745" s="2">
        <v>44131</v>
      </c>
      <c r="T745">
        <v>31106121</v>
      </c>
      <c r="X745">
        <v>5</v>
      </c>
      <c r="Y745">
        <v>0</v>
      </c>
      <c r="Z745">
        <v>516</v>
      </c>
      <c r="AB745" s="4" t="s">
        <v>187</v>
      </c>
    </row>
    <row r="746" spans="1:28" x14ac:dyDescent="0.2">
      <c r="A746">
        <v>180151</v>
      </c>
      <c r="B746">
        <v>27.532894736842103</v>
      </c>
      <c r="C746">
        <v>1</v>
      </c>
      <c r="D746" t="s">
        <v>86</v>
      </c>
      <c r="E746">
        <v>106</v>
      </c>
      <c r="F746">
        <v>106</v>
      </c>
      <c r="G746" t="str">
        <f t="shared" si="22"/>
        <v/>
      </c>
      <c r="H746">
        <v>2</v>
      </c>
      <c r="I746">
        <v>35.799999999999997</v>
      </c>
      <c r="J746">
        <v>35.799999999999997</v>
      </c>
      <c r="K746" t="s">
        <v>163</v>
      </c>
      <c r="L746" s="1">
        <v>43303</v>
      </c>
      <c r="M746">
        <v>65204045</v>
      </c>
      <c r="O746" s="3" t="str">
        <f t="shared" si="23"/>
        <v/>
      </c>
      <c r="P746" s="2">
        <v>44034.895208333335</v>
      </c>
      <c r="R746" s="2">
        <v>44104</v>
      </c>
      <c r="T746">
        <v>11116697</v>
      </c>
      <c r="V746">
        <v>39.4</v>
      </c>
      <c r="X746">
        <v>3</v>
      </c>
      <c r="Y746">
        <v>0</v>
      </c>
      <c r="AB746" s="4" t="s">
        <v>187</v>
      </c>
    </row>
    <row r="747" spans="1:28" x14ac:dyDescent="0.2">
      <c r="A747">
        <v>3098</v>
      </c>
      <c r="B747">
        <v>157.63157894736798</v>
      </c>
      <c r="C747">
        <v>10</v>
      </c>
      <c r="D747" t="s">
        <v>86</v>
      </c>
      <c r="E747">
        <v>294</v>
      </c>
      <c r="F747">
        <v>294</v>
      </c>
      <c r="G747" t="str">
        <f t="shared" si="22"/>
        <v/>
      </c>
      <c r="H747">
        <v>6</v>
      </c>
      <c r="I747">
        <v>49.5</v>
      </c>
      <c r="J747">
        <v>49.5</v>
      </c>
      <c r="K747" t="s">
        <v>180</v>
      </c>
      <c r="L747" s="1">
        <v>39348</v>
      </c>
      <c r="O747" s="3" t="str">
        <f t="shared" si="23"/>
        <v/>
      </c>
      <c r="P747" s="2">
        <v>43846.977106481485</v>
      </c>
      <c r="R747" s="2">
        <v>44117</v>
      </c>
      <c r="T747">
        <v>11116697</v>
      </c>
      <c r="X747">
        <v>11</v>
      </c>
      <c r="Y747">
        <v>0</v>
      </c>
      <c r="Z747">
        <v>336</v>
      </c>
      <c r="AB747" s="4" t="s">
        <v>187</v>
      </c>
    </row>
    <row r="748" spans="1:28" x14ac:dyDescent="0.2">
      <c r="A748">
        <v>3021</v>
      </c>
      <c r="B748">
        <v>107.960526315789</v>
      </c>
      <c r="C748">
        <v>6</v>
      </c>
      <c r="D748" t="s">
        <v>166</v>
      </c>
      <c r="E748">
        <v>243</v>
      </c>
      <c r="F748">
        <v>243</v>
      </c>
      <c r="G748">
        <f t="shared" si="22"/>
        <v>175</v>
      </c>
      <c r="H748">
        <v>3</v>
      </c>
      <c r="I748">
        <v>41.6</v>
      </c>
      <c r="J748">
        <v>41.6</v>
      </c>
      <c r="K748" t="s">
        <v>180</v>
      </c>
      <c r="L748" s="1">
        <v>40858</v>
      </c>
      <c r="O748" s="3">
        <f t="shared" si="23"/>
        <v>44073</v>
      </c>
      <c r="P748" s="2">
        <v>43897.92769675926</v>
      </c>
      <c r="R748" s="2">
        <v>44073</v>
      </c>
      <c r="T748" t="s">
        <v>89</v>
      </c>
      <c r="X748">
        <v>3</v>
      </c>
      <c r="Y748">
        <v>0</v>
      </c>
      <c r="Z748">
        <v>445</v>
      </c>
      <c r="AA748">
        <v>177</v>
      </c>
      <c r="AB748" s="4" t="s">
        <v>187</v>
      </c>
    </row>
    <row r="749" spans="1:28" x14ac:dyDescent="0.2">
      <c r="A749">
        <v>3014</v>
      </c>
      <c r="B749">
        <v>103.32236842105301</v>
      </c>
      <c r="C749">
        <v>5</v>
      </c>
      <c r="D749" t="s">
        <v>86</v>
      </c>
      <c r="E749">
        <v>244</v>
      </c>
      <c r="F749">
        <v>244</v>
      </c>
      <c r="G749" t="str">
        <f t="shared" si="22"/>
        <v/>
      </c>
      <c r="H749">
        <v>3</v>
      </c>
      <c r="I749">
        <v>29.58</v>
      </c>
      <c r="J749">
        <v>29.58</v>
      </c>
      <c r="K749" t="s">
        <v>180</v>
      </c>
      <c r="L749" s="1">
        <v>40999</v>
      </c>
      <c r="O749" s="3" t="str">
        <f t="shared" si="23"/>
        <v/>
      </c>
      <c r="P749" s="2">
        <v>43896.932766203703</v>
      </c>
      <c r="R749" s="2">
        <v>44117</v>
      </c>
      <c r="T749">
        <v>11116697</v>
      </c>
      <c r="X749">
        <v>6</v>
      </c>
      <c r="Y749">
        <v>0</v>
      </c>
      <c r="Z749">
        <v>345</v>
      </c>
      <c r="AB749" s="4" t="s">
        <v>187</v>
      </c>
    </row>
    <row r="750" spans="1:28" x14ac:dyDescent="0.2">
      <c r="A750">
        <v>3033</v>
      </c>
      <c r="B750">
        <v>68.815789473684205</v>
      </c>
      <c r="C750">
        <v>3</v>
      </c>
      <c r="D750" t="s">
        <v>86</v>
      </c>
      <c r="E750">
        <v>342</v>
      </c>
      <c r="F750">
        <v>342</v>
      </c>
      <c r="G750" t="str">
        <f t="shared" si="22"/>
        <v/>
      </c>
      <c r="H750">
        <v>5</v>
      </c>
      <c r="I750">
        <v>23.72</v>
      </c>
      <c r="J750">
        <v>23.72</v>
      </c>
      <c r="K750" t="s">
        <v>180</v>
      </c>
      <c r="L750" s="1">
        <v>42048</v>
      </c>
      <c r="O750" s="3" t="str">
        <f t="shared" si="23"/>
        <v/>
      </c>
      <c r="P750" s="2">
        <v>43798</v>
      </c>
      <c r="R750" s="2">
        <v>44112</v>
      </c>
      <c r="T750">
        <v>11116697</v>
      </c>
      <c r="X750">
        <v>6</v>
      </c>
      <c r="Y750">
        <v>0</v>
      </c>
      <c r="Z750">
        <v>332</v>
      </c>
      <c r="AA750">
        <v>73</v>
      </c>
      <c r="AB750" s="4" t="s">
        <v>187</v>
      </c>
    </row>
    <row r="751" spans="1:28" x14ac:dyDescent="0.2">
      <c r="A751">
        <v>3061</v>
      </c>
      <c r="B751">
        <v>65.296052631578902</v>
      </c>
      <c r="C751">
        <v>3</v>
      </c>
      <c r="D751" t="s">
        <v>165</v>
      </c>
      <c r="E751">
        <v>357</v>
      </c>
      <c r="F751">
        <v>357</v>
      </c>
      <c r="G751">
        <f t="shared" si="22"/>
        <v>174</v>
      </c>
      <c r="H751">
        <v>3</v>
      </c>
      <c r="I751">
        <v>28.24</v>
      </c>
      <c r="J751">
        <v>28.24</v>
      </c>
      <c r="K751" t="s">
        <v>180</v>
      </c>
      <c r="L751" s="1">
        <v>42155</v>
      </c>
      <c r="O751" s="3">
        <f t="shared" si="23"/>
        <v>43957</v>
      </c>
      <c r="P751" s="2">
        <v>43783</v>
      </c>
      <c r="R751" s="2">
        <v>43957</v>
      </c>
      <c r="T751" t="s">
        <v>89</v>
      </c>
      <c r="X751">
        <v>3</v>
      </c>
      <c r="Y751">
        <v>0</v>
      </c>
      <c r="Z751">
        <v>375</v>
      </c>
      <c r="AA751">
        <v>175</v>
      </c>
      <c r="AB751" s="4" t="s">
        <v>187</v>
      </c>
    </row>
    <row r="752" spans="1:28" x14ac:dyDescent="0.2">
      <c r="A752">
        <v>3065</v>
      </c>
      <c r="B752">
        <v>60.855263157894704</v>
      </c>
      <c r="C752">
        <v>3</v>
      </c>
      <c r="D752" t="s">
        <v>165</v>
      </c>
      <c r="E752">
        <v>244</v>
      </c>
      <c r="F752">
        <v>244</v>
      </c>
      <c r="G752">
        <f t="shared" si="22"/>
        <v>48</v>
      </c>
      <c r="H752">
        <v>1</v>
      </c>
      <c r="I752">
        <v>46</v>
      </c>
      <c r="J752">
        <v>46</v>
      </c>
      <c r="K752" t="s">
        <v>180</v>
      </c>
      <c r="L752" s="1">
        <v>42290</v>
      </c>
      <c r="O752" s="3">
        <f t="shared" si="23"/>
        <v>43945</v>
      </c>
      <c r="P752" s="2">
        <v>43896.932766203703</v>
      </c>
      <c r="R752" s="2">
        <v>43945</v>
      </c>
      <c r="T752" t="s">
        <v>89</v>
      </c>
      <c r="X752">
        <v>3</v>
      </c>
      <c r="Y752">
        <v>0</v>
      </c>
      <c r="Z752">
        <v>440</v>
      </c>
      <c r="AA752">
        <v>50</v>
      </c>
      <c r="AB752" s="4" t="s">
        <v>187</v>
      </c>
    </row>
    <row r="753" spans="1:28" x14ac:dyDescent="0.2">
      <c r="A753">
        <v>160942</v>
      </c>
      <c r="B753">
        <v>54.605263157894704</v>
      </c>
      <c r="C753">
        <v>2</v>
      </c>
      <c r="D753" t="s">
        <v>88</v>
      </c>
      <c r="E753">
        <v>222</v>
      </c>
      <c r="F753">
        <v>222</v>
      </c>
      <c r="G753" t="str">
        <f t="shared" si="22"/>
        <v/>
      </c>
      <c r="H753">
        <v>6</v>
      </c>
      <c r="I753">
        <v>55.86</v>
      </c>
      <c r="J753">
        <v>55.86</v>
      </c>
      <c r="K753" t="s">
        <v>87</v>
      </c>
      <c r="L753" s="1">
        <v>42480</v>
      </c>
      <c r="O753" s="3" t="str">
        <f t="shared" si="23"/>
        <v/>
      </c>
      <c r="P753" s="2">
        <v>43918</v>
      </c>
      <c r="R753" s="2">
        <v>44094</v>
      </c>
      <c r="T753" t="s">
        <v>89</v>
      </c>
      <c r="X753">
        <v>4</v>
      </c>
      <c r="Y753">
        <v>0</v>
      </c>
      <c r="Z753">
        <v>731</v>
      </c>
      <c r="AB753" s="4" t="s">
        <v>187</v>
      </c>
    </row>
    <row r="754" spans="1:28" x14ac:dyDescent="0.2">
      <c r="A754">
        <v>171108</v>
      </c>
      <c r="B754">
        <v>37.763157894736793</v>
      </c>
      <c r="C754">
        <v>1</v>
      </c>
      <c r="D754" t="s">
        <v>165</v>
      </c>
      <c r="E754">
        <v>409</v>
      </c>
      <c r="F754">
        <v>409</v>
      </c>
      <c r="G754">
        <f t="shared" si="22"/>
        <v>301</v>
      </c>
      <c r="H754">
        <v>2</v>
      </c>
      <c r="I754">
        <v>27.17</v>
      </c>
      <c r="J754">
        <v>27.17</v>
      </c>
      <c r="K754" t="s">
        <v>163</v>
      </c>
      <c r="L754" s="1">
        <v>42992</v>
      </c>
      <c r="O754" s="3">
        <f t="shared" si="23"/>
        <v>44032</v>
      </c>
      <c r="P754" s="2">
        <v>43731</v>
      </c>
      <c r="R754" s="2">
        <v>44032</v>
      </c>
      <c r="S754" s="2">
        <v>43982</v>
      </c>
      <c r="T754" t="s">
        <v>89</v>
      </c>
      <c r="X754">
        <v>8</v>
      </c>
      <c r="Y754">
        <v>1</v>
      </c>
      <c r="AA754">
        <v>72</v>
      </c>
      <c r="AB754" s="4" t="s">
        <v>187</v>
      </c>
    </row>
    <row r="755" spans="1:28" x14ac:dyDescent="0.2">
      <c r="A755">
        <v>171123</v>
      </c>
      <c r="B755">
        <v>34.605263157894697</v>
      </c>
      <c r="C755">
        <v>2</v>
      </c>
      <c r="D755" t="s">
        <v>86</v>
      </c>
      <c r="E755">
        <v>58</v>
      </c>
      <c r="F755">
        <v>58</v>
      </c>
      <c r="G755" t="str">
        <f t="shared" si="22"/>
        <v/>
      </c>
      <c r="H755">
        <v>1</v>
      </c>
      <c r="K755" t="s">
        <v>87</v>
      </c>
      <c r="L755" s="1">
        <v>43088</v>
      </c>
      <c r="O755" s="3" t="str">
        <f t="shared" si="23"/>
        <v/>
      </c>
      <c r="P755" s="2">
        <v>44082.862951388888</v>
      </c>
      <c r="R755" s="2">
        <v>44131</v>
      </c>
      <c r="T755">
        <v>31106121</v>
      </c>
      <c r="X755">
        <v>3</v>
      </c>
      <c r="Y755">
        <v>0</v>
      </c>
      <c r="Z755">
        <v>343</v>
      </c>
      <c r="AB755" s="4" t="s">
        <v>187</v>
      </c>
    </row>
    <row r="756" spans="1:28" x14ac:dyDescent="0.2">
      <c r="A756">
        <v>181001</v>
      </c>
      <c r="B756">
        <v>33.947368421052602</v>
      </c>
      <c r="C756">
        <v>2</v>
      </c>
      <c r="D756" t="s">
        <v>161</v>
      </c>
      <c r="E756">
        <v>39</v>
      </c>
      <c r="F756">
        <v>39</v>
      </c>
      <c r="G756" t="str">
        <f t="shared" si="22"/>
        <v/>
      </c>
      <c r="H756">
        <v>0</v>
      </c>
      <c r="K756" t="s">
        <v>87</v>
      </c>
      <c r="L756" s="1">
        <v>43108</v>
      </c>
      <c r="O756" s="3" t="str">
        <f t="shared" si="23"/>
        <v/>
      </c>
      <c r="P756" s="2">
        <v>44101</v>
      </c>
      <c r="X756">
        <v>3</v>
      </c>
      <c r="Y756">
        <v>0</v>
      </c>
      <c r="Z756">
        <v>324</v>
      </c>
      <c r="AB756" s="4" t="s">
        <v>187</v>
      </c>
    </row>
    <row r="757" spans="1:28" x14ac:dyDescent="0.2">
      <c r="A757">
        <v>7487</v>
      </c>
      <c r="B757">
        <v>22.828947368421101</v>
      </c>
      <c r="C757">
        <v>1</v>
      </c>
      <c r="D757" t="s">
        <v>88</v>
      </c>
      <c r="E757">
        <v>135</v>
      </c>
      <c r="F757">
        <v>135</v>
      </c>
      <c r="G757" t="str">
        <f t="shared" si="22"/>
        <v/>
      </c>
      <c r="H757">
        <v>2</v>
      </c>
      <c r="I757">
        <v>22.88</v>
      </c>
      <c r="J757">
        <v>22.88</v>
      </c>
      <c r="K757" t="s">
        <v>162</v>
      </c>
      <c r="L757" s="2">
        <v>43446.75</v>
      </c>
      <c r="O757" s="3" t="str">
        <f t="shared" si="23"/>
        <v/>
      </c>
      <c r="P757" s="2">
        <v>44005</v>
      </c>
      <c r="R757" s="2">
        <v>44099</v>
      </c>
      <c r="T757" t="s">
        <v>89</v>
      </c>
      <c r="X757">
        <v>3</v>
      </c>
      <c r="Y757">
        <v>0</v>
      </c>
      <c r="AB757" s="5" t="s">
        <v>187</v>
      </c>
    </row>
    <row r="758" spans="1:28" x14ac:dyDescent="0.2">
      <c r="A758">
        <v>181003</v>
      </c>
      <c r="B758">
        <v>32.993421052631604</v>
      </c>
      <c r="C758">
        <v>1</v>
      </c>
      <c r="D758" t="s">
        <v>165</v>
      </c>
      <c r="E758">
        <v>328</v>
      </c>
      <c r="F758">
        <v>359</v>
      </c>
      <c r="G758">
        <f t="shared" si="22"/>
        <v>109</v>
      </c>
      <c r="H758">
        <v>2</v>
      </c>
      <c r="I758">
        <v>19.489999999999998</v>
      </c>
      <c r="J758">
        <v>19.489999999999998</v>
      </c>
      <c r="K758" t="s">
        <v>181</v>
      </c>
      <c r="L758" s="1">
        <v>43137</v>
      </c>
      <c r="O758" s="3">
        <f t="shared" si="23"/>
        <v>43890</v>
      </c>
      <c r="P758" s="2">
        <v>43781</v>
      </c>
      <c r="Q758" s="2">
        <v>44108</v>
      </c>
      <c r="R758" s="2">
        <v>43890</v>
      </c>
      <c r="T758">
        <v>11116697</v>
      </c>
      <c r="X758">
        <v>8</v>
      </c>
      <c r="Y758">
        <v>0</v>
      </c>
      <c r="AA758">
        <v>110</v>
      </c>
      <c r="AB758" s="4" t="s">
        <v>187</v>
      </c>
    </row>
    <row r="759" spans="1:28" x14ac:dyDescent="0.2">
      <c r="A759">
        <v>171020</v>
      </c>
      <c r="B759">
        <v>45.888157894736793</v>
      </c>
      <c r="C759">
        <v>2</v>
      </c>
      <c r="D759" t="s">
        <v>86</v>
      </c>
      <c r="E759">
        <v>380</v>
      </c>
      <c r="F759">
        <v>380</v>
      </c>
      <c r="G759" t="str">
        <f t="shared" si="22"/>
        <v/>
      </c>
      <c r="H759">
        <v>4</v>
      </c>
      <c r="I759">
        <v>18.27</v>
      </c>
      <c r="J759">
        <v>18.27</v>
      </c>
      <c r="K759" t="s">
        <v>182</v>
      </c>
      <c r="L759" s="1">
        <v>42745</v>
      </c>
      <c r="O759" s="3" t="str">
        <f t="shared" si="23"/>
        <v/>
      </c>
      <c r="P759" s="2">
        <v>43760</v>
      </c>
      <c r="R759" s="2">
        <v>44135</v>
      </c>
      <c r="T759">
        <v>31106121</v>
      </c>
      <c r="X759">
        <v>4</v>
      </c>
      <c r="Y759">
        <v>0</v>
      </c>
      <c r="Z759">
        <v>358</v>
      </c>
      <c r="AA759">
        <v>113</v>
      </c>
      <c r="AB759" s="5" t="s">
        <v>187</v>
      </c>
    </row>
    <row r="760" spans="1:28" x14ac:dyDescent="0.2">
      <c r="A760">
        <v>181005</v>
      </c>
      <c r="B760">
        <v>32.796052631579002</v>
      </c>
      <c r="C760">
        <v>1</v>
      </c>
      <c r="D760" t="s">
        <v>165</v>
      </c>
      <c r="E760">
        <v>286</v>
      </c>
      <c r="F760">
        <v>301</v>
      </c>
      <c r="G760">
        <f t="shared" si="22"/>
        <v>72</v>
      </c>
      <c r="H760">
        <v>3</v>
      </c>
      <c r="I760">
        <v>0.12</v>
      </c>
      <c r="J760">
        <v>0.12</v>
      </c>
      <c r="K760" t="s">
        <v>181</v>
      </c>
      <c r="L760" s="1">
        <v>43143</v>
      </c>
      <c r="O760" s="3">
        <f t="shared" si="23"/>
        <v>43911</v>
      </c>
      <c r="P760" s="2">
        <v>43839</v>
      </c>
      <c r="Q760" s="2">
        <v>44124</v>
      </c>
      <c r="R760" s="2">
        <v>43911</v>
      </c>
      <c r="T760" t="s">
        <v>89</v>
      </c>
      <c r="X760">
        <v>8</v>
      </c>
      <c r="Y760">
        <v>0</v>
      </c>
      <c r="AA760">
        <v>73</v>
      </c>
      <c r="AB760" s="4" t="s">
        <v>187</v>
      </c>
    </row>
    <row r="761" spans="1:28" x14ac:dyDescent="0.2">
      <c r="A761">
        <v>181008</v>
      </c>
      <c r="B761">
        <v>32.796052631579002</v>
      </c>
      <c r="C761">
        <v>1</v>
      </c>
      <c r="D761" t="s">
        <v>165</v>
      </c>
      <c r="E761">
        <v>305</v>
      </c>
      <c r="F761">
        <v>305</v>
      </c>
      <c r="G761">
        <f t="shared" si="22"/>
        <v>95</v>
      </c>
      <c r="H761">
        <v>2</v>
      </c>
      <c r="I761">
        <v>23.58</v>
      </c>
      <c r="J761">
        <v>23.58</v>
      </c>
      <c r="K761" t="s">
        <v>163</v>
      </c>
      <c r="L761" s="1">
        <v>43143</v>
      </c>
      <c r="O761" s="3">
        <f t="shared" si="23"/>
        <v>43930</v>
      </c>
      <c r="P761" s="2">
        <v>43835</v>
      </c>
      <c r="R761" s="2">
        <v>43930</v>
      </c>
      <c r="T761" t="s">
        <v>89</v>
      </c>
      <c r="X761">
        <v>3</v>
      </c>
      <c r="Y761">
        <v>0</v>
      </c>
      <c r="AA761">
        <v>96</v>
      </c>
      <c r="AB761" s="4" t="s">
        <v>187</v>
      </c>
    </row>
    <row r="762" spans="1:28" x14ac:dyDescent="0.2">
      <c r="A762">
        <v>181010</v>
      </c>
      <c r="B762">
        <v>32.1381578947368</v>
      </c>
      <c r="C762">
        <v>2</v>
      </c>
      <c r="D762" t="s">
        <v>161</v>
      </c>
      <c r="E762">
        <v>5</v>
      </c>
      <c r="F762">
        <v>5</v>
      </c>
      <c r="G762" t="str">
        <f t="shared" si="22"/>
        <v/>
      </c>
      <c r="H762">
        <v>0</v>
      </c>
      <c r="K762" t="s">
        <v>168</v>
      </c>
      <c r="L762" s="1">
        <v>43163</v>
      </c>
      <c r="O762" s="3" t="str">
        <f t="shared" si="23"/>
        <v/>
      </c>
      <c r="P762" s="2">
        <v>44135.873229166667</v>
      </c>
      <c r="X762">
        <v>1</v>
      </c>
      <c r="Y762">
        <v>0</v>
      </c>
      <c r="Z762">
        <v>306</v>
      </c>
      <c r="AB762" s="4" t="s">
        <v>187</v>
      </c>
    </row>
    <row r="763" spans="1:28" x14ac:dyDescent="0.2">
      <c r="A763">
        <v>160052</v>
      </c>
      <c r="B763">
        <v>55.427631578947398</v>
      </c>
      <c r="C763">
        <v>2</v>
      </c>
      <c r="D763" t="s">
        <v>86</v>
      </c>
      <c r="E763">
        <v>367</v>
      </c>
      <c r="F763">
        <v>367</v>
      </c>
      <c r="G763" t="str">
        <f t="shared" si="22"/>
        <v/>
      </c>
      <c r="H763">
        <v>6</v>
      </c>
      <c r="I763">
        <v>25.2</v>
      </c>
      <c r="J763">
        <v>25.2</v>
      </c>
      <c r="K763" t="s">
        <v>182</v>
      </c>
      <c r="L763" s="1">
        <v>42455</v>
      </c>
      <c r="O763" s="3" t="str">
        <f t="shared" si="23"/>
        <v/>
      </c>
      <c r="P763" s="2">
        <v>43773.883530092593</v>
      </c>
      <c r="R763" s="2">
        <v>44135</v>
      </c>
      <c r="S763" s="2">
        <v>44039</v>
      </c>
      <c r="T763">
        <v>31106121</v>
      </c>
      <c r="V763">
        <v>39</v>
      </c>
      <c r="X763">
        <v>9</v>
      </c>
      <c r="Y763">
        <v>1</v>
      </c>
      <c r="Z763">
        <v>621</v>
      </c>
      <c r="AA763">
        <v>173</v>
      </c>
      <c r="AB763" s="5" t="s">
        <v>187</v>
      </c>
    </row>
    <row r="764" spans="1:28" x14ac:dyDescent="0.2">
      <c r="A764">
        <v>181012</v>
      </c>
      <c r="B764">
        <v>31.973684210526301</v>
      </c>
      <c r="C764">
        <v>1</v>
      </c>
      <c r="D764" t="s">
        <v>165</v>
      </c>
      <c r="E764">
        <v>269</v>
      </c>
      <c r="F764">
        <v>308</v>
      </c>
      <c r="G764">
        <f t="shared" si="22"/>
        <v>50</v>
      </c>
      <c r="H764">
        <v>1</v>
      </c>
      <c r="I764">
        <v>15.24</v>
      </c>
      <c r="J764">
        <v>15.24</v>
      </c>
      <c r="K764" t="s">
        <v>179</v>
      </c>
      <c r="L764" s="1">
        <v>43168</v>
      </c>
      <c r="O764" s="3">
        <f t="shared" si="23"/>
        <v>43882</v>
      </c>
      <c r="P764" s="2">
        <v>43832</v>
      </c>
      <c r="Q764" s="2">
        <v>44100</v>
      </c>
      <c r="R764" s="2">
        <v>43882</v>
      </c>
      <c r="T764">
        <v>15108513</v>
      </c>
      <c r="X764">
        <v>7</v>
      </c>
      <c r="Y764">
        <v>0</v>
      </c>
      <c r="AA764">
        <v>51</v>
      </c>
      <c r="AB764" s="4" t="s">
        <v>187</v>
      </c>
    </row>
    <row r="765" spans="1:28" x14ac:dyDescent="0.2">
      <c r="A765">
        <v>181013</v>
      </c>
      <c r="B765">
        <v>31.809210526315798</v>
      </c>
      <c r="C765">
        <v>1</v>
      </c>
      <c r="D765" t="s">
        <v>165</v>
      </c>
      <c r="E765">
        <v>302</v>
      </c>
      <c r="F765">
        <v>302</v>
      </c>
      <c r="G765">
        <f t="shared" si="22"/>
        <v>107</v>
      </c>
      <c r="H765">
        <v>3</v>
      </c>
      <c r="I765">
        <v>32.43</v>
      </c>
      <c r="J765">
        <v>32.43</v>
      </c>
      <c r="K765" t="s">
        <v>163</v>
      </c>
      <c r="L765" s="1">
        <v>43173</v>
      </c>
      <c r="O765" s="3">
        <f t="shared" si="23"/>
        <v>43946</v>
      </c>
      <c r="P765" s="2">
        <v>43838.971342592595</v>
      </c>
      <c r="R765" s="2">
        <v>43946</v>
      </c>
      <c r="T765" t="s">
        <v>89</v>
      </c>
      <c r="X765">
        <v>3</v>
      </c>
      <c r="Y765">
        <v>0</v>
      </c>
      <c r="AA765">
        <v>109</v>
      </c>
      <c r="AB765" s="4" t="s">
        <v>187</v>
      </c>
    </row>
    <row r="766" spans="1:28" x14ac:dyDescent="0.2">
      <c r="A766">
        <v>181016</v>
      </c>
      <c r="B766">
        <v>31.6118421052632</v>
      </c>
      <c r="C766">
        <v>1</v>
      </c>
      <c r="D766" t="s">
        <v>165</v>
      </c>
      <c r="E766">
        <v>290</v>
      </c>
      <c r="F766">
        <v>296</v>
      </c>
      <c r="G766">
        <f t="shared" si="22"/>
        <v>70</v>
      </c>
      <c r="H766">
        <v>2</v>
      </c>
      <c r="I766">
        <v>24.29</v>
      </c>
      <c r="J766">
        <v>24.29</v>
      </c>
      <c r="K766" t="s">
        <v>181</v>
      </c>
      <c r="L766" s="1">
        <v>43179</v>
      </c>
      <c r="O766" s="3">
        <f t="shared" si="23"/>
        <v>43914</v>
      </c>
      <c r="P766" s="2">
        <v>43844</v>
      </c>
      <c r="Q766" s="2">
        <v>44133</v>
      </c>
      <c r="R766" s="2">
        <v>43914</v>
      </c>
      <c r="T766" t="s">
        <v>89</v>
      </c>
      <c r="X766">
        <v>7</v>
      </c>
      <c r="Y766">
        <v>0</v>
      </c>
      <c r="AA766">
        <v>71</v>
      </c>
      <c r="AB766" s="4" t="s">
        <v>187</v>
      </c>
    </row>
    <row r="767" spans="1:28" x14ac:dyDescent="0.2">
      <c r="A767">
        <v>181021</v>
      </c>
      <c r="B767">
        <v>30.098684210526301</v>
      </c>
      <c r="C767">
        <v>2</v>
      </c>
      <c r="D767" t="s">
        <v>161</v>
      </c>
      <c r="E767">
        <v>22</v>
      </c>
      <c r="F767">
        <v>22</v>
      </c>
      <c r="G767" t="str">
        <f t="shared" si="22"/>
        <v/>
      </c>
      <c r="H767">
        <v>0</v>
      </c>
      <c r="K767" t="s">
        <v>168</v>
      </c>
      <c r="L767" s="1">
        <v>43225</v>
      </c>
      <c r="O767" s="3" t="str">
        <f t="shared" si="23"/>
        <v/>
      </c>
      <c r="P767" s="2">
        <v>44118.831250000003</v>
      </c>
      <c r="X767">
        <v>1</v>
      </c>
      <c r="Y767">
        <v>0</v>
      </c>
      <c r="Z767">
        <v>260</v>
      </c>
      <c r="AB767" s="4" t="s">
        <v>187</v>
      </c>
    </row>
    <row r="768" spans="1:28" x14ac:dyDescent="0.2">
      <c r="A768">
        <v>181023</v>
      </c>
      <c r="B768">
        <v>29.243421052631604</v>
      </c>
      <c r="C768">
        <v>1</v>
      </c>
      <c r="D768" t="s">
        <v>165</v>
      </c>
      <c r="E768">
        <v>228</v>
      </c>
      <c r="F768">
        <v>228</v>
      </c>
      <c r="G768">
        <f t="shared" si="22"/>
        <v>81</v>
      </c>
      <c r="H768">
        <v>2</v>
      </c>
      <c r="I768">
        <v>31.14</v>
      </c>
      <c r="J768">
        <v>31.14</v>
      </c>
      <c r="K768" t="s">
        <v>163</v>
      </c>
      <c r="L768" s="1">
        <v>43251</v>
      </c>
      <c r="O768" s="3">
        <f t="shared" si="23"/>
        <v>43994</v>
      </c>
      <c r="P768" s="2">
        <v>43912.997418981482</v>
      </c>
      <c r="R768" s="2">
        <v>43994</v>
      </c>
      <c r="T768" t="s">
        <v>89</v>
      </c>
      <c r="X768">
        <v>8</v>
      </c>
      <c r="Y768">
        <v>0</v>
      </c>
      <c r="AA768">
        <v>83</v>
      </c>
      <c r="AB768" s="4" t="s">
        <v>187</v>
      </c>
    </row>
    <row r="769" spans="1:28" x14ac:dyDescent="0.2">
      <c r="A769">
        <v>7535</v>
      </c>
      <c r="B769">
        <v>27.335526315789501</v>
      </c>
      <c r="C769">
        <v>1</v>
      </c>
      <c r="D769" t="s">
        <v>86</v>
      </c>
      <c r="E769">
        <v>136</v>
      </c>
      <c r="F769">
        <v>136</v>
      </c>
      <c r="G769" t="str">
        <f t="shared" si="22"/>
        <v/>
      </c>
      <c r="H769">
        <v>2</v>
      </c>
      <c r="I769">
        <v>37.4</v>
      </c>
      <c r="J769">
        <v>37.4</v>
      </c>
      <c r="K769" t="s">
        <v>162</v>
      </c>
      <c r="L769" s="2">
        <v>43309.5</v>
      </c>
      <c r="O769" s="3" t="str">
        <f t="shared" si="23"/>
        <v/>
      </c>
      <c r="P769" s="2">
        <v>44004</v>
      </c>
      <c r="R769" s="2">
        <v>44117</v>
      </c>
      <c r="T769">
        <v>11116697</v>
      </c>
      <c r="X769">
        <v>5</v>
      </c>
      <c r="Y769">
        <v>0</v>
      </c>
      <c r="AB769" s="5" t="s">
        <v>187</v>
      </c>
    </row>
    <row r="770" spans="1:28" x14ac:dyDescent="0.2">
      <c r="A770">
        <v>181028</v>
      </c>
      <c r="B770">
        <v>27.927631578947395</v>
      </c>
      <c r="C770">
        <v>1</v>
      </c>
      <c r="D770" t="s">
        <v>165</v>
      </c>
      <c r="E770">
        <v>199</v>
      </c>
      <c r="F770">
        <v>199</v>
      </c>
      <c r="G770">
        <f t="shared" ref="G770:G833" si="24">IF(C770&gt;0,IF(OR(D770="初检+",D770="复检+"),INT(O770-P770),""),"")</f>
        <v>94</v>
      </c>
      <c r="H770">
        <v>2</v>
      </c>
      <c r="I770">
        <v>31.32</v>
      </c>
      <c r="J770">
        <v>31.32</v>
      </c>
      <c r="K770" t="s">
        <v>163</v>
      </c>
      <c r="L770" s="1">
        <v>43291</v>
      </c>
      <c r="O770" s="3">
        <f t="shared" ref="O770:O833" si="25">IF(OR(D770="初检+",D770="复检+"),R770,"")</f>
        <v>44036</v>
      </c>
      <c r="P770" s="2">
        <v>43941.987662037034</v>
      </c>
      <c r="R770" s="2">
        <v>44036</v>
      </c>
      <c r="T770" t="s">
        <v>89</v>
      </c>
      <c r="X770">
        <v>3</v>
      </c>
      <c r="Y770">
        <v>0</v>
      </c>
      <c r="AA770">
        <v>96</v>
      </c>
      <c r="AB770" s="4" t="s">
        <v>187</v>
      </c>
    </row>
    <row r="771" spans="1:28" x14ac:dyDescent="0.2">
      <c r="A771">
        <v>160175</v>
      </c>
      <c r="B771">
        <v>47.861842105263207</v>
      </c>
      <c r="C771">
        <v>2</v>
      </c>
      <c r="D771" t="s">
        <v>86</v>
      </c>
      <c r="E771">
        <v>297</v>
      </c>
      <c r="F771">
        <v>297</v>
      </c>
      <c r="G771" t="str">
        <f t="shared" si="24"/>
        <v/>
      </c>
      <c r="H771">
        <v>3</v>
      </c>
      <c r="I771">
        <v>8.65</v>
      </c>
      <c r="J771">
        <v>8.65</v>
      </c>
      <c r="K771" t="s">
        <v>182</v>
      </c>
      <c r="L771" s="2">
        <v>42685.927291666667</v>
      </c>
      <c r="M771" t="s">
        <v>52</v>
      </c>
      <c r="O771" s="3" t="str">
        <f t="shared" si="25"/>
        <v/>
      </c>
      <c r="P771" s="2">
        <v>43843</v>
      </c>
      <c r="R771" s="2">
        <v>44117</v>
      </c>
      <c r="T771">
        <v>11116697</v>
      </c>
      <c r="V771">
        <v>35</v>
      </c>
      <c r="X771">
        <v>11</v>
      </c>
      <c r="Y771">
        <v>0</v>
      </c>
      <c r="Z771">
        <v>493</v>
      </c>
      <c r="AA771">
        <v>170</v>
      </c>
      <c r="AB771" s="5" t="s">
        <v>187</v>
      </c>
    </row>
    <row r="772" spans="1:28" x14ac:dyDescent="0.2">
      <c r="A772">
        <v>3073</v>
      </c>
      <c r="B772">
        <v>112.664473684211</v>
      </c>
      <c r="C772">
        <v>7</v>
      </c>
      <c r="D772" t="s">
        <v>161</v>
      </c>
      <c r="E772">
        <v>62</v>
      </c>
      <c r="F772">
        <v>62</v>
      </c>
      <c r="G772" t="str">
        <f t="shared" si="24"/>
        <v/>
      </c>
      <c r="H772">
        <v>0</v>
      </c>
      <c r="I772">
        <v>26.91</v>
      </c>
      <c r="J772">
        <v>26.91</v>
      </c>
      <c r="K772" t="s">
        <v>87</v>
      </c>
      <c r="L772" s="1">
        <v>40715</v>
      </c>
      <c r="O772" s="3" t="str">
        <f t="shared" si="25"/>
        <v/>
      </c>
      <c r="P772" s="2">
        <v>44078</v>
      </c>
      <c r="X772">
        <v>3</v>
      </c>
      <c r="Y772">
        <v>0</v>
      </c>
      <c r="Z772">
        <v>431</v>
      </c>
      <c r="AB772" s="4" t="s">
        <v>187</v>
      </c>
    </row>
    <row r="773" spans="1:28" x14ac:dyDescent="0.2">
      <c r="A773">
        <v>3037</v>
      </c>
      <c r="B773">
        <v>110.98684210526301</v>
      </c>
      <c r="C773">
        <v>6</v>
      </c>
      <c r="D773" t="s">
        <v>86</v>
      </c>
      <c r="E773">
        <v>87</v>
      </c>
      <c r="F773">
        <v>87</v>
      </c>
      <c r="G773" t="str">
        <f t="shared" si="24"/>
        <v/>
      </c>
      <c r="H773">
        <v>2</v>
      </c>
      <c r="I773">
        <v>51.3</v>
      </c>
      <c r="J773">
        <v>51.3</v>
      </c>
      <c r="K773" t="s">
        <v>87</v>
      </c>
      <c r="L773" s="1">
        <v>40766</v>
      </c>
      <c r="O773" s="3" t="str">
        <f t="shared" si="25"/>
        <v/>
      </c>
      <c r="P773" s="2">
        <v>44053</v>
      </c>
      <c r="R773" s="2">
        <v>44135</v>
      </c>
      <c r="T773">
        <v>31106121</v>
      </c>
      <c r="X773">
        <v>3</v>
      </c>
      <c r="Y773">
        <v>0</v>
      </c>
      <c r="Z773">
        <v>371</v>
      </c>
      <c r="AB773" s="4" t="s">
        <v>187</v>
      </c>
    </row>
    <row r="774" spans="1:28" x14ac:dyDescent="0.2">
      <c r="A774">
        <v>1307</v>
      </c>
      <c r="B774">
        <v>69.671052631578902</v>
      </c>
      <c r="C774">
        <v>4</v>
      </c>
      <c r="D774" t="s">
        <v>86</v>
      </c>
      <c r="E774">
        <v>237</v>
      </c>
      <c r="F774">
        <v>237</v>
      </c>
      <c r="G774" t="str">
        <f t="shared" si="24"/>
        <v/>
      </c>
      <c r="H774">
        <v>2</v>
      </c>
      <c r="I774">
        <v>17.59</v>
      </c>
      <c r="J774">
        <v>17.59</v>
      </c>
      <c r="K774" t="s">
        <v>182</v>
      </c>
      <c r="L774" s="1">
        <v>42022</v>
      </c>
      <c r="O774" s="3" t="str">
        <f t="shared" si="25"/>
        <v/>
      </c>
      <c r="P774" s="2">
        <v>43903</v>
      </c>
      <c r="R774" s="2">
        <v>44117</v>
      </c>
      <c r="T774">
        <v>11116697</v>
      </c>
      <c r="X774">
        <v>5</v>
      </c>
      <c r="Y774">
        <v>0</v>
      </c>
      <c r="Z774">
        <v>332</v>
      </c>
      <c r="AA774">
        <v>68</v>
      </c>
      <c r="AB774" s="5" t="s">
        <v>187</v>
      </c>
    </row>
    <row r="775" spans="1:28" x14ac:dyDescent="0.2">
      <c r="A775">
        <v>3078</v>
      </c>
      <c r="B775">
        <v>106.743421052632</v>
      </c>
      <c r="C775">
        <v>5</v>
      </c>
      <c r="D775" t="s">
        <v>86</v>
      </c>
      <c r="E775">
        <v>79</v>
      </c>
      <c r="F775">
        <v>79</v>
      </c>
      <c r="G775" t="str">
        <f t="shared" si="24"/>
        <v/>
      </c>
      <c r="H775">
        <v>2</v>
      </c>
      <c r="I775">
        <v>48.93</v>
      </c>
      <c r="J775">
        <v>48.93</v>
      </c>
      <c r="K775" t="s">
        <v>180</v>
      </c>
      <c r="L775" s="1">
        <v>40895</v>
      </c>
      <c r="O775" s="3" t="str">
        <f t="shared" si="25"/>
        <v/>
      </c>
      <c r="P775" s="2">
        <v>44061</v>
      </c>
      <c r="R775" s="2">
        <v>44137</v>
      </c>
      <c r="T775">
        <v>31106121</v>
      </c>
      <c r="X775">
        <v>3</v>
      </c>
      <c r="Y775">
        <v>0</v>
      </c>
      <c r="Z775">
        <v>412</v>
      </c>
      <c r="AB775" s="4" t="s">
        <v>187</v>
      </c>
    </row>
    <row r="776" spans="1:28" x14ac:dyDescent="0.2">
      <c r="A776">
        <v>3139</v>
      </c>
      <c r="B776">
        <v>106.25</v>
      </c>
      <c r="C776">
        <v>6</v>
      </c>
      <c r="D776" t="s">
        <v>165</v>
      </c>
      <c r="E776">
        <v>327</v>
      </c>
      <c r="F776">
        <v>327</v>
      </c>
      <c r="G776">
        <f t="shared" si="24"/>
        <v>214</v>
      </c>
      <c r="H776">
        <v>3</v>
      </c>
      <c r="I776">
        <v>20.38</v>
      </c>
      <c r="J776">
        <v>20.38</v>
      </c>
      <c r="K776" t="s">
        <v>180</v>
      </c>
      <c r="L776" s="1">
        <v>40910</v>
      </c>
      <c r="O776" s="3">
        <f t="shared" si="25"/>
        <v>44027</v>
      </c>
      <c r="P776" s="2">
        <v>43813</v>
      </c>
      <c r="R776" s="2">
        <v>44027</v>
      </c>
      <c r="T776" t="s">
        <v>89</v>
      </c>
      <c r="X776">
        <v>8</v>
      </c>
      <c r="Y776">
        <v>0</v>
      </c>
      <c r="Z776">
        <v>340</v>
      </c>
      <c r="AA776">
        <v>215</v>
      </c>
      <c r="AB776" s="4" t="s">
        <v>187</v>
      </c>
    </row>
    <row r="777" spans="1:28" x14ac:dyDescent="0.2">
      <c r="A777">
        <v>3111</v>
      </c>
      <c r="B777">
        <v>105.493421052632</v>
      </c>
      <c r="C777">
        <v>7</v>
      </c>
      <c r="D777" t="s">
        <v>166</v>
      </c>
      <c r="E777">
        <v>194</v>
      </c>
      <c r="F777">
        <v>194</v>
      </c>
      <c r="G777">
        <f t="shared" si="24"/>
        <v>128</v>
      </c>
      <c r="H777">
        <v>4</v>
      </c>
      <c r="I777">
        <v>32.85</v>
      </c>
      <c r="J777">
        <v>32.85</v>
      </c>
      <c r="K777" t="s">
        <v>87</v>
      </c>
      <c r="L777" s="1">
        <v>40933</v>
      </c>
      <c r="O777" s="3">
        <f t="shared" si="25"/>
        <v>44074</v>
      </c>
      <c r="P777" s="2">
        <v>43946</v>
      </c>
      <c r="R777" s="2">
        <v>44074</v>
      </c>
      <c r="T777" t="s">
        <v>89</v>
      </c>
      <c r="X777">
        <v>4</v>
      </c>
      <c r="Y777">
        <v>0</v>
      </c>
      <c r="Z777">
        <v>333</v>
      </c>
      <c r="AA777">
        <v>129</v>
      </c>
      <c r="AB777" s="4" t="s">
        <v>187</v>
      </c>
    </row>
    <row r="778" spans="1:28" x14ac:dyDescent="0.2">
      <c r="A778">
        <v>170213</v>
      </c>
      <c r="B778">
        <v>36.052631578947398</v>
      </c>
      <c r="C778">
        <v>1</v>
      </c>
      <c r="D778" t="s">
        <v>165</v>
      </c>
      <c r="E778">
        <v>424</v>
      </c>
      <c r="F778">
        <v>424</v>
      </c>
      <c r="G778">
        <f t="shared" si="24"/>
        <v>230</v>
      </c>
      <c r="H778">
        <v>5</v>
      </c>
      <c r="I778">
        <v>18.190000000000001</v>
      </c>
      <c r="J778">
        <v>18.190000000000001</v>
      </c>
      <c r="K778" t="s">
        <v>162</v>
      </c>
      <c r="L778" s="1">
        <v>43044</v>
      </c>
      <c r="M778">
        <v>15511910</v>
      </c>
      <c r="O778" s="3">
        <f t="shared" si="25"/>
        <v>43947</v>
      </c>
      <c r="P778" s="2">
        <v>43716.974548611113</v>
      </c>
      <c r="R778" s="2">
        <v>43947</v>
      </c>
      <c r="T778" t="s">
        <v>89</v>
      </c>
      <c r="V778">
        <v>42</v>
      </c>
      <c r="W778">
        <v>84</v>
      </c>
      <c r="X778">
        <v>11</v>
      </c>
      <c r="Y778">
        <v>0</v>
      </c>
      <c r="AA778">
        <v>232</v>
      </c>
      <c r="AB778" s="5" t="s">
        <v>187</v>
      </c>
    </row>
    <row r="779" spans="1:28" x14ac:dyDescent="0.2">
      <c r="A779">
        <v>3043</v>
      </c>
      <c r="B779">
        <v>98.289473684210492</v>
      </c>
      <c r="C779">
        <v>5</v>
      </c>
      <c r="D779" t="s">
        <v>166</v>
      </c>
      <c r="E779">
        <v>104</v>
      </c>
      <c r="F779">
        <v>104</v>
      </c>
      <c r="G779">
        <f t="shared" si="24"/>
        <v>62</v>
      </c>
      <c r="H779">
        <v>1</v>
      </c>
      <c r="I779">
        <v>62.8</v>
      </c>
      <c r="J779">
        <v>62.8</v>
      </c>
      <c r="K779" t="s">
        <v>180</v>
      </c>
      <c r="L779" s="1">
        <v>41152</v>
      </c>
      <c r="O779" s="3">
        <f t="shared" si="25"/>
        <v>44099</v>
      </c>
      <c r="P779" s="2">
        <v>44036.903680555559</v>
      </c>
      <c r="R779" s="2">
        <v>44099</v>
      </c>
      <c r="T779" t="s">
        <v>89</v>
      </c>
      <c r="X779">
        <v>6</v>
      </c>
      <c r="Y779">
        <v>0</v>
      </c>
      <c r="Z779">
        <v>338</v>
      </c>
      <c r="AA779">
        <v>64</v>
      </c>
      <c r="AB779" s="4" t="s">
        <v>187</v>
      </c>
    </row>
    <row r="780" spans="1:28" x14ac:dyDescent="0.2">
      <c r="A780">
        <v>3087</v>
      </c>
      <c r="B780">
        <v>96.973684210526301</v>
      </c>
      <c r="C780">
        <v>4</v>
      </c>
      <c r="D780" t="s">
        <v>165</v>
      </c>
      <c r="E780">
        <v>247</v>
      </c>
      <c r="F780">
        <v>247</v>
      </c>
      <c r="G780">
        <f t="shared" si="24"/>
        <v>88</v>
      </c>
      <c r="H780">
        <v>2</v>
      </c>
      <c r="I780">
        <v>45.9</v>
      </c>
      <c r="J780">
        <v>45.9</v>
      </c>
      <c r="K780" t="s">
        <v>87</v>
      </c>
      <c r="L780" s="1">
        <v>41192</v>
      </c>
      <c r="O780" s="3">
        <f t="shared" si="25"/>
        <v>43981</v>
      </c>
      <c r="P780" s="2">
        <v>43893</v>
      </c>
      <c r="R780" s="2">
        <v>43981</v>
      </c>
      <c r="T780" t="s">
        <v>89</v>
      </c>
      <c r="X780">
        <v>3</v>
      </c>
      <c r="Y780">
        <v>0</v>
      </c>
      <c r="Z780">
        <v>435</v>
      </c>
      <c r="AA780">
        <v>89</v>
      </c>
      <c r="AB780" s="4" t="s">
        <v>187</v>
      </c>
    </row>
    <row r="781" spans="1:28" x14ac:dyDescent="0.2">
      <c r="A781">
        <v>3072</v>
      </c>
      <c r="B781">
        <v>68.223684210526301</v>
      </c>
      <c r="C781">
        <v>4</v>
      </c>
      <c r="D781" t="s">
        <v>86</v>
      </c>
      <c r="E781">
        <v>108</v>
      </c>
      <c r="F781">
        <v>108</v>
      </c>
      <c r="G781" t="str">
        <f t="shared" si="24"/>
        <v/>
      </c>
      <c r="H781">
        <v>1</v>
      </c>
      <c r="I781">
        <v>51.2</v>
      </c>
      <c r="J781">
        <v>51.2</v>
      </c>
      <c r="K781" t="s">
        <v>87</v>
      </c>
      <c r="L781" s="1">
        <v>42066</v>
      </c>
      <c r="O781" s="3" t="str">
        <f t="shared" si="25"/>
        <v/>
      </c>
      <c r="P781" s="2">
        <v>44032.97892361111</v>
      </c>
      <c r="R781" s="2">
        <v>44135</v>
      </c>
      <c r="T781">
        <v>31106121</v>
      </c>
      <c r="X781">
        <v>3</v>
      </c>
      <c r="Y781">
        <v>0</v>
      </c>
      <c r="Z781">
        <v>364</v>
      </c>
      <c r="AB781" s="4" t="s">
        <v>187</v>
      </c>
    </row>
    <row r="782" spans="1:28" x14ac:dyDescent="0.2">
      <c r="A782">
        <v>3006</v>
      </c>
      <c r="B782">
        <v>67.532894736842096</v>
      </c>
      <c r="C782">
        <v>4</v>
      </c>
      <c r="D782" t="s">
        <v>88</v>
      </c>
      <c r="E782">
        <v>245</v>
      </c>
      <c r="F782">
        <v>245</v>
      </c>
      <c r="G782" t="str">
        <f t="shared" si="24"/>
        <v/>
      </c>
      <c r="H782">
        <v>4</v>
      </c>
      <c r="I782">
        <v>23.02</v>
      </c>
      <c r="J782">
        <v>23.02</v>
      </c>
      <c r="K782" t="s">
        <v>180</v>
      </c>
      <c r="L782" s="1">
        <v>42087</v>
      </c>
      <c r="O782" s="3" t="str">
        <f t="shared" si="25"/>
        <v/>
      </c>
      <c r="P782" s="2">
        <v>43895.975775462961</v>
      </c>
      <c r="R782" s="2">
        <v>44035</v>
      </c>
      <c r="T782" t="s">
        <v>89</v>
      </c>
      <c r="X782">
        <v>3</v>
      </c>
      <c r="Y782">
        <v>0</v>
      </c>
      <c r="Z782">
        <v>413</v>
      </c>
      <c r="AB782" s="4" t="s">
        <v>187</v>
      </c>
    </row>
    <row r="783" spans="1:28" x14ac:dyDescent="0.2">
      <c r="A783">
        <v>3051</v>
      </c>
      <c r="B783">
        <v>65.855263157894711</v>
      </c>
      <c r="C783">
        <v>4</v>
      </c>
      <c r="D783" t="s">
        <v>165</v>
      </c>
      <c r="E783">
        <v>163</v>
      </c>
      <c r="F783">
        <v>163</v>
      </c>
      <c r="G783">
        <f t="shared" si="24"/>
        <v>46</v>
      </c>
      <c r="H783">
        <v>1</v>
      </c>
      <c r="I783">
        <v>49.4</v>
      </c>
      <c r="J783">
        <v>49.4</v>
      </c>
      <c r="K783" t="s">
        <v>180</v>
      </c>
      <c r="L783" s="1">
        <v>42138</v>
      </c>
      <c r="O783" s="3">
        <f t="shared" si="25"/>
        <v>44023</v>
      </c>
      <c r="P783" s="2">
        <v>43977</v>
      </c>
      <c r="R783" s="2">
        <v>44023</v>
      </c>
      <c r="T783" t="s">
        <v>89</v>
      </c>
      <c r="X783">
        <v>3</v>
      </c>
      <c r="Y783">
        <v>0</v>
      </c>
      <c r="Z783">
        <v>371</v>
      </c>
      <c r="AA783">
        <v>47</v>
      </c>
      <c r="AB783" s="4" t="s">
        <v>187</v>
      </c>
    </row>
    <row r="784" spans="1:28" x14ac:dyDescent="0.2">
      <c r="A784">
        <v>3034</v>
      </c>
      <c r="B784">
        <v>63.618421052631597</v>
      </c>
      <c r="C784">
        <v>4</v>
      </c>
      <c r="D784" t="s">
        <v>86</v>
      </c>
      <c r="E784">
        <v>129</v>
      </c>
      <c r="F784">
        <v>129</v>
      </c>
      <c r="G784" t="str">
        <f t="shared" si="24"/>
        <v/>
      </c>
      <c r="H784">
        <v>3</v>
      </c>
      <c r="I784">
        <v>50.5</v>
      </c>
      <c r="J784">
        <v>50.5</v>
      </c>
      <c r="K784" t="s">
        <v>180</v>
      </c>
      <c r="L784" s="1">
        <v>42206</v>
      </c>
      <c r="O784" s="3" t="str">
        <f t="shared" si="25"/>
        <v/>
      </c>
      <c r="P784" s="2">
        <v>44011</v>
      </c>
      <c r="R784" s="2">
        <v>44106</v>
      </c>
      <c r="T784">
        <v>11116697</v>
      </c>
      <c r="X784">
        <v>3</v>
      </c>
      <c r="Y784">
        <v>0</v>
      </c>
      <c r="Z784">
        <v>409</v>
      </c>
      <c r="AB784" s="4" t="s">
        <v>187</v>
      </c>
    </row>
    <row r="785" spans="1:28" x14ac:dyDescent="0.2">
      <c r="A785">
        <v>3038</v>
      </c>
      <c r="B785">
        <v>62.236842105263207</v>
      </c>
      <c r="C785">
        <v>4</v>
      </c>
      <c r="D785" t="s">
        <v>86</v>
      </c>
      <c r="E785">
        <v>54</v>
      </c>
      <c r="F785">
        <v>54</v>
      </c>
      <c r="G785" t="str">
        <f t="shared" si="24"/>
        <v/>
      </c>
      <c r="H785">
        <v>1</v>
      </c>
      <c r="K785" t="s">
        <v>180</v>
      </c>
      <c r="L785" s="1">
        <v>42248</v>
      </c>
      <c r="O785" s="3" t="str">
        <f t="shared" si="25"/>
        <v/>
      </c>
      <c r="P785" s="2">
        <v>44086</v>
      </c>
      <c r="R785" s="2">
        <v>44137</v>
      </c>
      <c r="T785">
        <v>31106121</v>
      </c>
      <c r="X785">
        <v>3</v>
      </c>
      <c r="Y785">
        <v>0</v>
      </c>
      <c r="Z785">
        <v>370</v>
      </c>
      <c r="AB785" s="4" t="s">
        <v>187</v>
      </c>
    </row>
    <row r="786" spans="1:28" x14ac:dyDescent="0.2">
      <c r="A786">
        <v>3016</v>
      </c>
      <c r="B786">
        <v>60.460526315789501</v>
      </c>
      <c r="C786">
        <v>4</v>
      </c>
      <c r="D786" t="s">
        <v>86</v>
      </c>
      <c r="E786">
        <v>57</v>
      </c>
      <c r="F786">
        <v>57</v>
      </c>
      <c r="G786" t="str">
        <f t="shared" si="24"/>
        <v/>
      </c>
      <c r="H786">
        <v>1</v>
      </c>
      <c r="K786" t="s">
        <v>180</v>
      </c>
      <c r="L786" s="1">
        <v>42302</v>
      </c>
      <c r="O786" s="3" t="str">
        <f t="shared" si="25"/>
        <v/>
      </c>
      <c r="P786" s="2">
        <v>44083.896585648145</v>
      </c>
      <c r="R786" s="2">
        <v>44129</v>
      </c>
      <c r="T786">
        <v>31106121</v>
      </c>
      <c r="X786">
        <v>3</v>
      </c>
      <c r="Y786">
        <v>0</v>
      </c>
      <c r="Z786">
        <v>370</v>
      </c>
      <c r="AB786" s="4" t="s">
        <v>187</v>
      </c>
    </row>
    <row r="787" spans="1:28" x14ac:dyDescent="0.2">
      <c r="A787">
        <v>160934</v>
      </c>
      <c r="B787">
        <v>55.888157894736793</v>
      </c>
      <c r="C787">
        <v>2</v>
      </c>
      <c r="D787" t="s">
        <v>88</v>
      </c>
      <c r="E787">
        <v>437</v>
      </c>
      <c r="F787">
        <v>437</v>
      </c>
      <c r="G787" t="str">
        <f t="shared" si="24"/>
        <v/>
      </c>
      <c r="H787">
        <v>1</v>
      </c>
      <c r="I787">
        <v>24.2</v>
      </c>
      <c r="J787">
        <v>24.2</v>
      </c>
      <c r="K787" t="s">
        <v>180</v>
      </c>
      <c r="L787" s="1">
        <v>42441</v>
      </c>
      <c r="O787" s="3" t="str">
        <f t="shared" si="25"/>
        <v/>
      </c>
      <c r="P787" s="2">
        <v>43703</v>
      </c>
      <c r="R787" s="2">
        <v>43759</v>
      </c>
      <c r="T787">
        <v>15180513</v>
      </c>
      <c r="X787">
        <v>8</v>
      </c>
      <c r="Y787">
        <v>0</v>
      </c>
      <c r="Z787">
        <v>561</v>
      </c>
      <c r="AB787" s="4" t="s">
        <v>187</v>
      </c>
    </row>
    <row r="788" spans="1:28" x14ac:dyDescent="0.2">
      <c r="A788">
        <v>160953</v>
      </c>
      <c r="B788">
        <v>53.651315789473706</v>
      </c>
      <c r="C788">
        <v>3</v>
      </c>
      <c r="D788" t="s">
        <v>86</v>
      </c>
      <c r="E788">
        <v>167</v>
      </c>
      <c r="F788">
        <v>167</v>
      </c>
      <c r="G788" t="str">
        <f t="shared" si="24"/>
        <v/>
      </c>
      <c r="H788">
        <v>5</v>
      </c>
      <c r="I788">
        <v>47.6</v>
      </c>
      <c r="J788">
        <v>47.6</v>
      </c>
      <c r="K788" t="s">
        <v>180</v>
      </c>
      <c r="L788" s="1">
        <v>42509</v>
      </c>
      <c r="O788" s="3" t="str">
        <f t="shared" si="25"/>
        <v/>
      </c>
      <c r="P788" s="2">
        <v>43973</v>
      </c>
      <c r="R788" s="2">
        <v>44121</v>
      </c>
      <c r="T788">
        <v>11116697</v>
      </c>
      <c r="X788">
        <v>3</v>
      </c>
      <c r="Y788">
        <v>0</v>
      </c>
      <c r="Z788">
        <v>408</v>
      </c>
      <c r="AB788" s="4" t="s">
        <v>187</v>
      </c>
    </row>
    <row r="789" spans="1:28" x14ac:dyDescent="0.2">
      <c r="A789">
        <v>160966</v>
      </c>
      <c r="B789">
        <v>52.5</v>
      </c>
      <c r="C789">
        <v>3</v>
      </c>
      <c r="D789" t="s">
        <v>86</v>
      </c>
      <c r="E789">
        <v>71</v>
      </c>
      <c r="F789">
        <v>71</v>
      </c>
      <c r="G789" t="str">
        <f t="shared" si="24"/>
        <v/>
      </c>
      <c r="H789">
        <v>1</v>
      </c>
      <c r="I789">
        <v>37.5</v>
      </c>
      <c r="J789">
        <v>37.5</v>
      </c>
      <c r="K789" t="s">
        <v>87</v>
      </c>
      <c r="L789" s="1">
        <v>42544</v>
      </c>
      <c r="O789" s="3" t="str">
        <f t="shared" si="25"/>
        <v/>
      </c>
      <c r="P789" s="2">
        <v>44069.937905092593</v>
      </c>
      <c r="R789" s="2">
        <v>44114</v>
      </c>
      <c r="T789">
        <v>11116697</v>
      </c>
      <c r="X789">
        <v>4</v>
      </c>
      <c r="Y789">
        <v>0</v>
      </c>
      <c r="Z789">
        <v>375</v>
      </c>
      <c r="AB789" s="4" t="s">
        <v>187</v>
      </c>
    </row>
    <row r="790" spans="1:28" x14ac:dyDescent="0.2">
      <c r="A790">
        <v>160969</v>
      </c>
      <c r="B790">
        <v>51.907894736842096</v>
      </c>
      <c r="C790">
        <v>3</v>
      </c>
      <c r="D790" t="s">
        <v>166</v>
      </c>
      <c r="E790">
        <v>175</v>
      </c>
      <c r="F790">
        <v>175</v>
      </c>
      <c r="G790">
        <f t="shared" si="24"/>
        <v>134</v>
      </c>
      <c r="H790">
        <v>3</v>
      </c>
      <c r="I790">
        <v>23.39</v>
      </c>
      <c r="J790">
        <v>23.39</v>
      </c>
      <c r="K790" t="s">
        <v>180</v>
      </c>
      <c r="L790" s="1">
        <v>42562</v>
      </c>
      <c r="O790" s="3">
        <f t="shared" si="25"/>
        <v>44099</v>
      </c>
      <c r="P790" s="2">
        <v>43965</v>
      </c>
      <c r="R790" s="2">
        <v>44099</v>
      </c>
      <c r="T790" t="s">
        <v>89</v>
      </c>
      <c r="X790">
        <v>4</v>
      </c>
      <c r="Y790">
        <v>0</v>
      </c>
      <c r="Z790">
        <v>369</v>
      </c>
      <c r="AA790">
        <v>135</v>
      </c>
      <c r="AB790" s="4" t="s">
        <v>187</v>
      </c>
    </row>
    <row r="791" spans="1:28" x14ac:dyDescent="0.2">
      <c r="A791">
        <v>160970</v>
      </c>
      <c r="B791">
        <v>51.611842105263207</v>
      </c>
      <c r="C791">
        <v>3</v>
      </c>
      <c r="D791" t="s">
        <v>86</v>
      </c>
      <c r="E791">
        <v>84</v>
      </c>
      <c r="F791">
        <v>84</v>
      </c>
      <c r="G791" t="str">
        <f t="shared" si="24"/>
        <v/>
      </c>
      <c r="H791">
        <v>1</v>
      </c>
      <c r="I791">
        <v>37.700000000000003</v>
      </c>
      <c r="J791">
        <v>37.700000000000003</v>
      </c>
      <c r="K791" t="s">
        <v>180</v>
      </c>
      <c r="L791" s="1">
        <v>42571</v>
      </c>
      <c r="O791" s="3" t="str">
        <f t="shared" si="25"/>
        <v/>
      </c>
      <c r="P791" s="2">
        <v>44056.014293981483</v>
      </c>
      <c r="R791" s="2">
        <v>44104</v>
      </c>
      <c r="T791">
        <v>11116697</v>
      </c>
      <c r="X791">
        <v>3</v>
      </c>
      <c r="Y791">
        <v>0</v>
      </c>
      <c r="Z791">
        <v>449</v>
      </c>
      <c r="AB791" s="4" t="s">
        <v>187</v>
      </c>
    </row>
    <row r="792" spans="1:28" x14ac:dyDescent="0.2">
      <c r="A792">
        <v>160979</v>
      </c>
      <c r="B792">
        <v>50.657894736842096</v>
      </c>
      <c r="C792">
        <v>2</v>
      </c>
      <c r="D792" t="s">
        <v>165</v>
      </c>
      <c r="E792">
        <v>365</v>
      </c>
      <c r="F792">
        <v>371</v>
      </c>
      <c r="G792">
        <f t="shared" si="24"/>
        <v>152</v>
      </c>
      <c r="H792">
        <v>3</v>
      </c>
      <c r="I792">
        <v>33.6</v>
      </c>
      <c r="J792">
        <v>33.6</v>
      </c>
      <c r="K792" t="s">
        <v>181</v>
      </c>
      <c r="L792" s="1">
        <v>42600</v>
      </c>
      <c r="O792" s="3">
        <f t="shared" si="25"/>
        <v>43921</v>
      </c>
      <c r="P792" s="2">
        <v>43769</v>
      </c>
      <c r="Q792" s="2">
        <v>44133</v>
      </c>
      <c r="R792" s="2">
        <v>43921</v>
      </c>
      <c r="T792" t="s">
        <v>89</v>
      </c>
      <c r="X792">
        <v>5</v>
      </c>
      <c r="Y792">
        <v>0</v>
      </c>
      <c r="Z792">
        <v>498</v>
      </c>
      <c r="AA792">
        <v>153</v>
      </c>
      <c r="AB792" s="4" t="s">
        <v>187</v>
      </c>
    </row>
    <row r="793" spans="1:28" x14ac:dyDescent="0.2">
      <c r="A793">
        <v>160999</v>
      </c>
      <c r="B793">
        <v>48.190789473684205</v>
      </c>
      <c r="C793">
        <v>3</v>
      </c>
      <c r="D793" t="s">
        <v>86</v>
      </c>
      <c r="E793">
        <v>61</v>
      </c>
      <c r="F793">
        <v>61</v>
      </c>
      <c r="G793" t="str">
        <f t="shared" si="24"/>
        <v/>
      </c>
      <c r="H793">
        <v>1</v>
      </c>
      <c r="I793">
        <v>42.2</v>
      </c>
      <c r="J793">
        <v>42.2</v>
      </c>
      <c r="K793" t="s">
        <v>87</v>
      </c>
      <c r="L793" s="1">
        <v>42675</v>
      </c>
      <c r="O793" s="3" t="str">
        <f t="shared" si="25"/>
        <v/>
      </c>
      <c r="P793" s="2">
        <v>44079.464548611111</v>
      </c>
      <c r="R793" s="2">
        <v>44126</v>
      </c>
      <c r="T793">
        <v>31106121</v>
      </c>
      <c r="X793">
        <v>3</v>
      </c>
      <c r="Y793">
        <v>0</v>
      </c>
      <c r="Z793">
        <v>322</v>
      </c>
      <c r="AB793" s="4" t="s">
        <v>187</v>
      </c>
    </row>
    <row r="794" spans="1:28" x14ac:dyDescent="0.2">
      <c r="A794">
        <v>3146</v>
      </c>
      <c r="B794">
        <v>48.190789473684205</v>
      </c>
      <c r="C794">
        <v>2</v>
      </c>
      <c r="D794" t="s">
        <v>165</v>
      </c>
      <c r="E794">
        <v>284</v>
      </c>
      <c r="F794">
        <v>284</v>
      </c>
      <c r="G794">
        <f t="shared" si="24"/>
        <v>101</v>
      </c>
      <c r="H794">
        <v>2</v>
      </c>
      <c r="I794">
        <v>29.36</v>
      </c>
      <c r="J794">
        <v>29.36</v>
      </c>
      <c r="K794" t="s">
        <v>87</v>
      </c>
      <c r="L794" s="1">
        <v>42675</v>
      </c>
      <c r="O794" s="3">
        <f t="shared" si="25"/>
        <v>43957</v>
      </c>
      <c r="P794" s="2">
        <v>43856</v>
      </c>
      <c r="R794" s="2">
        <v>43957</v>
      </c>
      <c r="T794" t="s">
        <v>89</v>
      </c>
      <c r="X794">
        <v>3</v>
      </c>
      <c r="Y794">
        <v>0</v>
      </c>
      <c r="Z794">
        <v>516</v>
      </c>
      <c r="AA794">
        <v>102</v>
      </c>
      <c r="AB794" s="4" t="s">
        <v>187</v>
      </c>
    </row>
    <row r="795" spans="1:28" x14ac:dyDescent="0.2">
      <c r="A795">
        <v>161003</v>
      </c>
      <c r="B795">
        <v>47.401315789473706</v>
      </c>
      <c r="C795">
        <v>3</v>
      </c>
      <c r="D795" t="s">
        <v>86</v>
      </c>
      <c r="E795">
        <v>64</v>
      </c>
      <c r="F795">
        <v>64</v>
      </c>
      <c r="G795" t="str">
        <f t="shared" si="24"/>
        <v/>
      </c>
      <c r="H795">
        <v>1</v>
      </c>
      <c r="K795" t="s">
        <v>87</v>
      </c>
      <c r="L795" s="1">
        <v>42699</v>
      </c>
      <c r="O795" s="3" t="str">
        <f t="shared" si="25"/>
        <v/>
      </c>
      <c r="P795" s="2">
        <v>44076.977546296293</v>
      </c>
      <c r="R795" s="2">
        <v>44135</v>
      </c>
      <c r="T795">
        <v>31106121</v>
      </c>
      <c r="X795">
        <v>3</v>
      </c>
      <c r="Y795">
        <v>0</v>
      </c>
      <c r="Z795">
        <v>338</v>
      </c>
      <c r="AB795" s="4" t="s">
        <v>187</v>
      </c>
    </row>
    <row r="796" spans="1:28" x14ac:dyDescent="0.2">
      <c r="A796">
        <v>161008</v>
      </c>
      <c r="B796">
        <v>47.072368421052602</v>
      </c>
      <c r="C796">
        <v>2</v>
      </c>
      <c r="D796" t="s">
        <v>86</v>
      </c>
      <c r="E796">
        <v>278</v>
      </c>
      <c r="F796">
        <v>278</v>
      </c>
      <c r="G796" t="str">
        <f t="shared" si="24"/>
        <v/>
      </c>
      <c r="H796">
        <v>3</v>
      </c>
      <c r="I796">
        <v>21.59</v>
      </c>
      <c r="J796">
        <v>21.59</v>
      </c>
      <c r="K796" t="s">
        <v>180</v>
      </c>
      <c r="L796" s="1">
        <v>42709</v>
      </c>
      <c r="O796" s="3" t="str">
        <f t="shared" si="25"/>
        <v/>
      </c>
      <c r="P796" s="2">
        <v>43862</v>
      </c>
      <c r="R796" s="2">
        <v>44135</v>
      </c>
      <c r="T796">
        <v>31106121</v>
      </c>
      <c r="X796">
        <v>3</v>
      </c>
      <c r="Y796">
        <v>0</v>
      </c>
      <c r="Z796">
        <v>362</v>
      </c>
      <c r="AB796" s="4" t="s">
        <v>187</v>
      </c>
    </row>
    <row r="797" spans="1:28" x14ac:dyDescent="0.2">
      <c r="A797">
        <v>161011</v>
      </c>
      <c r="B797">
        <v>47.039473684210499</v>
      </c>
      <c r="C797">
        <v>2</v>
      </c>
      <c r="D797" t="s">
        <v>165</v>
      </c>
      <c r="E797">
        <v>217</v>
      </c>
      <c r="F797">
        <v>217</v>
      </c>
      <c r="G797">
        <f t="shared" si="24"/>
        <v>120</v>
      </c>
      <c r="H797">
        <v>3</v>
      </c>
      <c r="I797">
        <v>47.5</v>
      </c>
      <c r="J797">
        <v>47.5</v>
      </c>
      <c r="K797" t="s">
        <v>180</v>
      </c>
      <c r="L797" s="1">
        <v>42710</v>
      </c>
      <c r="O797" s="3">
        <f t="shared" si="25"/>
        <v>44043</v>
      </c>
      <c r="P797" s="2">
        <v>43923</v>
      </c>
      <c r="R797" s="2">
        <v>44043</v>
      </c>
      <c r="T797" t="s">
        <v>89</v>
      </c>
      <c r="X797">
        <v>3</v>
      </c>
      <c r="Y797">
        <v>0</v>
      </c>
      <c r="Z797">
        <v>365</v>
      </c>
      <c r="AA797">
        <v>121</v>
      </c>
      <c r="AB797" s="4" t="s">
        <v>187</v>
      </c>
    </row>
    <row r="798" spans="1:28" x14ac:dyDescent="0.2">
      <c r="A798">
        <v>161018</v>
      </c>
      <c r="B798">
        <v>46.25</v>
      </c>
      <c r="C798">
        <v>2</v>
      </c>
      <c r="D798" t="s">
        <v>86</v>
      </c>
      <c r="E798">
        <v>219</v>
      </c>
      <c r="F798">
        <v>219</v>
      </c>
      <c r="G798" t="str">
        <f t="shared" si="24"/>
        <v/>
      </c>
      <c r="H798">
        <v>4</v>
      </c>
      <c r="I798">
        <v>34.729999999999997</v>
      </c>
      <c r="J798">
        <v>34.729999999999997</v>
      </c>
      <c r="K798" t="s">
        <v>87</v>
      </c>
      <c r="L798" s="1">
        <v>42734</v>
      </c>
      <c r="O798" s="3" t="str">
        <f t="shared" si="25"/>
        <v/>
      </c>
      <c r="P798" s="2">
        <v>43921</v>
      </c>
      <c r="R798" s="2">
        <v>44104</v>
      </c>
      <c r="T798">
        <v>11116697</v>
      </c>
      <c r="X798">
        <v>4</v>
      </c>
      <c r="Y798">
        <v>0</v>
      </c>
      <c r="Z798">
        <v>480</v>
      </c>
      <c r="AB798" s="4" t="s">
        <v>187</v>
      </c>
    </row>
    <row r="799" spans="1:28" x14ac:dyDescent="0.2">
      <c r="A799">
        <v>161019</v>
      </c>
      <c r="B799">
        <v>46.052631578947398</v>
      </c>
      <c r="C799">
        <v>2</v>
      </c>
      <c r="D799" t="s">
        <v>165</v>
      </c>
      <c r="E799">
        <v>298</v>
      </c>
      <c r="F799">
        <v>298</v>
      </c>
      <c r="G799">
        <f t="shared" si="24"/>
        <v>128</v>
      </c>
      <c r="H799">
        <v>3</v>
      </c>
      <c r="I799">
        <v>36.5</v>
      </c>
      <c r="J799">
        <v>36.5</v>
      </c>
      <c r="K799" t="s">
        <v>180</v>
      </c>
      <c r="L799" s="1">
        <v>42740</v>
      </c>
      <c r="O799" s="3">
        <f t="shared" si="25"/>
        <v>43971</v>
      </c>
      <c r="P799" s="2">
        <v>43842.932129629633</v>
      </c>
      <c r="R799" s="2">
        <v>43971</v>
      </c>
      <c r="T799" t="s">
        <v>89</v>
      </c>
      <c r="X799">
        <v>3</v>
      </c>
      <c r="Y799">
        <v>0</v>
      </c>
      <c r="Z799">
        <v>427</v>
      </c>
      <c r="AA799">
        <v>130</v>
      </c>
      <c r="AB799" s="4" t="s">
        <v>187</v>
      </c>
    </row>
    <row r="800" spans="1:28" x14ac:dyDescent="0.2">
      <c r="A800">
        <v>170268</v>
      </c>
      <c r="B800">
        <v>34.473684210526301</v>
      </c>
      <c r="C800">
        <v>1</v>
      </c>
      <c r="D800" t="s">
        <v>86</v>
      </c>
      <c r="E800">
        <v>331</v>
      </c>
      <c r="F800">
        <v>331</v>
      </c>
      <c r="G800" t="str">
        <f t="shared" si="24"/>
        <v/>
      </c>
      <c r="H800">
        <v>3</v>
      </c>
      <c r="I800">
        <v>23.96</v>
      </c>
      <c r="J800">
        <v>23.96</v>
      </c>
      <c r="K800" t="s">
        <v>182</v>
      </c>
      <c r="L800" s="1">
        <v>43092</v>
      </c>
      <c r="M800" t="s">
        <v>38</v>
      </c>
      <c r="O800" s="3" t="str">
        <f t="shared" si="25"/>
        <v/>
      </c>
      <c r="P800" s="2">
        <v>43809</v>
      </c>
      <c r="R800" s="2">
        <v>44115</v>
      </c>
      <c r="T800">
        <v>11116697</v>
      </c>
      <c r="V800">
        <v>32</v>
      </c>
      <c r="X800">
        <v>4</v>
      </c>
      <c r="Y800">
        <v>0</v>
      </c>
      <c r="AA800">
        <v>70</v>
      </c>
      <c r="AB800" s="5" t="s">
        <v>187</v>
      </c>
    </row>
    <row r="801" spans="1:28" x14ac:dyDescent="0.2">
      <c r="A801">
        <v>171024</v>
      </c>
      <c r="B801">
        <v>45.592105263157904</v>
      </c>
      <c r="C801">
        <v>2</v>
      </c>
      <c r="D801" t="s">
        <v>161</v>
      </c>
      <c r="E801">
        <v>57</v>
      </c>
      <c r="F801">
        <v>57</v>
      </c>
      <c r="G801" t="str">
        <f t="shared" si="24"/>
        <v/>
      </c>
      <c r="H801">
        <v>0</v>
      </c>
      <c r="K801" t="s">
        <v>87</v>
      </c>
      <c r="L801" s="1">
        <v>42754</v>
      </c>
      <c r="O801" s="3" t="str">
        <f t="shared" si="25"/>
        <v/>
      </c>
      <c r="P801" s="2">
        <v>44083.896585648145</v>
      </c>
      <c r="X801">
        <v>3</v>
      </c>
      <c r="Y801">
        <v>0</v>
      </c>
      <c r="Z801">
        <v>641</v>
      </c>
      <c r="AB801" s="4" t="s">
        <v>187</v>
      </c>
    </row>
    <row r="802" spans="1:28" x14ac:dyDescent="0.2">
      <c r="A802">
        <v>3151</v>
      </c>
      <c r="B802">
        <v>45.493421052631597</v>
      </c>
      <c r="C802">
        <v>2</v>
      </c>
      <c r="D802" t="s">
        <v>86</v>
      </c>
      <c r="E802">
        <v>274</v>
      </c>
      <c r="F802">
        <v>274</v>
      </c>
      <c r="G802" t="str">
        <f t="shared" si="24"/>
        <v/>
      </c>
      <c r="H802">
        <v>2</v>
      </c>
      <c r="I802">
        <v>30.82</v>
      </c>
      <c r="J802">
        <v>30.82</v>
      </c>
      <c r="K802" t="s">
        <v>180</v>
      </c>
      <c r="L802" s="1">
        <v>42757</v>
      </c>
      <c r="O802" s="3" t="str">
        <f t="shared" si="25"/>
        <v/>
      </c>
      <c r="P802" s="2">
        <v>43866</v>
      </c>
      <c r="R802" s="2">
        <v>44121</v>
      </c>
      <c r="T802">
        <v>11116697</v>
      </c>
      <c r="X802">
        <v>3</v>
      </c>
      <c r="Y802">
        <v>0</v>
      </c>
      <c r="Z802">
        <v>451</v>
      </c>
      <c r="AA802">
        <v>94</v>
      </c>
      <c r="AB802" s="4" t="s">
        <v>187</v>
      </c>
    </row>
    <row r="803" spans="1:28" x14ac:dyDescent="0.2">
      <c r="A803">
        <v>171025</v>
      </c>
      <c r="B803">
        <v>45.394736842105296</v>
      </c>
      <c r="C803">
        <v>1</v>
      </c>
      <c r="D803" t="s">
        <v>165</v>
      </c>
      <c r="E803">
        <v>498</v>
      </c>
      <c r="F803">
        <v>604</v>
      </c>
      <c r="G803">
        <f t="shared" si="24"/>
        <v>275</v>
      </c>
      <c r="H803">
        <v>4</v>
      </c>
      <c r="I803">
        <v>18.600000000000001</v>
      </c>
      <c r="J803">
        <v>18.600000000000001</v>
      </c>
      <c r="K803" t="s">
        <v>179</v>
      </c>
      <c r="L803" s="1">
        <v>42760</v>
      </c>
      <c r="O803" s="3">
        <f t="shared" si="25"/>
        <v>43811</v>
      </c>
      <c r="P803" s="2">
        <v>43536</v>
      </c>
      <c r="Q803" s="2">
        <v>44033</v>
      </c>
      <c r="R803" s="2">
        <v>43811</v>
      </c>
      <c r="T803">
        <v>11109875</v>
      </c>
      <c r="X803">
        <v>11</v>
      </c>
      <c r="Y803">
        <v>0</v>
      </c>
      <c r="AA803">
        <v>81</v>
      </c>
      <c r="AB803" s="4" t="s">
        <v>187</v>
      </c>
    </row>
    <row r="804" spans="1:28" x14ac:dyDescent="0.2">
      <c r="A804">
        <v>3152</v>
      </c>
      <c r="B804">
        <v>45.230263157894704</v>
      </c>
      <c r="C804">
        <v>2</v>
      </c>
      <c r="D804" t="s">
        <v>165</v>
      </c>
      <c r="E804">
        <v>262</v>
      </c>
      <c r="F804">
        <v>277</v>
      </c>
      <c r="G804">
        <f t="shared" si="24"/>
        <v>44</v>
      </c>
      <c r="H804">
        <v>1</v>
      </c>
      <c r="I804">
        <v>27.75</v>
      </c>
      <c r="J804">
        <v>27.75</v>
      </c>
      <c r="K804" t="s">
        <v>181</v>
      </c>
      <c r="L804" s="1">
        <v>42765</v>
      </c>
      <c r="O804" s="3">
        <f t="shared" si="25"/>
        <v>43907</v>
      </c>
      <c r="P804" s="2">
        <v>43863</v>
      </c>
      <c r="Q804" s="2">
        <v>44124</v>
      </c>
      <c r="R804" s="2">
        <v>43907</v>
      </c>
      <c r="T804">
        <v>11116697</v>
      </c>
      <c r="X804">
        <v>7</v>
      </c>
      <c r="Y804">
        <v>0</v>
      </c>
      <c r="Z804">
        <v>421</v>
      </c>
      <c r="AA804">
        <v>45</v>
      </c>
      <c r="AB804" s="4" t="s">
        <v>187</v>
      </c>
    </row>
    <row r="805" spans="1:28" x14ac:dyDescent="0.2">
      <c r="A805">
        <v>171027</v>
      </c>
      <c r="B805">
        <v>45.197368421052602</v>
      </c>
      <c r="C805">
        <v>2</v>
      </c>
      <c r="D805" t="s">
        <v>88</v>
      </c>
      <c r="E805">
        <v>268</v>
      </c>
      <c r="F805">
        <v>268</v>
      </c>
      <c r="G805" t="str">
        <f t="shared" si="24"/>
        <v/>
      </c>
      <c r="H805">
        <v>4</v>
      </c>
      <c r="I805">
        <v>27.6</v>
      </c>
      <c r="J805">
        <v>27.6</v>
      </c>
      <c r="K805" t="s">
        <v>87</v>
      </c>
      <c r="L805" s="1">
        <v>42766</v>
      </c>
      <c r="O805" s="3" t="str">
        <f t="shared" si="25"/>
        <v/>
      </c>
      <c r="P805" s="2">
        <v>43872</v>
      </c>
      <c r="R805" s="2">
        <v>44101</v>
      </c>
      <c r="S805" s="2">
        <v>43979</v>
      </c>
      <c r="T805" t="s">
        <v>89</v>
      </c>
      <c r="X805">
        <v>5</v>
      </c>
      <c r="Y805">
        <v>1</v>
      </c>
      <c r="Z805">
        <v>340</v>
      </c>
      <c r="AA805">
        <v>46</v>
      </c>
      <c r="AB805" s="4" t="s">
        <v>187</v>
      </c>
    </row>
    <row r="806" spans="1:28" x14ac:dyDescent="0.2">
      <c r="A806">
        <v>171030</v>
      </c>
      <c r="B806">
        <v>44.835526315789501</v>
      </c>
      <c r="C806">
        <v>2</v>
      </c>
      <c r="D806" t="s">
        <v>86</v>
      </c>
      <c r="E806">
        <v>260</v>
      </c>
      <c r="F806">
        <v>260</v>
      </c>
      <c r="G806" t="str">
        <f t="shared" si="24"/>
        <v/>
      </c>
      <c r="H806">
        <v>3</v>
      </c>
      <c r="I806">
        <v>39.4</v>
      </c>
      <c r="J806">
        <v>39.4</v>
      </c>
      <c r="K806" t="s">
        <v>180</v>
      </c>
      <c r="L806" s="1">
        <v>42777</v>
      </c>
      <c r="O806" s="3" t="str">
        <f t="shared" si="25"/>
        <v/>
      </c>
      <c r="P806" s="2">
        <v>43880</v>
      </c>
      <c r="R806" s="2">
        <v>44117</v>
      </c>
      <c r="T806">
        <v>11116697</v>
      </c>
      <c r="X806">
        <v>7</v>
      </c>
      <c r="Y806">
        <v>0</v>
      </c>
      <c r="Z806">
        <v>392</v>
      </c>
      <c r="AA806">
        <v>71</v>
      </c>
      <c r="AB806" s="4" t="s">
        <v>187</v>
      </c>
    </row>
    <row r="807" spans="1:28" x14ac:dyDescent="0.2">
      <c r="A807">
        <v>171033</v>
      </c>
      <c r="B807">
        <v>44.703947368421098</v>
      </c>
      <c r="C807">
        <v>2</v>
      </c>
      <c r="D807" t="s">
        <v>165</v>
      </c>
      <c r="E807">
        <v>288</v>
      </c>
      <c r="F807">
        <v>288</v>
      </c>
      <c r="G807">
        <f t="shared" si="24"/>
        <v>92</v>
      </c>
      <c r="H807">
        <v>2</v>
      </c>
      <c r="I807">
        <v>41.7</v>
      </c>
      <c r="J807">
        <v>41.7</v>
      </c>
      <c r="K807" t="s">
        <v>87</v>
      </c>
      <c r="L807" s="1">
        <v>42781</v>
      </c>
      <c r="O807" s="3">
        <f t="shared" si="25"/>
        <v>43944</v>
      </c>
      <c r="P807" s="2">
        <v>43852</v>
      </c>
      <c r="R807" s="2">
        <v>43944</v>
      </c>
      <c r="T807" t="s">
        <v>89</v>
      </c>
      <c r="X807">
        <v>4</v>
      </c>
      <c r="Y807">
        <v>0</v>
      </c>
      <c r="Z807">
        <v>345</v>
      </c>
      <c r="AA807">
        <v>93</v>
      </c>
      <c r="AB807" s="4" t="s">
        <v>187</v>
      </c>
    </row>
    <row r="808" spans="1:28" x14ac:dyDescent="0.2">
      <c r="A808">
        <v>3158</v>
      </c>
      <c r="B808">
        <v>44.539473684210499</v>
      </c>
      <c r="C808">
        <v>2</v>
      </c>
      <c r="D808" t="s">
        <v>86</v>
      </c>
      <c r="E808">
        <v>242</v>
      </c>
      <c r="F808">
        <v>242</v>
      </c>
      <c r="G808" t="str">
        <f t="shared" si="24"/>
        <v/>
      </c>
      <c r="H808">
        <v>6</v>
      </c>
      <c r="I808">
        <v>30.43</v>
      </c>
      <c r="J808">
        <v>30.43</v>
      </c>
      <c r="K808" t="s">
        <v>180</v>
      </c>
      <c r="L808" s="1">
        <v>42786</v>
      </c>
      <c r="O808" s="3" t="str">
        <f t="shared" si="25"/>
        <v/>
      </c>
      <c r="P808" s="2">
        <v>43898</v>
      </c>
      <c r="R808" s="2">
        <v>44135</v>
      </c>
      <c r="T808">
        <v>31106121</v>
      </c>
      <c r="X808">
        <v>3</v>
      </c>
      <c r="Y808">
        <v>0</v>
      </c>
      <c r="Z808">
        <v>409</v>
      </c>
      <c r="AB808" s="4" t="s">
        <v>187</v>
      </c>
    </row>
    <row r="809" spans="1:28" x14ac:dyDescent="0.2">
      <c r="A809">
        <v>171045</v>
      </c>
      <c r="B809">
        <v>44.309210526315795</v>
      </c>
      <c r="C809">
        <v>3</v>
      </c>
      <c r="D809" t="s">
        <v>86</v>
      </c>
      <c r="E809">
        <v>57</v>
      </c>
      <c r="F809">
        <v>57</v>
      </c>
      <c r="G809" t="str">
        <f t="shared" si="24"/>
        <v/>
      </c>
      <c r="H809">
        <v>1</v>
      </c>
      <c r="K809" t="s">
        <v>87</v>
      </c>
      <c r="L809" s="1">
        <v>42793</v>
      </c>
      <c r="O809" s="3" t="str">
        <f t="shared" si="25"/>
        <v/>
      </c>
      <c r="P809" s="2">
        <v>44083.896585648145</v>
      </c>
      <c r="R809" s="2">
        <v>44129</v>
      </c>
      <c r="T809">
        <v>31106121</v>
      </c>
      <c r="X809">
        <v>3</v>
      </c>
      <c r="Y809">
        <v>0</v>
      </c>
      <c r="Z809">
        <v>304</v>
      </c>
      <c r="AB809" s="4" t="s">
        <v>187</v>
      </c>
    </row>
    <row r="810" spans="1:28" x14ac:dyDescent="0.2">
      <c r="A810">
        <v>171048</v>
      </c>
      <c r="B810">
        <v>44.210526315789501</v>
      </c>
      <c r="C810">
        <v>2</v>
      </c>
      <c r="D810" t="s">
        <v>161</v>
      </c>
      <c r="E810">
        <v>100</v>
      </c>
      <c r="F810">
        <v>100</v>
      </c>
      <c r="G810" t="str">
        <f t="shared" si="24"/>
        <v/>
      </c>
      <c r="H810">
        <v>0</v>
      </c>
      <c r="I810">
        <v>47.2</v>
      </c>
      <c r="J810">
        <v>47.2</v>
      </c>
      <c r="K810" t="s">
        <v>87</v>
      </c>
      <c r="L810" s="1">
        <v>42796</v>
      </c>
      <c r="O810" s="3" t="str">
        <f t="shared" si="25"/>
        <v/>
      </c>
      <c r="P810" s="2">
        <v>44040.918541666666</v>
      </c>
      <c r="X810">
        <v>6</v>
      </c>
      <c r="Y810">
        <v>0</v>
      </c>
      <c r="Z810">
        <v>501</v>
      </c>
      <c r="AB810" s="4" t="s">
        <v>187</v>
      </c>
    </row>
    <row r="811" spans="1:28" x14ac:dyDescent="0.2">
      <c r="A811">
        <v>171051</v>
      </c>
      <c r="B811">
        <v>44.046052631579002</v>
      </c>
      <c r="C811">
        <v>2</v>
      </c>
      <c r="D811" t="s">
        <v>165</v>
      </c>
      <c r="E811">
        <v>310</v>
      </c>
      <c r="F811">
        <v>365</v>
      </c>
      <c r="G811">
        <f t="shared" si="24"/>
        <v>88</v>
      </c>
      <c r="H811">
        <v>2</v>
      </c>
      <c r="I811">
        <v>15.68</v>
      </c>
      <c r="J811">
        <v>15.68</v>
      </c>
      <c r="K811" t="s">
        <v>179</v>
      </c>
      <c r="L811" s="1">
        <v>42801</v>
      </c>
      <c r="O811" s="3">
        <f t="shared" si="25"/>
        <v>43863</v>
      </c>
      <c r="P811" s="2">
        <v>43775</v>
      </c>
      <c r="Q811" s="2">
        <v>44084</v>
      </c>
      <c r="R811" s="2">
        <v>43863</v>
      </c>
      <c r="T811">
        <v>15180513</v>
      </c>
      <c r="X811">
        <v>9</v>
      </c>
      <c r="Y811">
        <v>0</v>
      </c>
      <c r="Z811">
        <v>333</v>
      </c>
      <c r="AA811">
        <v>89</v>
      </c>
      <c r="AB811" s="4" t="s">
        <v>187</v>
      </c>
    </row>
    <row r="812" spans="1:28" x14ac:dyDescent="0.2">
      <c r="A812">
        <v>6423</v>
      </c>
      <c r="B812">
        <v>73.552631578947413</v>
      </c>
      <c r="C812">
        <v>4</v>
      </c>
      <c r="D812" t="s">
        <v>165</v>
      </c>
      <c r="E812">
        <v>283</v>
      </c>
      <c r="F812">
        <v>283</v>
      </c>
      <c r="G812">
        <f t="shared" si="24"/>
        <v>198</v>
      </c>
      <c r="H812">
        <v>3</v>
      </c>
      <c r="I812">
        <v>10.59</v>
      </c>
      <c r="J812">
        <v>10.59</v>
      </c>
      <c r="K812" t="s">
        <v>182</v>
      </c>
      <c r="L812" s="1">
        <v>41904</v>
      </c>
      <c r="O812" s="3">
        <f t="shared" si="25"/>
        <v>44055</v>
      </c>
      <c r="P812" s="2">
        <v>43857</v>
      </c>
      <c r="R812" s="2">
        <v>44055</v>
      </c>
      <c r="T812" t="s">
        <v>89</v>
      </c>
      <c r="X812">
        <v>8</v>
      </c>
      <c r="Y812">
        <v>0</v>
      </c>
      <c r="Z812">
        <v>389</v>
      </c>
      <c r="AA812">
        <v>199</v>
      </c>
      <c r="AB812" s="5" t="s">
        <v>187</v>
      </c>
    </row>
    <row r="813" spans="1:28" x14ac:dyDescent="0.2">
      <c r="A813">
        <v>171058</v>
      </c>
      <c r="B813">
        <v>43.421052631579002</v>
      </c>
      <c r="C813">
        <v>1</v>
      </c>
      <c r="D813" t="s">
        <v>165</v>
      </c>
      <c r="E813">
        <v>374</v>
      </c>
      <c r="F813">
        <v>374</v>
      </c>
      <c r="G813">
        <f t="shared" si="24"/>
        <v>215</v>
      </c>
      <c r="H813">
        <v>5</v>
      </c>
      <c r="I813">
        <v>33.880000000000003</v>
      </c>
      <c r="J813">
        <v>33.880000000000003</v>
      </c>
      <c r="K813" t="s">
        <v>163</v>
      </c>
      <c r="L813" s="1">
        <v>42820</v>
      </c>
      <c r="O813" s="3">
        <f t="shared" si="25"/>
        <v>43982</v>
      </c>
      <c r="P813" s="2">
        <v>43766.965428240743</v>
      </c>
      <c r="R813" s="2">
        <v>43982</v>
      </c>
      <c r="T813" t="s">
        <v>89</v>
      </c>
      <c r="X813">
        <v>5</v>
      </c>
      <c r="Y813">
        <v>0</v>
      </c>
      <c r="AA813">
        <v>217</v>
      </c>
      <c r="AB813" s="4" t="s">
        <v>187</v>
      </c>
    </row>
    <row r="814" spans="1:28" x14ac:dyDescent="0.2">
      <c r="A814">
        <v>171061</v>
      </c>
      <c r="B814">
        <v>43.157894736842096</v>
      </c>
      <c r="C814">
        <v>2</v>
      </c>
      <c r="D814" t="s">
        <v>165</v>
      </c>
      <c r="E814">
        <v>260</v>
      </c>
      <c r="F814">
        <v>260</v>
      </c>
      <c r="G814">
        <f t="shared" si="24"/>
        <v>67</v>
      </c>
      <c r="H814">
        <v>1</v>
      </c>
      <c r="I814">
        <v>33.4</v>
      </c>
      <c r="J814">
        <v>33.4</v>
      </c>
      <c r="K814" t="s">
        <v>87</v>
      </c>
      <c r="L814" s="1">
        <v>42828</v>
      </c>
      <c r="O814" s="3">
        <f t="shared" si="25"/>
        <v>43947</v>
      </c>
      <c r="P814" s="2">
        <v>43880</v>
      </c>
      <c r="R814" s="2">
        <v>43947</v>
      </c>
      <c r="T814" t="s">
        <v>89</v>
      </c>
      <c r="X814">
        <v>4</v>
      </c>
      <c r="Y814">
        <v>0</v>
      </c>
      <c r="Z814">
        <v>376</v>
      </c>
      <c r="AA814">
        <v>68</v>
      </c>
      <c r="AB814" s="4" t="s">
        <v>187</v>
      </c>
    </row>
    <row r="815" spans="1:28" x14ac:dyDescent="0.2">
      <c r="A815">
        <v>171064</v>
      </c>
      <c r="B815">
        <v>43.059210526315795</v>
      </c>
      <c r="C815">
        <v>2</v>
      </c>
      <c r="D815" t="s">
        <v>88</v>
      </c>
      <c r="E815">
        <v>159</v>
      </c>
      <c r="F815">
        <v>159</v>
      </c>
      <c r="G815" t="str">
        <f t="shared" si="24"/>
        <v/>
      </c>
      <c r="H815">
        <v>2</v>
      </c>
      <c r="I815">
        <v>39</v>
      </c>
      <c r="J815">
        <v>39</v>
      </c>
      <c r="K815" t="s">
        <v>180</v>
      </c>
      <c r="L815" s="1">
        <v>42831</v>
      </c>
      <c r="O815" s="3" t="str">
        <f t="shared" si="25"/>
        <v/>
      </c>
      <c r="P815" s="2">
        <v>43981.947581018518</v>
      </c>
      <c r="R815" s="2">
        <v>44090</v>
      </c>
      <c r="T815" t="s">
        <v>89</v>
      </c>
      <c r="X815">
        <v>5</v>
      </c>
      <c r="Y815">
        <v>0</v>
      </c>
      <c r="Z815">
        <v>333</v>
      </c>
      <c r="AB815" s="4" t="s">
        <v>187</v>
      </c>
    </row>
    <row r="816" spans="1:28" x14ac:dyDescent="0.2">
      <c r="A816">
        <v>171069</v>
      </c>
      <c r="B816">
        <v>42.335526315789501</v>
      </c>
      <c r="C816">
        <v>1</v>
      </c>
      <c r="D816" t="s">
        <v>165</v>
      </c>
      <c r="E816">
        <v>512</v>
      </c>
      <c r="F816">
        <v>551</v>
      </c>
      <c r="G816">
        <f t="shared" si="24"/>
        <v>288</v>
      </c>
      <c r="H816">
        <v>2</v>
      </c>
      <c r="I816">
        <v>14.99</v>
      </c>
      <c r="J816">
        <v>14.99</v>
      </c>
      <c r="K816" t="s">
        <v>179</v>
      </c>
      <c r="L816" s="1">
        <v>42853</v>
      </c>
      <c r="O816" s="3">
        <f t="shared" si="25"/>
        <v>43877</v>
      </c>
      <c r="P816" s="2">
        <v>43589</v>
      </c>
      <c r="Q816" s="2">
        <v>44100</v>
      </c>
      <c r="R816" s="2">
        <v>43877</v>
      </c>
      <c r="T816">
        <v>15108513</v>
      </c>
      <c r="X816">
        <v>8</v>
      </c>
      <c r="Y816">
        <v>0</v>
      </c>
      <c r="AA816">
        <v>289</v>
      </c>
      <c r="AB816" s="4" t="s">
        <v>187</v>
      </c>
    </row>
    <row r="817" spans="1:28" x14ac:dyDescent="0.2">
      <c r="A817">
        <v>171074</v>
      </c>
      <c r="B817">
        <v>41.644736842105296</v>
      </c>
      <c r="C817">
        <v>1</v>
      </c>
      <c r="D817" t="s">
        <v>165</v>
      </c>
      <c r="E817">
        <v>366</v>
      </c>
      <c r="F817">
        <v>431</v>
      </c>
      <c r="G817">
        <f t="shared" si="24"/>
        <v>147</v>
      </c>
      <c r="H817">
        <v>4</v>
      </c>
      <c r="I817">
        <v>24.65</v>
      </c>
      <c r="J817">
        <v>24.65</v>
      </c>
      <c r="K817" t="s">
        <v>179</v>
      </c>
      <c r="L817" s="1">
        <v>42874</v>
      </c>
      <c r="O817" s="3">
        <f t="shared" si="25"/>
        <v>43856</v>
      </c>
      <c r="P817" s="2">
        <v>43709</v>
      </c>
      <c r="Q817" s="2">
        <v>44074</v>
      </c>
      <c r="R817" s="2">
        <v>43856</v>
      </c>
      <c r="T817">
        <v>15180513</v>
      </c>
      <c r="X817">
        <v>10</v>
      </c>
      <c r="Y817">
        <v>0</v>
      </c>
      <c r="AA817">
        <v>148</v>
      </c>
      <c r="AB817" s="4" t="s">
        <v>187</v>
      </c>
    </row>
    <row r="818" spans="1:28" x14ac:dyDescent="0.2">
      <c r="A818">
        <v>171078</v>
      </c>
      <c r="B818">
        <v>40.953947368421105</v>
      </c>
      <c r="C818">
        <v>2</v>
      </c>
      <c r="D818" t="s">
        <v>166</v>
      </c>
      <c r="E818">
        <v>74</v>
      </c>
      <c r="F818">
        <v>74</v>
      </c>
      <c r="G818">
        <f t="shared" si="24"/>
        <v>31</v>
      </c>
      <c r="H818">
        <v>1</v>
      </c>
      <c r="I818">
        <v>43</v>
      </c>
      <c r="J818">
        <v>43</v>
      </c>
      <c r="K818" t="s">
        <v>87</v>
      </c>
      <c r="L818" s="1">
        <v>42895</v>
      </c>
      <c r="O818" s="3">
        <f t="shared" si="25"/>
        <v>44097</v>
      </c>
      <c r="P818" s="2">
        <v>44066</v>
      </c>
      <c r="R818" s="2">
        <v>44097</v>
      </c>
      <c r="T818" t="s">
        <v>89</v>
      </c>
      <c r="X818">
        <v>2</v>
      </c>
      <c r="Y818">
        <v>0</v>
      </c>
      <c r="Z818">
        <v>525</v>
      </c>
      <c r="AA818">
        <v>32</v>
      </c>
      <c r="AB818" s="4" t="s">
        <v>187</v>
      </c>
    </row>
    <row r="819" spans="1:28" x14ac:dyDescent="0.2">
      <c r="A819">
        <v>171083</v>
      </c>
      <c r="B819">
        <v>40.427631578947398</v>
      </c>
      <c r="C819">
        <v>2</v>
      </c>
      <c r="D819" t="s">
        <v>86</v>
      </c>
      <c r="E819">
        <v>111</v>
      </c>
      <c r="F819">
        <v>111</v>
      </c>
      <c r="G819" t="str">
        <f t="shared" si="24"/>
        <v/>
      </c>
      <c r="H819">
        <v>2</v>
      </c>
      <c r="I819">
        <v>27.96</v>
      </c>
      <c r="J819">
        <v>27.96</v>
      </c>
      <c r="K819" t="s">
        <v>180</v>
      </c>
      <c r="L819" s="1">
        <v>42911</v>
      </c>
      <c r="O819" s="3" t="str">
        <f t="shared" si="25"/>
        <v/>
      </c>
      <c r="P819" s="2">
        <v>44029.878310185188</v>
      </c>
      <c r="R819" s="2">
        <v>44112</v>
      </c>
      <c r="T819">
        <v>11116697</v>
      </c>
      <c r="X819">
        <v>3</v>
      </c>
      <c r="Y819">
        <v>0</v>
      </c>
      <c r="Z819">
        <v>343</v>
      </c>
      <c r="AB819" s="4" t="s">
        <v>187</v>
      </c>
    </row>
    <row r="820" spans="1:28" x14ac:dyDescent="0.2">
      <c r="A820">
        <v>171084</v>
      </c>
      <c r="B820">
        <v>40.296052631579002</v>
      </c>
      <c r="C820">
        <v>2</v>
      </c>
      <c r="D820" t="s">
        <v>88</v>
      </c>
      <c r="E820">
        <v>139</v>
      </c>
      <c r="F820">
        <v>139</v>
      </c>
      <c r="G820" t="str">
        <f t="shared" si="24"/>
        <v/>
      </c>
      <c r="H820">
        <v>1</v>
      </c>
      <c r="I820">
        <v>45.8</v>
      </c>
      <c r="J820">
        <v>45.8</v>
      </c>
      <c r="K820" t="s">
        <v>87</v>
      </c>
      <c r="L820" s="1">
        <v>42915</v>
      </c>
      <c r="O820" s="3" t="str">
        <f t="shared" si="25"/>
        <v/>
      </c>
      <c r="P820" s="2">
        <v>44001.964270833334</v>
      </c>
      <c r="R820" s="2">
        <v>44041</v>
      </c>
      <c r="T820" t="s">
        <v>89</v>
      </c>
      <c r="X820">
        <v>4</v>
      </c>
      <c r="Y820">
        <v>0</v>
      </c>
      <c r="Z820">
        <v>421</v>
      </c>
      <c r="AB820" s="4" t="s">
        <v>187</v>
      </c>
    </row>
    <row r="821" spans="1:28" x14ac:dyDescent="0.2">
      <c r="A821">
        <v>171102</v>
      </c>
      <c r="B821">
        <v>38.453947368421105</v>
      </c>
      <c r="C821">
        <v>2</v>
      </c>
      <c r="D821" t="s">
        <v>86</v>
      </c>
      <c r="E821">
        <v>128</v>
      </c>
      <c r="F821">
        <v>128</v>
      </c>
      <c r="G821" t="str">
        <f t="shared" si="24"/>
        <v/>
      </c>
      <c r="H821">
        <v>1</v>
      </c>
      <c r="I821">
        <v>41.4</v>
      </c>
      <c r="J821">
        <v>41.4</v>
      </c>
      <c r="K821" t="s">
        <v>180</v>
      </c>
      <c r="L821" s="1">
        <v>42971</v>
      </c>
      <c r="O821" s="3" t="str">
        <f t="shared" si="25"/>
        <v/>
      </c>
      <c r="P821" s="2">
        <v>44012.933981481481</v>
      </c>
      <c r="R821" s="2">
        <v>44104</v>
      </c>
      <c r="T821">
        <v>11116697</v>
      </c>
      <c r="X821">
        <v>5</v>
      </c>
      <c r="Y821">
        <v>0</v>
      </c>
      <c r="Z821">
        <v>320</v>
      </c>
      <c r="AB821" s="4" t="s">
        <v>187</v>
      </c>
    </row>
    <row r="822" spans="1:28" x14ac:dyDescent="0.2">
      <c r="A822">
        <v>170054</v>
      </c>
      <c r="B822">
        <v>44.671052631579002</v>
      </c>
      <c r="C822">
        <v>3</v>
      </c>
      <c r="D822" t="s">
        <v>161</v>
      </c>
      <c r="E822">
        <v>11</v>
      </c>
      <c r="F822">
        <v>11</v>
      </c>
      <c r="G822" t="str">
        <f t="shared" si="24"/>
        <v/>
      </c>
      <c r="H822">
        <v>0</v>
      </c>
      <c r="K822" t="s">
        <v>162</v>
      </c>
      <c r="L822" s="2">
        <v>42782.950555555559</v>
      </c>
      <c r="M822">
        <v>15511573</v>
      </c>
      <c r="O822" s="3" t="str">
        <f t="shared" si="25"/>
        <v/>
      </c>
      <c r="P822" s="2">
        <v>44129.96837962963</v>
      </c>
      <c r="V822">
        <v>39</v>
      </c>
      <c r="W822">
        <v>85</v>
      </c>
      <c r="X822">
        <v>2</v>
      </c>
      <c r="Y822">
        <v>0</v>
      </c>
      <c r="Z822">
        <v>346</v>
      </c>
      <c r="AB822" s="5" t="s">
        <v>187</v>
      </c>
    </row>
    <row r="823" spans="1:28" x14ac:dyDescent="0.2">
      <c r="A823">
        <v>160244</v>
      </c>
      <c r="B823">
        <v>46.282894736842096</v>
      </c>
      <c r="C823">
        <v>2</v>
      </c>
      <c r="D823" t="s">
        <v>161</v>
      </c>
      <c r="E823">
        <v>16</v>
      </c>
      <c r="F823">
        <v>16</v>
      </c>
      <c r="G823" t="str">
        <f t="shared" si="24"/>
        <v/>
      </c>
      <c r="H823">
        <v>0</v>
      </c>
      <c r="K823" t="s">
        <v>162</v>
      </c>
      <c r="L823" s="2">
        <v>42733.704675925925</v>
      </c>
      <c r="M823">
        <v>15511573</v>
      </c>
      <c r="O823" s="3" t="str">
        <f t="shared" si="25"/>
        <v/>
      </c>
      <c r="P823" s="2">
        <v>44124.909803240742</v>
      </c>
      <c r="V823">
        <v>35</v>
      </c>
      <c r="W823">
        <v>89</v>
      </c>
      <c r="X823">
        <v>2</v>
      </c>
      <c r="Y823">
        <v>0</v>
      </c>
      <c r="Z823">
        <v>406</v>
      </c>
      <c r="AB823" s="5" t="s">
        <v>187</v>
      </c>
    </row>
    <row r="824" spans="1:28" x14ac:dyDescent="0.2">
      <c r="A824">
        <v>180146</v>
      </c>
      <c r="B824">
        <v>27.7631578947368</v>
      </c>
      <c r="C824">
        <v>1</v>
      </c>
      <c r="D824" t="s">
        <v>88</v>
      </c>
      <c r="E824">
        <v>115</v>
      </c>
      <c r="F824">
        <v>115</v>
      </c>
      <c r="G824" t="str">
        <f t="shared" si="24"/>
        <v/>
      </c>
      <c r="H824">
        <v>2</v>
      </c>
      <c r="I824">
        <v>43.4</v>
      </c>
      <c r="J824">
        <v>43.4</v>
      </c>
      <c r="K824" t="s">
        <v>163</v>
      </c>
      <c r="L824" s="1">
        <v>43296</v>
      </c>
      <c r="M824" t="s">
        <v>129</v>
      </c>
      <c r="O824" s="3" t="str">
        <f t="shared" si="25"/>
        <v/>
      </c>
      <c r="P824" s="2">
        <v>44025</v>
      </c>
      <c r="R824" s="2">
        <v>44097</v>
      </c>
      <c r="T824" t="s">
        <v>89</v>
      </c>
      <c r="V824">
        <v>38</v>
      </c>
      <c r="X824">
        <v>3</v>
      </c>
      <c r="Y824">
        <v>0</v>
      </c>
      <c r="AB824" s="4" t="s">
        <v>187</v>
      </c>
    </row>
    <row r="825" spans="1:28" x14ac:dyDescent="0.2">
      <c r="A825">
        <v>180144</v>
      </c>
      <c r="B825">
        <v>27.828947368421101</v>
      </c>
      <c r="C825">
        <v>1</v>
      </c>
      <c r="D825" t="s">
        <v>166</v>
      </c>
      <c r="E825">
        <v>125</v>
      </c>
      <c r="F825">
        <v>125</v>
      </c>
      <c r="G825">
        <f t="shared" si="24"/>
        <v>58</v>
      </c>
      <c r="H825">
        <v>1</v>
      </c>
      <c r="I825">
        <v>35.26</v>
      </c>
      <c r="J825">
        <v>35.26</v>
      </c>
      <c r="K825" t="s">
        <v>163</v>
      </c>
      <c r="L825" s="1">
        <v>43294</v>
      </c>
      <c r="M825">
        <v>65204045</v>
      </c>
      <c r="O825" s="3">
        <f t="shared" si="25"/>
        <v>44074</v>
      </c>
      <c r="P825" s="2">
        <v>44015.955821759257</v>
      </c>
      <c r="R825" s="2">
        <v>44074</v>
      </c>
      <c r="T825" t="s">
        <v>89</v>
      </c>
      <c r="V825">
        <v>40</v>
      </c>
      <c r="X825">
        <v>9</v>
      </c>
      <c r="Y825">
        <v>0</v>
      </c>
      <c r="AA825">
        <v>60</v>
      </c>
      <c r="AB825" s="4" t="s">
        <v>187</v>
      </c>
    </row>
    <row r="826" spans="1:28" x14ac:dyDescent="0.2">
      <c r="A826">
        <v>180142</v>
      </c>
      <c r="B826">
        <v>27.8618421052632</v>
      </c>
      <c r="C826">
        <v>0</v>
      </c>
      <c r="D826" t="s">
        <v>165</v>
      </c>
      <c r="G826" t="str">
        <f t="shared" si="24"/>
        <v/>
      </c>
      <c r="H826">
        <v>5</v>
      </c>
      <c r="K826" t="s">
        <v>179</v>
      </c>
      <c r="L826" s="1">
        <v>43293</v>
      </c>
      <c r="M826">
        <v>65204045</v>
      </c>
      <c r="O826" s="3">
        <f t="shared" si="25"/>
        <v>43824</v>
      </c>
      <c r="R826" s="2">
        <v>43824</v>
      </c>
      <c r="T826">
        <v>11109875</v>
      </c>
      <c r="V826">
        <v>40</v>
      </c>
      <c r="X826">
        <v>12</v>
      </c>
      <c r="AA826">
        <v>532</v>
      </c>
      <c r="AB826" s="4" t="s">
        <v>187</v>
      </c>
    </row>
    <row r="827" spans="1:28" x14ac:dyDescent="0.2">
      <c r="A827">
        <v>180141</v>
      </c>
      <c r="B827">
        <v>27.927631578947395</v>
      </c>
      <c r="C827">
        <v>1</v>
      </c>
      <c r="D827" t="s">
        <v>165</v>
      </c>
      <c r="E827">
        <v>163</v>
      </c>
      <c r="F827">
        <v>163</v>
      </c>
      <c r="G827">
        <f t="shared" si="24"/>
        <v>65</v>
      </c>
      <c r="H827">
        <v>1</v>
      </c>
      <c r="I827">
        <v>35.200000000000003</v>
      </c>
      <c r="J827">
        <v>35.200000000000003</v>
      </c>
      <c r="K827" t="s">
        <v>163</v>
      </c>
      <c r="L827" s="1">
        <v>43291</v>
      </c>
      <c r="M827">
        <v>15514212</v>
      </c>
      <c r="O827" s="3">
        <f t="shared" si="25"/>
        <v>44042</v>
      </c>
      <c r="P827" s="2">
        <v>43977</v>
      </c>
      <c r="R827" s="2">
        <v>44042</v>
      </c>
      <c r="T827" t="s">
        <v>89</v>
      </c>
      <c r="V827">
        <v>40</v>
      </c>
      <c r="X827">
        <v>3</v>
      </c>
      <c r="Y827">
        <v>0</v>
      </c>
      <c r="AA827">
        <v>66</v>
      </c>
      <c r="AB827" s="4" t="s">
        <v>187</v>
      </c>
    </row>
    <row r="828" spans="1:28" x14ac:dyDescent="0.2">
      <c r="A828">
        <v>180140</v>
      </c>
      <c r="B828">
        <v>28.223684210526301</v>
      </c>
      <c r="C828">
        <v>1</v>
      </c>
      <c r="D828" t="s">
        <v>88</v>
      </c>
      <c r="E828">
        <v>155</v>
      </c>
      <c r="F828">
        <v>155</v>
      </c>
      <c r="G828" t="str">
        <f t="shared" si="24"/>
        <v/>
      </c>
      <c r="H828">
        <v>2</v>
      </c>
      <c r="I828">
        <v>38.5</v>
      </c>
      <c r="J828">
        <v>38.5</v>
      </c>
      <c r="K828" t="s">
        <v>163</v>
      </c>
      <c r="L828" s="1">
        <v>43282</v>
      </c>
      <c r="M828">
        <v>65204045</v>
      </c>
      <c r="O828" s="3" t="str">
        <f t="shared" si="25"/>
        <v/>
      </c>
      <c r="P828" s="2">
        <v>43985.95548611111</v>
      </c>
      <c r="R828" s="2">
        <v>44090</v>
      </c>
      <c r="T828" t="s">
        <v>89</v>
      </c>
      <c r="V828">
        <v>40</v>
      </c>
      <c r="X828">
        <v>5</v>
      </c>
      <c r="Y828">
        <v>0</v>
      </c>
      <c r="AB828" s="4" t="s">
        <v>187</v>
      </c>
    </row>
    <row r="829" spans="1:28" x14ac:dyDescent="0.2">
      <c r="A829">
        <v>180136</v>
      </c>
      <c r="B829">
        <v>28.421052631578899</v>
      </c>
      <c r="C829">
        <v>1</v>
      </c>
      <c r="D829" t="s">
        <v>166</v>
      </c>
      <c r="E829">
        <v>206</v>
      </c>
      <c r="F829">
        <v>206</v>
      </c>
      <c r="G829">
        <f t="shared" si="24"/>
        <v>140</v>
      </c>
      <c r="H829">
        <v>3</v>
      </c>
      <c r="I829">
        <v>37.700000000000003</v>
      </c>
      <c r="J829">
        <v>37.700000000000003</v>
      </c>
      <c r="K829" t="s">
        <v>163</v>
      </c>
      <c r="L829" s="1">
        <v>43276</v>
      </c>
      <c r="M829">
        <v>15514212</v>
      </c>
      <c r="O829" s="3">
        <f t="shared" si="25"/>
        <v>44074</v>
      </c>
      <c r="P829" s="2">
        <v>43934</v>
      </c>
      <c r="R829" s="2">
        <v>44074</v>
      </c>
      <c r="T829" t="s">
        <v>89</v>
      </c>
      <c r="V829">
        <v>40</v>
      </c>
      <c r="X829">
        <v>3</v>
      </c>
      <c r="Y829">
        <v>0</v>
      </c>
      <c r="AA829">
        <v>141</v>
      </c>
      <c r="AB829" s="4" t="s">
        <v>187</v>
      </c>
    </row>
    <row r="830" spans="1:28" x14ac:dyDescent="0.2">
      <c r="A830">
        <v>180135</v>
      </c>
      <c r="B830">
        <v>28.453947368421101</v>
      </c>
      <c r="C830">
        <v>1</v>
      </c>
      <c r="D830" t="s">
        <v>86</v>
      </c>
      <c r="E830">
        <v>167</v>
      </c>
      <c r="F830">
        <v>167</v>
      </c>
      <c r="G830" t="str">
        <f t="shared" si="24"/>
        <v/>
      </c>
      <c r="H830">
        <v>2</v>
      </c>
      <c r="I830">
        <v>28.53</v>
      </c>
      <c r="J830">
        <v>28.53</v>
      </c>
      <c r="K830" t="s">
        <v>163</v>
      </c>
      <c r="L830" s="1">
        <v>43275</v>
      </c>
      <c r="M830">
        <v>15514212</v>
      </c>
      <c r="O830" s="3" t="str">
        <f t="shared" si="25"/>
        <v/>
      </c>
      <c r="P830" s="2">
        <v>43973</v>
      </c>
      <c r="R830" s="2">
        <v>44135</v>
      </c>
      <c r="T830">
        <v>31106121</v>
      </c>
      <c r="V830">
        <v>40</v>
      </c>
      <c r="X830">
        <v>3</v>
      </c>
      <c r="Y830">
        <v>0</v>
      </c>
      <c r="AB830" s="4" t="s">
        <v>187</v>
      </c>
    </row>
    <row r="831" spans="1:28" x14ac:dyDescent="0.2">
      <c r="A831">
        <v>180133</v>
      </c>
      <c r="B831">
        <v>28.4868421052632</v>
      </c>
      <c r="C831">
        <v>1</v>
      </c>
      <c r="D831" t="s">
        <v>165</v>
      </c>
      <c r="E831">
        <v>218</v>
      </c>
      <c r="F831">
        <v>218</v>
      </c>
      <c r="G831">
        <f t="shared" si="24"/>
        <v>60</v>
      </c>
      <c r="H831">
        <v>1</v>
      </c>
      <c r="I831">
        <v>38.44</v>
      </c>
      <c r="J831">
        <v>38.44</v>
      </c>
      <c r="K831" t="s">
        <v>163</v>
      </c>
      <c r="L831" s="1">
        <v>43274</v>
      </c>
      <c r="M831">
        <v>15514212</v>
      </c>
      <c r="O831" s="3">
        <f t="shared" si="25"/>
        <v>43982</v>
      </c>
      <c r="P831" s="2">
        <v>43922</v>
      </c>
      <c r="R831" s="2">
        <v>43982</v>
      </c>
      <c r="T831" t="s">
        <v>89</v>
      </c>
      <c r="V831">
        <v>40</v>
      </c>
      <c r="X831">
        <v>3</v>
      </c>
      <c r="Y831">
        <v>0</v>
      </c>
      <c r="AA831">
        <v>61</v>
      </c>
      <c r="AB831" s="4" t="s">
        <v>187</v>
      </c>
    </row>
    <row r="832" spans="1:28" x14ac:dyDescent="0.2">
      <c r="A832">
        <v>150012</v>
      </c>
      <c r="B832">
        <v>59.934210526315795</v>
      </c>
      <c r="C832">
        <v>4</v>
      </c>
      <c r="D832" t="s">
        <v>161</v>
      </c>
      <c r="E832">
        <v>16</v>
      </c>
      <c r="F832">
        <v>16</v>
      </c>
      <c r="G832" t="str">
        <f t="shared" si="24"/>
        <v/>
      </c>
      <c r="H832">
        <v>0</v>
      </c>
      <c r="K832" t="s">
        <v>162</v>
      </c>
      <c r="L832" s="1">
        <v>42318</v>
      </c>
      <c r="O832" s="3" t="str">
        <f t="shared" si="25"/>
        <v/>
      </c>
      <c r="P832" s="2">
        <v>44124.909803240742</v>
      </c>
      <c r="X832">
        <v>2</v>
      </c>
      <c r="Y832">
        <v>0</v>
      </c>
      <c r="Z832">
        <v>365</v>
      </c>
      <c r="AB832" s="5" t="s">
        <v>187</v>
      </c>
    </row>
    <row r="833" spans="1:28" x14ac:dyDescent="0.2">
      <c r="A833">
        <v>180127</v>
      </c>
      <c r="B833">
        <v>28.552631578947395</v>
      </c>
      <c r="C833">
        <v>1</v>
      </c>
      <c r="D833" t="s">
        <v>165</v>
      </c>
      <c r="E833">
        <v>171</v>
      </c>
      <c r="F833">
        <v>171</v>
      </c>
      <c r="G833">
        <f t="shared" si="24"/>
        <v>73</v>
      </c>
      <c r="H833">
        <v>1</v>
      </c>
      <c r="I833">
        <v>43.7</v>
      </c>
      <c r="J833">
        <v>43.7</v>
      </c>
      <c r="K833" t="s">
        <v>163</v>
      </c>
      <c r="L833" s="2">
        <v>43272.983576388891</v>
      </c>
      <c r="M833">
        <v>15514212</v>
      </c>
      <c r="O833" s="3">
        <f t="shared" si="25"/>
        <v>44042</v>
      </c>
      <c r="P833" s="2">
        <v>43969</v>
      </c>
      <c r="R833" s="2">
        <v>44042</v>
      </c>
      <c r="T833" t="s">
        <v>89</v>
      </c>
      <c r="V833">
        <v>40</v>
      </c>
      <c r="X833">
        <v>5</v>
      </c>
      <c r="Y833">
        <v>0</v>
      </c>
      <c r="AA833">
        <v>74</v>
      </c>
      <c r="AB833" s="4" t="s">
        <v>187</v>
      </c>
    </row>
    <row r="834" spans="1:28" x14ac:dyDescent="0.2">
      <c r="A834">
        <v>180015</v>
      </c>
      <c r="B834">
        <v>33.519736842105303</v>
      </c>
      <c r="C834">
        <v>1</v>
      </c>
      <c r="D834" t="s">
        <v>165</v>
      </c>
      <c r="E834">
        <v>356</v>
      </c>
      <c r="F834">
        <v>356</v>
      </c>
      <c r="G834">
        <f t="shared" ref="G834:G897" si="26">IF(C834&gt;0,IF(OR(D834="初检+",D834="复检+"),INT(O834-P834),""),"")</f>
        <v>260</v>
      </c>
      <c r="H834">
        <v>3</v>
      </c>
      <c r="I834">
        <v>32.299999999999997</v>
      </c>
      <c r="J834">
        <v>32.299999999999997</v>
      </c>
      <c r="K834" t="s">
        <v>182</v>
      </c>
      <c r="L834" s="1">
        <v>43121</v>
      </c>
      <c r="M834" t="s">
        <v>38</v>
      </c>
      <c r="O834" s="3">
        <f t="shared" ref="O834:O897" si="27">IF(OR(D834="初检+",D834="复检+"),R834,"")</f>
        <v>44045</v>
      </c>
      <c r="P834" s="2">
        <v>43784.995393518519</v>
      </c>
      <c r="R834" s="2">
        <v>44045</v>
      </c>
      <c r="T834" t="s">
        <v>89</v>
      </c>
      <c r="V834">
        <v>33</v>
      </c>
      <c r="X834">
        <v>4</v>
      </c>
      <c r="Y834">
        <v>0</v>
      </c>
      <c r="AA834">
        <v>72</v>
      </c>
      <c r="AB834" s="5" t="s">
        <v>187</v>
      </c>
    </row>
    <row r="835" spans="1:28" x14ac:dyDescent="0.2">
      <c r="A835">
        <v>180122</v>
      </c>
      <c r="B835">
        <v>28.75</v>
      </c>
      <c r="C835">
        <v>1</v>
      </c>
      <c r="D835" t="s">
        <v>165</v>
      </c>
      <c r="E835">
        <v>207</v>
      </c>
      <c r="F835">
        <v>207</v>
      </c>
      <c r="G835">
        <f t="shared" si="26"/>
        <v>103</v>
      </c>
      <c r="H835">
        <v>3</v>
      </c>
      <c r="I835">
        <v>37.299999999999997</v>
      </c>
      <c r="J835">
        <v>37.299999999999997</v>
      </c>
      <c r="K835" t="s">
        <v>163</v>
      </c>
      <c r="L835" s="1">
        <v>43266</v>
      </c>
      <c r="M835">
        <v>15514212</v>
      </c>
      <c r="O835" s="3">
        <f t="shared" si="27"/>
        <v>44036</v>
      </c>
      <c r="P835" s="2">
        <v>43933</v>
      </c>
      <c r="R835" s="2">
        <v>44036</v>
      </c>
      <c r="T835" t="s">
        <v>89</v>
      </c>
      <c r="V835">
        <v>40</v>
      </c>
      <c r="X835">
        <v>3</v>
      </c>
      <c r="Y835">
        <v>0</v>
      </c>
      <c r="AA835">
        <v>104</v>
      </c>
      <c r="AB835" s="4" t="s">
        <v>187</v>
      </c>
    </row>
    <row r="836" spans="1:28" x14ac:dyDescent="0.2">
      <c r="A836">
        <v>180119</v>
      </c>
      <c r="B836">
        <v>28.881578947368396</v>
      </c>
      <c r="C836">
        <v>1</v>
      </c>
      <c r="D836" t="s">
        <v>166</v>
      </c>
      <c r="E836">
        <v>154</v>
      </c>
      <c r="F836">
        <v>154</v>
      </c>
      <c r="G836">
        <f t="shared" si="26"/>
        <v>112</v>
      </c>
      <c r="H836">
        <v>3</v>
      </c>
      <c r="I836">
        <v>24.8</v>
      </c>
      <c r="J836">
        <v>24.8</v>
      </c>
      <c r="K836" t="s">
        <v>163</v>
      </c>
      <c r="L836" s="1">
        <v>43262</v>
      </c>
      <c r="M836">
        <v>15514212</v>
      </c>
      <c r="O836" s="3">
        <f t="shared" si="27"/>
        <v>44099</v>
      </c>
      <c r="P836" s="2">
        <v>43986.979537037034</v>
      </c>
      <c r="R836" s="2">
        <v>44099</v>
      </c>
      <c r="T836" t="s">
        <v>89</v>
      </c>
      <c r="V836">
        <v>40</v>
      </c>
      <c r="X836">
        <v>3</v>
      </c>
      <c r="Y836">
        <v>0</v>
      </c>
      <c r="AA836">
        <v>114</v>
      </c>
      <c r="AB836" s="4" t="s">
        <v>187</v>
      </c>
    </row>
    <row r="837" spans="1:28" x14ac:dyDescent="0.2">
      <c r="A837">
        <v>180112</v>
      </c>
      <c r="B837">
        <v>29.407894736842103</v>
      </c>
      <c r="C837">
        <v>1</v>
      </c>
      <c r="D837" t="s">
        <v>165</v>
      </c>
      <c r="E837">
        <v>204</v>
      </c>
      <c r="F837">
        <v>204</v>
      </c>
      <c r="G837">
        <f t="shared" si="26"/>
        <v>100</v>
      </c>
      <c r="H837">
        <v>2</v>
      </c>
      <c r="I837">
        <v>36.4</v>
      </c>
      <c r="J837">
        <v>36.4</v>
      </c>
      <c r="K837" t="s">
        <v>163</v>
      </c>
      <c r="L837" s="2">
        <v>43246.963726851849</v>
      </c>
      <c r="M837">
        <v>15514212</v>
      </c>
      <c r="O837" s="3">
        <f t="shared" si="27"/>
        <v>44036</v>
      </c>
      <c r="P837" s="2">
        <v>43936</v>
      </c>
      <c r="R837" s="2">
        <v>44036</v>
      </c>
      <c r="T837" t="s">
        <v>89</v>
      </c>
      <c r="V837">
        <v>40</v>
      </c>
      <c r="W837">
        <v>87</v>
      </c>
      <c r="X837">
        <v>3</v>
      </c>
      <c r="Y837">
        <v>0</v>
      </c>
      <c r="AA837">
        <v>101</v>
      </c>
      <c r="AB837" s="4" t="s">
        <v>187</v>
      </c>
    </row>
    <row r="838" spans="1:28" x14ac:dyDescent="0.2">
      <c r="A838">
        <v>180111</v>
      </c>
      <c r="B838">
        <v>29.506578947368396</v>
      </c>
      <c r="C838">
        <v>1</v>
      </c>
      <c r="D838" t="s">
        <v>86</v>
      </c>
      <c r="E838">
        <v>126</v>
      </c>
      <c r="F838">
        <v>126</v>
      </c>
      <c r="G838" t="str">
        <f t="shared" si="26"/>
        <v/>
      </c>
      <c r="H838">
        <v>1</v>
      </c>
      <c r="I838">
        <v>35.24</v>
      </c>
      <c r="J838">
        <v>35.24</v>
      </c>
      <c r="K838" t="s">
        <v>163</v>
      </c>
      <c r="L838" s="2">
        <v>43243.988125000003</v>
      </c>
      <c r="M838">
        <v>15507000</v>
      </c>
      <c r="O838" s="3" t="str">
        <f t="shared" si="27"/>
        <v/>
      </c>
      <c r="P838" s="2">
        <v>44014</v>
      </c>
      <c r="R838" s="2">
        <v>44135</v>
      </c>
      <c r="T838">
        <v>31106121</v>
      </c>
      <c r="V838">
        <v>40</v>
      </c>
      <c r="W838">
        <v>85</v>
      </c>
      <c r="X838">
        <v>3</v>
      </c>
      <c r="Y838">
        <v>0</v>
      </c>
      <c r="AB838" s="4" t="s">
        <v>187</v>
      </c>
    </row>
    <row r="839" spans="1:28" x14ac:dyDescent="0.2">
      <c r="A839">
        <v>180107</v>
      </c>
      <c r="B839">
        <v>29.539473684210499</v>
      </c>
      <c r="C839">
        <v>1</v>
      </c>
      <c r="D839" t="s">
        <v>165</v>
      </c>
      <c r="E839">
        <v>231</v>
      </c>
      <c r="F839">
        <v>231</v>
      </c>
      <c r="G839">
        <f t="shared" si="26"/>
        <v>67</v>
      </c>
      <c r="H839">
        <v>1</v>
      </c>
      <c r="I839">
        <v>41.5</v>
      </c>
      <c r="J839">
        <v>41.5</v>
      </c>
      <c r="K839" t="s">
        <v>163</v>
      </c>
      <c r="L839" s="1">
        <v>43242</v>
      </c>
      <c r="M839">
        <v>15507000</v>
      </c>
      <c r="O839" s="3">
        <f t="shared" si="27"/>
        <v>43976</v>
      </c>
      <c r="P839" s="2">
        <v>43909</v>
      </c>
      <c r="R839" s="2">
        <v>43976</v>
      </c>
      <c r="T839" t="s">
        <v>89</v>
      </c>
      <c r="V839">
        <v>40</v>
      </c>
      <c r="W839">
        <v>87</v>
      </c>
      <c r="X839">
        <v>3</v>
      </c>
      <c r="Y839">
        <v>0</v>
      </c>
      <c r="AA839">
        <v>68</v>
      </c>
      <c r="AB839" s="4" t="s">
        <v>187</v>
      </c>
    </row>
    <row r="840" spans="1:28" x14ac:dyDescent="0.2">
      <c r="A840">
        <v>180099</v>
      </c>
      <c r="B840">
        <v>30.131578947368396</v>
      </c>
      <c r="C840">
        <v>1</v>
      </c>
      <c r="D840" t="s">
        <v>165</v>
      </c>
      <c r="E840">
        <v>205</v>
      </c>
      <c r="F840">
        <v>205</v>
      </c>
      <c r="G840">
        <f t="shared" si="26"/>
        <v>59</v>
      </c>
      <c r="H840">
        <v>1</v>
      </c>
      <c r="I840">
        <v>30.38</v>
      </c>
      <c r="J840">
        <v>30.38</v>
      </c>
      <c r="K840" t="s">
        <v>163</v>
      </c>
      <c r="L840" s="1">
        <v>43224</v>
      </c>
      <c r="M840">
        <v>15507000</v>
      </c>
      <c r="O840" s="3">
        <f t="shared" si="27"/>
        <v>43994</v>
      </c>
      <c r="P840" s="2">
        <v>43935</v>
      </c>
      <c r="R840" s="2">
        <v>43994</v>
      </c>
      <c r="T840" t="s">
        <v>89</v>
      </c>
      <c r="V840">
        <v>35</v>
      </c>
      <c r="X840">
        <v>3</v>
      </c>
      <c r="Y840">
        <v>0</v>
      </c>
      <c r="AA840">
        <v>60</v>
      </c>
      <c r="AB840" s="4" t="s">
        <v>187</v>
      </c>
    </row>
    <row r="841" spans="1:28" x14ac:dyDescent="0.2">
      <c r="A841">
        <v>180098</v>
      </c>
      <c r="B841">
        <v>30.131578947368396</v>
      </c>
      <c r="C841">
        <v>1</v>
      </c>
      <c r="D841" t="s">
        <v>165</v>
      </c>
      <c r="E841">
        <v>253</v>
      </c>
      <c r="F841">
        <v>253</v>
      </c>
      <c r="G841">
        <f t="shared" si="26"/>
        <v>67</v>
      </c>
      <c r="H841">
        <v>2</v>
      </c>
      <c r="I841">
        <v>29.93</v>
      </c>
      <c r="J841">
        <v>29.93</v>
      </c>
      <c r="K841" t="s">
        <v>163</v>
      </c>
      <c r="L841" s="2">
        <v>43224.080081018517</v>
      </c>
      <c r="M841">
        <v>15511910</v>
      </c>
      <c r="O841" s="3">
        <f t="shared" si="27"/>
        <v>43954</v>
      </c>
      <c r="P841" s="2">
        <v>43887</v>
      </c>
      <c r="R841" s="2">
        <v>43954</v>
      </c>
      <c r="T841" t="s">
        <v>89</v>
      </c>
      <c r="V841">
        <v>30</v>
      </c>
      <c r="X841">
        <v>3</v>
      </c>
      <c r="Y841">
        <v>0</v>
      </c>
      <c r="AA841">
        <v>68</v>
      </c>
      <c r="AB841" s="4" t="s">
        <v>187</v>
      </c>
    </row>
    <row r="842" spans="1:28" x14ac:dyDescent="0.2">
      <c r="A842">
        <v>160234</v>
      </c>
      <c r="B842">
        <v>46.381578947368403</v>
      </c>
      <c r="C842">
        <v>2</v>
      </c>
      <c r="D842" t="s">
        <v>161</v>
      </c>
      <c r="E842">
        <v>17</v>
      </c>
      <c r="F842">
        <v>17</v>
      </c>
      <c r="G842" t="str">
        <f t="shared" si="26"/>
        <v/>
      </c>
      <c r="H842">
        <v>0</v>
      </c>
      <c r="K842" t="s">
        <v>162</v>
      </c>
      <c r="L842" s="2">
        <v>42730.777268518519</v>
      </c>
      <c r="M842">
        <v>15511573</v>
      </c>
      <c r="O842" s="3" t="str">
        <f t="shared" si="27"/>
        <v/>
      </c>
      <c r="P842" s="2">
        <v>44123.787789351853</v>
      </c>
      <c r="V842">
        <v>34</v>
      </c>
      <c r="X842">
        <v>2</v>
      </c>
      <c r="Y842">
        <v>0</v>
      </c>
      <c r="Z842">
        <v>318</v>
      </c>
      <c r="AB842" s="5" t="s">
        <v>187</v>
      </c>
    </row>
    <row r="843" spans="1:28" x14ac:dyDescent="0.2">
      <c r="A843">
        <v>180094</v>
      </c>
      <c r="B843">
        <v>30.296052631578899</v>
      </c>
      <c r="C843">
        <v>1</v>
      </c>
      <c r="D843" t="s">
        <v>166</v>
      </c>
      <c r="E843">
        <v>157</v>
      </c>
      <c r="F843">
        <v>157</v>
      </c>
      <c r="G843">
        <f t="shared" si="26"/>
        <v>78</v>
      </c>
      <c r="H843">
        <v>2</v>
      </c>
      <c r="I843">
        <v>27.12</v>
      </c>
      <c r="J843">
        <v>27.12</v>
      </c>
      <c r="K843" t="s">
        <v>163</v>
      </c>
      <c r="L843" s="2">
        <v>43219.953715277778</v>
      </c>
      <c r="M843">
        <v>15507000</v>
      </c>
      <c r="O843" s="3">
        <f t="shared" si="27"/>
        <v>44062</v>
      </c>
      <c r="P843" s="2">
        <v>43983.970972222225</v>
      </c>
      <c r="R843" s="2">
        <v>44062</v>
      </c>
      <c r="T843" t="s">
        <v>89</v>
      </c>
      <c r="V843">
        <v>35</v>
      </c>
      <c r="X843">
        <v>3</v>
      </c>
      <c r="Y843">
        <v>0</v>
      </c>
      <c r="AA843">
        <v>80</v>
      </c>
      <c r="AB843" s="4" t="s">
        <v>187</v>
      </c>
    </row>
    <row r="844" spans="1:28" x14ac:dyDescent="0.2">
      <c r="A844">
        <v>180087</v>
      </c>
      <c r="B844">
        <v>30.493421052631604</v>
      </c>
      <c r="C844">
        <v>0</v>
      </c>
      <c r="D844" t="s">
        <v>165</v>
      </c>
      <c r="G844" t="str">
        <f t="shared" si="26"/>
        <v/>
      </c>
      <c r="H844">
        <v>2</v>
      </c>
      <c r="K844" t="s">
        <v>179</v>
      </c>
      <c r="L844" s="1">
        <v>43213</v>
      </c>
      <c r="M844">
        <v>15507000</v>
      </c>
      <c r="O844" s="3">
        <f t="shared" si="27"/>
        <v>43874</v>
      </c>
      <c r="R844" s="2">
        <v>43874</v>
      </c>
      <c r="T844">
        <v>15180513</v>
      </c>
      <c r="V844">
        <v>38</v>
      </c>
      <c r="X844">
        <v>12</v>
      </c>
      <c r="AA844">
        <v>387</v>
      </c>
      <c r="AB844" s="4" t="s">
        <v>187</v>
      </c>
    </row>
    <row r="845" spans="1:28" x14ac:dyDescent="0.2">
      <c r="A845">
        <v>180086</v>
      </c>
      <c r="B845">
        <v>30.493421052631604</v>
      </c>
      <c r="C845">
        <v>1</v>
      </c>
      <c r="D845" t="s">
        <v>86</v>
      </c>
      <c r="E845">
        <v>111</v>
      </c>
      <c r="F845">
        <v>111</v>
      </c>
      <c r="G845" t="str">
        <f t="shared" si="26"/>
        <v/>
      </c>
      <c r="H845">
        <v>2</v>
      </c>
      <c r="I845">
        <v>35.380000000000003</v>
      </c>
      <c r="J845">
        <v>35.380000000000003</v>
      </c>
      <c r="K845" t="s">
        <v>163</v>
      </c>
      <c r="L845" s="1">
        <v>43213</v>
      </c>
      <c r="M845">
        <v>15511910</v>
      </c>
      <c r="O845" s="3" t="str">
        <f t="shared" si="27"/>
        <v/>
      </c>
      <c r="P845" s="2">
        <v>44029.878310185188</v>
      </c>
      <c r="R845" s="2">
        <v>44123</v>
      </c>
      <c r="T845">
        <v>31106121</v>
      </c>
      <c r="V845">
        <v>35</v>
      </c>
      <c r="X845">
        <v>3</v>
      </c>
      <c r="Y845">
        <v>0</v>
      </c>
      <c r="AB845" s="4" t="s">
        <v>187</v>
      </c>
    </row>
    <row r="846" spans="1:28" x14ac:dyDescent="0.2">
      <c r="A846">
        <v>180082</v>
      </c>
      <c r="B846">
        <v>30.592105263157897</v>
      </c>
      <c r="C846">
        <v>1</v>
      </c>
      <c r="D846" t="s">
        <v>88</v>
      </c>
      <c r="E846">
        <v>152</v>
      </c>
      <c r="F846">
        <v>152</v>
      </c>
      <c r="G846" t="str">
        <f t="shared" si="26"/>
        <v/>
      </c>
      <c r="H846">
        <v>2</v>
      </c>
      <c r="I846">
        <v>41.7</v>
      </c>
      <c r="J846">
        <v>41.7</v>
      </c>
      <c r="K846" t="s">
        <v>163</v>
      </c>
      <c r="L846" s="1">
        <v>43210</v>
      </c>
      <c r="M846">
        <v>15507000</v>
      </c>
      <c r="O846" s="3" t="str">
        <f t="shared" si="27"/>
        <v/>
      </c>
      <c r="P846" s="2">
        <v>43988</v>
      </c>
      <c r="R846" s="2">
        <v>44090</v>
      </c>
      <c r="T846" t="s">
        <v>89</v>
      </c>
      <c r="V846">
        <v>33</v>
      </c>
      <c r="X846">
        <v>3</v>
      </c>
      <c r="Y846">
        <v>0</v>
      </c>
      <c r="AB846" s="4" t="s">
        <v>187</v>
      </c>
    </row>
    <row r="847" spans="1:28" x14ac:dyDescent="0.2">
      <c r="A847">
        <v>180081</v>
      </c>
      <c r="B847">
        <v>30.657894736842103</v>
      </c>
      <c r="C847">
        <v>1</v>
      </c>
      <c r="D847" t="s">
        <v>88</v>
      </c>
      <c r="E847">
        <v>225</v>
      </c>
      <c r="F847">
        <v>225</v>
      </c>
      <c r="G847" t="str">
        <f t="shared" si="26"/>
        <v/>
      </c>
      <c r="H847">
        <v>4</v>
      </c>
      <c r="I847">
        <v>30.84</v>
      </c>
      <c r="J847">
        <v>30.84</v>
      </c>
      <c r="K847" t="s">
        <v>163</v>
      </c>
      <c r="L847" s="1">
        <v>43208</v>
      </c>
      <c r="M847">
        <v>15507000</v>
      </c>
      <c r="O847" s="3" t="str">
        <f t="shared" si="27"/>
        <v/>
      </c>
      <c r="P847" s="2">
        <v>43915</v>
      </c>
      <c r="R847" s="2">
        <v>44090</v>
      </c>
      <c r="T847" t="s">
        <v>89</v>
      </c>
      <c r="V847">
        <v>39</v>
      </c>
      <c r="X847">
        <v>11</v>
      </c>
      <c r="Y847">
        <v>0</v>
      </c>
      <c r="AB847" s="4" t="s">
        <v>187</v>
      </c>
    </row>
    <row r="848" spans="1:28" x14ac:dyDescent="0.2">
      <c r="A848">
        <v>180079</v>
      </c>
      <c r="B848">
        <v>30.789473684210499</v>
      </c>
      <c r="C848">
        <v>1</v>
      </c>
      <c r="D848" t="s">
        <v>165</v>
      </c>
      <c r="E848">
        <v>280</v>
      </c>
      <c r="F848">
        <v>286</v>
      </c>
      <c r="G848">
        <f t="shared" si="26"/>
        <v>64</v>
      </c>
      <c r="H848">
        <v>1</v>
      </c>
      <c r="I848">
        <v>17.89</v>
      </c>
      <c r="J848">
        <v>17.89</v>
      </c>
      <c r="K848" t="s">
        <v>181</v>
      </c>
      <c r="L848" s="1">
        <v>43204</v>
      </c>
      <c r="M848">
        <v>15511910</v>
      </c>
      <c r="O848" s="3">
        <f t="shared" si="27"/>
        <v>43918</v>
      </c>
      <c r="P848" s="2">
        <v>43854</v>
      </c>
      <c r="Q848" s="2">
        <v>44133</v>
      </c>
      <c r="R848" s="2">
        <v>43918</v>
      </c>
      <c r="T848" t="s">
        <v>89</v>
      </c>
      <c r="V848">
        <v>30</v>
      </c>
      <c r="X848">
        <v>6</v>
      </c>
      <c r="Y848">
        <v>0</v>
      </c>
      <c r="AA848">
        <v>65</v>
      </c>
      <c r="AB848" s="4" t="s">
        <v>187</v>
      </c>
    </row>
    <row r="849" spans="1:28" x14ac:dyDescent="0.2">
      <c r="A849">
        <v>180076</v>
      </c>
      <c r="B849">
        <v>31.085526315789501</v>
      </c>
      <c r="C849">
        <v>1</v>
      </c>
      <c r="D849" t="s">
        <v>165</v>
      </c>
      <c r="E849">
        <v>239</v>
      </c>
      <c r="F849">
        <v>239</v>
      </c>
      <c r="G849">
        <f t="shared" si="26"/>
        <v>68</v>
      </c>
      <c r="H849">
        <v>1</v>
      </c>
      <c r="I849">
        <v>39.799999999999997</v>
      </c>
      <c r="J849">
        <v>39.799999999999997</v>
      </c>
      <c r="K849" t="s">
        <v>163</v>
      </c>
      <c r="L849" s="1">
        <v>43195</v>
      </c>
      <c r="M849">
        <v>15507000</v>
      </c>
      <c r="O849" s="3">
        <f t="shared" si="27"/>
        <v>43970</v>
      </c>
      <c r="P849" s="2">
        <v>43901.910578703704</v>
      </c>
      <c r="R849" s="2">
        <v>43970</v>
      </c>
      <c r="T849" t="s">
        <v>89</v>
      </c>
      <c r="V849">
        <v>40</v>
      </c>
      <c r="X849">
        <v>3</v>
      </c>
      <c r="Y849">
        <v>0</v>
      </c>
      <c r="AA849">
        <v>70</v>
      </c>
      <c r="AB849" s="4" t="s">
        <v>187</v>
      </c>
    </row>
    <row r="850" spans="1:28" x14ac:dyDescent="0.2">
      <c r="A850">
        <v>180073</v>
      </c>
      <c r="B850">
        <v>31.25</v>
      </c>
      <c r="C850">
        <v>1</v>
      </c>
      <c r="D850" t="s">
        <v>165</v>
      </c>
      <c r="E850">
        <v>281</v>
      </c>
      <c r="F850">
        <v>281</v>
      </c>
      <c r="G850">
        <f t="shared" si="26"/>
        <v>132</v>
      </c>
      <c r="H850">
        <v>2</v>
      </c>
      <c r="I850">
        <v>27.09</v>
      </c>
      <c r="J850">
        <v>27.09</v>
      </c>
      <c r="K850" t="s">
        <v>163</v>
      </c>
      <c r="L850" s="1">
        <v>43190</v>
      </c>
      <c r="O850" s="3">
        <f t="shared" si="27"/>
        <v>43991</v>
      </c>
      <c r="P850" s="2">
        <v>43859</v>
      </c>
      <c r="R850" s="2">
        <v>43991</v>
      </c>
      <c r="T850" t="s">
        <v>89</v>
      </c>
      <c r="V850">
        <v>38</v>
      </c>
      <c r="X850">
        <v>3</v>
      </c>
      <c r="Y850">
        <v>0</v>
      </c>
      <c r="AA850">
        <v>133</v>
      </c>
      <c r="AB850" s="4" t="s">
        <v>187</v>
      </c>
    </row>
    <row r="851" spans="1:28" x14ac:dyDescent="0.2">
      <c r="A851">
        <v>180063</v>
      </c>
      <c r="B851">
        <v>31.710526315789501</v>
      </c>
      <c r="C851">
        <v>1</v>
      </c>
      <c r="D851" t="s">
        <v>165</v>
      </c>
      <c r="E851">
        <v>290</v>
      </c>
      <c r="F851">
        <v>290</v>
      </c>
      <c r="G851">
        <f t="shared" si="26"/>
        <v>192</v>
      </c>
      <c r="H851">
        <v>2</v>
      </c>
      <c r="I851">
        <v>21.39</v>
      </c>
      <c r="J851">
        <v>21.39</v>
      </c>
      <c r="K851" t="s">
        <v>182</v>
      </c>
      <c r="L851" s="1">
        <v>43176</v>
      </c>
      <c r="M851">
        <v>15511910</v>
      </c>
      <c r="O851" s="3">
        <f t="shared" si="27"/>
        <v>44042</v>
      </c>
      <c r="P851" s="2">
        <v>43850</v>
      </c>
      <c r="R851" s="2">
        <v>44042</v>
      </c>
      <c r="T851" t="s">
        <v>89</v>
      </c>
      <c r="V851">
        <v>35</v>
      </c>
      <c r="X851">
        <v>7</v>
      </c>
      <c r="Y851">
        <v>0</v>
      </c>
      <c r="AA851">
        <v>56</v>
      </c>
      <c r="AB851" s="5" t="s">
        <v>187</v>
      </c>
    </row>
    <row r="852" spans="1:28" x14ac:dyDescent="0.2">
      <c r="A852">
        <v>180070</v>
      </c>
      <c r="B852">
        <v>31.447368421052605</v>
      </c>
      <c r="C852">
        <v>1</v>
      </c>
      <c r="D852" t="s">
        <v>183</v>
      </c>
      <c r="E852">
        <v>303</v>
      </c>
      <c r="F852">
        <v>303</v>
      </c>
      <c r="G852" t="str">
        <f t="shared" si="26"/>
        <v/>
      </c>
      <c r="H852">
        <v>2</v>
      </c>
      <c r="I852">
        <v>35.770000000000003</v>
      </c>
      <c r="J852">
        <v>35.770000000000003</v>
      </c>
      <c r="K852" t="s">
        <v>163</v>
      </c>
      <c r="L852" s="2">
        <v>43184.992280092592</v>
      </c>
      <c r="M852">
        <v>15511910</v>
      </c>
      <c r="O852" s="3" t="str">
        <f t="shared" si="27"/>
        <v/>
      </c>
      <c r="P852" s="2">
        <v>43837</v>
      </c>
      <c r="R852" s="2">
        <v>43931</v>
      </c>
      <c r="S852" s="2">
        <v>44091</v>
      </c>
      <c r="T852" t="s">
        <v>89</v>
      </c>
      <c r="V852">
        <v>34</v>
      </c>
      <c r="X852">
        <v>5</v>
      </c>
      <c r="Y852">
        <v>1</v>
      </c>
      <c r="AA852">
        <v>95</v>
      </c>
      <c r="AB852" s="4" t="s">
        <v>187</v>
      </c>
    </row>
    <row r="853" spans="1:28" x14ac:dyDescent="0.2">
      <c r="A853">
        <v>180068</v>
      </c>
      <c r="B853">
        <v>31.480263157894697</v>
      </c>
      <c r="C853">
        <v>1</v>
      </c>
      <c r="D853" t="s">
        <v>86</v>
      </c>
      <c r="E853">
        <v>269</v>
      </c>
      <c r="F853">
        <v>269</v>
      </c>
      <c r="G853" t="str">
        <f t="shared" si="26"/>
        <v/>
      </c>
      <c r="H853">
        <v>7</v>
      </c>
      <c r="I853">
        <v>35.299999999999997</v>
      </c>
      <c r="J853">
        <v>35.299999999999997</v>
      </c>
      <c r="K853" t="s">
        <v>163</v>
      </c>
      <c r="L853" s="1">
        <v>43183</v>
      </c>
      <c r="M853">
        <v>15511910</v>
      </c>
      <c r="O853" s="3" t="str">
        <f t="shared" si="27"/>
        <v/>
      </c>
      <c r="P853" s="2">
        <v>43871.053368055553</v>
      </c>
      <c r="R853" s="2">
        <v>44134</v>
      </c>
      <c r="T853">
        <v>31106121</v>
      </c>
      <c r="V853">
        <v>35</v>
      </c>
      <c r="X853">
        <v>3</v>
      </c>
      <c r="Y853">
        <v>0</v>
      </c>
      <c r="AA853">
        <v>33</v>
      </c>
      <c r="AB853" s="4" t="s">
        <v>187</v>
      </c>
    </row>
    <row r="854" spans="1:28" x14ac:dyDescent="0.2">
      <c r="A854">
        <v>180066</v>
      </c>
      <c r="B854">
        <v>31.578947368421101</v>
      </c>
      <c r="C854">
        <v>1</v>
      </c>
      <c r="D854" t="s">
        <v>165</v>
      </c>
      <c r="E854">
        <v>303</v>
      </c>
      <c r="F854">
        <v>303</v>
      </c>
      <c r="G854">
        <f t="shared" si="26"/>
        <v>153</v>
      </c>
      <c r="H854">
        <v>3</v>
      </c>
      <c r="I854">
        <v>30.69</v>
      </c>
      <c r="J854">
        <v>30.69</v>
      </c>
      <c r="K854" t="s">
        <v>163</v>
      </c>
      <c r="L854" s="1">
        <v>43180</v>
      </c>
      <c r="M854">
        <v>15511910</v>
      </c>
      <c r="O854" s="3">
        <f t="shared" si="27"/>
        <v>43990</v>
      </c>
      <c r="P854" s="2">
        <v>43837</v>
      </c>
      <c r="R854" s="2">
        <v>43990</v>
      </c>
      <c r="T854" t="s">
        <v>89</v>
      </c>
      <c r="V854">
        <v>37</v>
      </c>
      <c r="X854">
        <v>3</v>
      </c>
      <c r="Y854">
        <v>0</v>
      </c>
      <c r="AA854">
        <v>154</v>
      </c>
      <c r="AB854" s="4" t="s">
        <v>187</v>
      </c>
    </row>
    <row r="855" spans="1:28" x14ac:dyDescent="0.2">
      <c r="A855">
        <v>180065</v>
      </c>
      <c r="B855">
        <v>31.578947368421101</v>
      </c>
      <c r="C855">
        <v>1</v>
      </c>
      <c r="D855" t="s">
        <v>165</v>
      </c>
      <c r="E855">
        <v>288</v>
      </c>
      <c r="F855">
        <v>303</v>
      </c>
      <c r="G855">
        <f t="shared" si="26"/>
        <v>67</v>
      </c>
      <c r="H855">
        <v>1</v>
      </c>
      <c r="I855">
        <v>26.43</v>
      </c>
      <c r="J855">
        <v>26.43</v>
      </c>
      <c r="K855" t="s">
        <v>181</v>
      </c>
      <c r="L855" s="1">
        <v>43180</v>
      </c>
      <c r="M855">
        <v>15511910</v>
      </c>
      <c r="O855" s="3">
        <f t="shared" si="27"/>
        <v>43904</v>
      </c>
      <c r="P855" s="2">
        <v>43837</v>
      </c>
      <c r="Q855" s="2">
        <v>44124</v>
      </c>
      <c r="R855" s="2">
        <v>43904</v>
      </c>
      <c r="T855">
        <v>11116697</v>
      </c>
      <c r="V855">
        <v>36</v>
      </c>
      <c r="X855">
        <v>9</v>
      </c>
      <c r="Y855">
        <v>0</v>
      </c>
      <c r="AA855">
        <v>68</v>
      </c>
      <c r="AB855" s="4" t="s">
        <v>187</v>
      </c>
    </row>
    <row r="856" spans="1:28" x14ac:dyDescent="0.2">
      <c r="A856">
        <v>6060</v>
      </c>
      <c r="B856">
        <v>71.414473684210506</v>
      </c>
      <c r="C856">
        <v>4</v>
      </c>
      <c r="D856" t="s">
        <v>165</v>
      </c>
      <c r="E856">
        <v>244</v>
      </c>
      <c r="F856">
        <v>244</v>
      </c>
      <c r="G856">
        <f t="shared" si="26"/>
        <v>143</v>
      </c>
      <c r="H856">
        <v>4</v>
      </c>
      <c r="I856">
        <v>19.73</v>
      </c>
      <c r="J856">
        <v>19.73</v>
      </c>
      <c r="K856" t="s">
        <v>182</v>
      </c>
      <c r="L856" s="1">
        <v>41969</v>
      </c>
      <c r="O856" s="3">
        <f t="shared" si="27"/>
        <v>44040</v>
      </c>
      <c r="P856" s="2">
        <v>43896.932766203703</v>
      </c>
      <c r="R856" s="2">
        <v>44040</v>
      </c>
      <c r="T856" t="s">
        <v>89</v>
      </c>
      <c r="X856">
        <v>8</v>
      </c>
      <c r="Y856">
        <v>0</v>
      </c>
      <c r="Z856">
        <v>345</v>
      </c>
      <c r="AA856">
        <v>145</v>
      </c>
      <c r="AB856" s="5" t="s">
        <v>187</v>
      </c>
    </row>
    <row r="857" spans="1:28" x14ac:dyDescent="0.2">
      <c r="A857">
        <v>180062</v>
      </c>
      <c r="B857">
        <v>31.842105263157897</v>
      </c>
      <c r="C857">
        <v>1</v>
      </c>
      <c r="D857" t="s">
        <v>165</v>
      </c>
      <c r="E857">
        <v>275</v>
      </c>
      <c r="F857">
        <v>275</v>
      </c>
      <c r="G857">
        <f t="shared" si="26"/>
        <v>67</v>
      </c>
      <c r="H857">
        <v>1</v>
      </c>
      <c r="I857">
        <v>24.96</v>
      </c>
      <c r="J857">
        <v>24.96</v>
      </c>
      <c r="K857" t="s">
        <v>163</v>
      </c>
      <c r="L857" s="1">
        <v>43172</v>
      </c>
      <c r="M857" t="s">
        <v>172</v>
      </c>
      <c r="O857" s="3">
        <f t="shared" si="27"/>
        <v>43932</v>
      </c>
      <c r="P857" s="2">
        <v>43865</v>
      </c>
      <c r="R857" s="2">
        <v>43932</v>
      </c>
      <c r="T857" t="s">
        <v>89</v>
      </c>
      <c r="V857">
        <v>38</v>
      </c>
      <c r="X857">
        <v>7</v>
      </c>
      <c r="Y857">
        <v>0</v>
      </c>
      <c r="AA857">
        <v>68</v>
      </c>
      <c r="AB857" s="4" t="s">
        <v>187</v>
      </c>
    </row>
    <row r="858" spans="1:28" x14ac:dyDescent="0.2">
      <c r="A858">
        <v>180057</v>
      </c>
      <c r="B858">
        <v>31.973684210526301</v>
      </c>
      <c r="C858">
        <v>1</v>
      </c>
      <c r="D858" t="s">
        <v>165</v>
      </c>
      <c r="E858">
        <v>301</v>
      </c>
      <c r="F858">
        <v>301</v>
      </c>
      <c r="G858">
        <f t="shared" si="26"/>
        <v>149</v>
      </c>
      <c r="H858">
        <v>4</v>
      </c>
      <c r="I858">
        <v>30.37</v>
      </c>
      <c r="J858">
        <v>30.37</v>
      </c>
      <c r="K858" t="s">
        <v>163</v>
      </c>
      <c r="L858" s="1">
        <v>43168</v>
      </c>
      <c r="M858" t="s">
        <v>39</v>
      </c>
      <c r="O858" s="3">
        <f t="shared" si="27"/>
        <v>43988</v>
      </c>
      <c r="P858" s="2">
        <v>43839</v>
      </c>
      <c r="R858" s="2">
        <v>43988</v>
      </c>
      <c r="T858" t="s">
        <v>89</v>
      </c>
      <c r="V858">
        <v>40</v>
      </c>
      <c r="X858">
        <v>3</v>
      </c>
      <c r="Y858">
        <v>0</v>
      </c>
      <c r="AA858">
        <v>71</v>
      </c>
      <c r="AB858" s="4" t="s">
        <v>187</v>
      </c>
    </row>
    <row r="859" spans="1:28" x14ac:dyDescent="0.2">
      <c r="A859">
        <v>180056</v>
      </c>
      <c r="B859">
        <v>32.006578947368396</v>
      </c>
      <c r="C859">
        <v>1</v>
      </c>
      <c r="D859" t="s">
        <v>86</v>
      </c>
      <c r="E859">
        <v>269</v>
      </c>
      <c r="F859">
        <v>269</v>
      </c>
      <c r="G859" t="str">
        <f t="shared" si="26"/>
        <v/>
      </c>
      <c r="H859">
        <v>3</v>
      </c>
      <c r="I859">
        <v>40.299999999999997</v>
      </c>
      <c r="J859">
        <v>40.299999999999997</v>
      </c>
      <c r="K859" t="s">
        <v>163</v>
      </c>
      <c r="L859" s="1">
        <v>43167</v>
      </c>
      <c r="M859" t="s">
        <v>172</v>
      </c>
      <c r="O859" s="3" t="str">
        <f t="shared" si="27"/>
        <v/>
      </c>
      <c r="P859" s="2">
        <v>43871</v>
      </c>
      <c r="R859" s="2">
        <v>44117</v>
      </c>
      <c r="T859">
        <v>11116697</v>
      </c>
      <c r="V859">
        <v>38</v>
      </c>
      <c r="X859">
        <v>3</v>
      </c>
      <c r="Y859">
        <v>0</v>
      </c>
      <c r="AA859">
        <v>109</v>
      </c>
      <c r="AB859" s="4" t="s">
        <v>187</v>
      </c>
    </row>
    <row r="860" spans="1:28" x14ac:dyDescent="0.2">
      <c r="A860">
        <v>180053</v>
      </c>
      <c r="B860">
        <v>32.1381578947368</v>
      </c>
      <c r="C860">
        <v>1</v>
      </c>
      <c r="D860" t="s">
        <v>166</v>
      </c>
      <c r="E860">
        <v>128</v>
      </c>
      <c r="F860">
        <v>128</v>
      </c>
      <c r="G860">
        <f t="shared" si="26"/>
        <v>61</v>
      </c>
      <c r="H860">
        <v>2</v>
      </c>
      <c r="I860">
        <v>47.9</v>
      </c>
      <c r="J860">
        <v>47.9</v>
      </c>
      <c r="K860" t="s">
        <v>163</v>
      </c>
      <c r="L860" s="2">
        <v>43163.995648148149</v>
      </c>
      <c r="M860">
        <v>15511910</v>
      </c>
      <c r="O860" s="3">
        <f t="shared" si="27"/>
        <v>44074</v>
      </c>
      <c r="P860" s="2">
        <v>44012.933981481481</v>
      </c>
      <c r="R860" s="2">
        <v>44074</v>
      </c>
      <c r="T860" t="s">
        <v>89</v>
      </c>
      <c r="V860">
        <v>33</v>
      </c>
      <c r="X860">
        <v>6</v>
      </c>
      <c r="Y860">
        <v>0</v>
      </c>
      <c r="AA860">
        <v>63</v>
      </c>
      <c r="AB860" s="4" t="s">
        <v>187</v>
      </c>
    </row>
    <row r="861" spans="1:28" x14ac:dyDescent="0.2">
      <c r="A861">
        <v>180052</v>
      </c>
      <c r="B861">
        <v>32.1381578947368</v>
      </c>
      <c r="C861">
        <v>1</v>
      </c>
      <c r="D861" t="s">
        <v>165</v>
      </c>
      <c r="E861">
        <v>189</v>
      </c>
      <c r="F861">
        <v>239</v>
      </c>
      <c r="G861">
        <f t="shared" si="26"/>
        <v>64</v>
      </c>
      <c r="H861">
        <v>1</v>
      </c>
      <c r="I861">
        <v>9.69</v>
      </c>
      <c r="J861">
        <v>9.69</v>
      </c>
      <c r="K861" t="s">
        <v>181</v>
      </c>
      <c r="L861" s="1">
        <v>43163</v>
      </c>
      <c r="M861" t="s">
        <v>39</v>
      </c>
      <c r="O861" s="3">
        <f t="shared" si="27"/>
        <v>43966</v>
      </c>
      <c r="P861" s="2">
        <v>43901.910578703704</v>
      </c>
      <c r="Q861" s="2">
        <v>44089</v>
      </c>
      <c r="R861" s="2">
        <v>43966</v>
      </c>
      <c r="T861" t="s">
        <v>89</v>
      </c>
      <c r="V861">
        <v>39</v>
      </c>
      <c r="X861">
        <v>6</v>
      </c>
      <c r="Y861">
        <v>0</v>
      </c>
      <c r="AA861">
        <v>66</v>
      </c>
      <c r="AB861" s="4" t="s">
        <v>187</v>
      </c>
    </row>
    <row r="862" spans="1:28" x14ac:dyDescent="0.2">
      <c r="A862">
        <v>180049</v>
      </c>
      <c r="B862">
        <v>32.171052631579002</v>
      </c>
      <c r="C862">
        <v>1</v>
      </c>
      <c r="D862" t="s">
        <v>165</v>
      </c>
      <c r="E862">
        <v>317</v>
      </c>
      <c r="F862">
        <v>317</v>
      </c>
      <c r="G862">
        <f t="shared" si="26"/>
        <v>129</v>
      </c>
      <c r="H862">
        <v>4</v>
      </c>
      <c r="I862">
        <v>38.700000000000003</v>
      </c>
      <c r="J862">
        <v>38.700000000000003</v>
      </c>
      <c r="K862" t="s">
        <v>163</v>
      </c>
      <c r="L862" s="1">
        <v>43162</v>
      </c>
      <c r="M862" t="s">
        <v>39</v>
      </c>
      <c r="O862" s="3">
        <f t="shared" si="27"/>
        <v>43952</v>
      </c>
      <c r="P862" s="2">
        <v>43823</v>
      </c>
      <c r="R862" s="2">
        <v>43952</v>
      </c>
      <c r="T862" t="s">
        <v>89</v>
      </c>
      <c r="V862">
        <v>38</v>
      </c>
      <c r="X862">
        <v>3</v>
      </c>
      <c r="Y862">
        <v>0</v>
      </c>
      <c r="AA862">
        <v>130</v>
      </c>
      <c r="AB862" s="4" t="s">
        <v>187</v>
      </c>
    </row>
    <row r="863" spans="1:28" x14ac:dyDescent="0.2">
      <c r="A863">
        <v>180048</v>
      </c>
      <c r="B863">
        <v>32.203947368421105</v>
      </c>
      <c r="C863">
        <v>1</v>
      </c>
      <c r="D863" t="s">
        <v>165</v>
      </c>
      <c r="E863">
        <v>267</v>
      </c>
      <c r="F863">
        <v>267</v>
      </c>
      <c r="G863">
        <f t="shared" si="26"/>
        <v>106</v>
      </c>
      <c r="H863">
        <v>2</v>
      </c>
      <c r="I863">
        <v>39.799999999999997</v>
      </c>
      <c r="J863">
        <v>39.799999999999997</v>
      </c>
      <c r="K863" t="s">
        <v>163</v>
      </c>
      <c r="L863" s="1">
        <v>43161</v>
      </c>
      <c r="M863" t="s">
        <v>39</v>
      </c>
      <c r="N863">
        <v>1078</v>
      </c>
      <c r="O863" s="3">
        <f t="shared" si="27"/>
        <v>43979</v>
      </c>
      <c r="P863" s="2">
        <v>43873</v>
      </c>
      <c r="R863" s="2">
        <v>43979</v>
      </c>
      <c r="T863" t="s">
        <v>89</v>
      </c>
      <c r="V863">
        <v>40</v>
      </c>
      <c r="X863">
        <v>3</v>
      </c>
      <c r="Y863">
        <v>0</v>
      </c>
      <c r="AA863">
        <v>107</v>
      </c>
      <c r="AB863" s="4" t="s">
        <v>187</v>
      </c>
    </row>
    <row r="864" spans="1:28" x14ac:dyDescent="0.2">
      <c r="A864">
        <v>180046</v>
      </c>
      <c r="B864">
        <v>32.203947368421105</v>
      </c>
      <c r="C864">
        <v>1</v>
      </c>
      <c r="D864" t="s">
        <v>165</v>
      </c>
      <c r="E864">
        <v>289</v>
      </c>
      <c r="F864">
        <v>289</v>
      </c>
      <c r="G864">
        <f t="shared" si="26"/>
        <v>131</v>
      </c>
      <c r="H864">
        <v>3</v>
      </c>
      <c r="I864">
        <v>20.6</v>
      </c>
      <c r="J864">
        <v>20.6</v>
      </c>
      <c r="K864" t="s">
        <v>87</v>
      </c>
      <c r="L864" s="2">
        <v>43161.903263888889</v>
      </c>
      <c r="M864" t="s">
        <v>39</v>
      </c>
      <c r="O864" s="3">
        <f t="shared" si="27"/>
        <v>43982</v>
      </c>
      <c r="P864" s="2">
        <v>43851</v>
      </c>
      <c r="R864" s="2">
        <v>43982</v>
      </c>
      <c r="T864" t="s">
        <v>89</v>
      </c>
      <c r="V864">
        <v>35</v>
      </c>
      <c r="X864">
        <v>5</v>
      </c>
      <c r="Y864">
        <v>0</v>
      </c>
      <c r="AA864">
        <v>132</v>
      </c>
      <c r="AB864" s="4" t="s">
        <v>187</v>
      </c>
    </row>
    <row r="865" spans="1:28" x14ac:dyDescent="0.2">
      <c r="A865">
        <v>180043</v>
      </c>
      <c r="B865">
        <v>32.269736842105303</v>
      </c>
      <c r="C865">
        <v>1</v>
      </c>
      <c r="D865" t="s">
        <v>165</v>
      </c>
      <c r="E865">
        <v>322</v>
      </c>
      <c r="F865">
        <v>328</v>
      </c>
      <c r="G865">
        <f t="shared" si="26"/>
        <v>99</v>
      </c>
      <c r="H865">
        <v>3</v>
      </c>
      <c r="I865">
        <v>21.15</v>
      </c>
      <c r="J865">
        <v>21.15</v>
      </c>
      <c r="K865" t="s">
        <v>181</v>
      </c>
      <c r="L865" s="2">
        <v>43159.982418981483</v>
      </c>
      <c r="M865">
        <v>15511910</v>
      </c>
      <c r="O865" s="3">
        <f t="shared" si="27"/>
        <v>43912</v>
      </c>
      <c r="P865" s="2">
        <v>43812.841446759259</v>
      </c>
      <c r="Q865" s="2">
        <v>44133</v>
      </c>
      <c r="R865" s="2">
        <v>43912</v>
      </c>
      <c r="T865" t="s">
        <v>89</v>
      </c>
      <c r="V865">
        <v>38</v>
      </c>
      <c r="X865">
        <v>5</v>
      </c>
      <c r="Y865">
        <v>0</v>
      </c>
      <c r="AA865">
        <v>101</v>
      </c>
      <c r="AB865" s="4" t="s">
        <v>187</v>
      </c>
    </row>
    <row r="866" spans="1:28" x14ac:dyDescent="0.2">
      <c r="A866">
        <v>180041</v>
      </c>
      <c r="B866">
        <v>32.368421052631604</v>
      </c>
      <c r="C866">
        <v>1</v>
      </c>
      <c r="D866" t="s">
        <v>165</v>
      </c>
      <c r="E866">
        <v>288</v>
      </c>
      <c r="F866">
        <v>303</v>
      </c>
      <c r="G866">
        <f t="shared" si="26"/>
        <v>68</v>
      </c>
      <c r="H866">
        <v>1</v>
      </c>
      <c r="I866">
        <v>39.9</v>
      </c>
      <c r="J866">
        <v>39.9</v>
      </c>
      <c r="K866" t="s">
        <v>181</v>
      </c>
      <c r="L866" s="1">
        <v>43156</v>
      </c>
      <c r="M866" t="s">
        <v>39</v>
      </c>
      <c r="O866" s="3">
        <f t="shared" si="27"/>
        <v>43905</v>
      </c>
      <c r="P866" s="2">
        <v>43837</v>
      </c>
      <c r="Q866" s="2">
        <v>44124</v>
      </c>
      <c r="R866" s="2">
        <v>43905</v>
      </c>
      <c r="T866">
        <v>11116697</v>
      </c>
      <c r="V866">
        <v>36</v>
      </c>
      <c r="X866">
        <v>5</v>
      </c>
      <c r="Y866">
        <v>0</v>
      </c>
      <c r="AA866">
        <v>69</v>
      </c>
      <c r="AB866" s="4" t="s">
        <v>187</v>
      </c>
    </row>
    <row r="867" spans="1:28" x14ac:dyDescent="0.2">
      <c r="A867">
        <v>180035</v>
      </c>
      <c r="B867">
        <v>32.631578947368396</v>
      </c>
      <c r="C867">
        <v>1</v>
      </c>
      <c r="D867" t="s">
        <v>165</v>
      </c>
      <c r="E867">
        <v>276</v>
      </c>
      <c r="F867">
        <v>335</v>
      </c>
      <c r="G867">
        <f t="shared" si="26"/>
        <v>56</v>
      </c>
      <c r="H867">
        <v>1</v>
      </c>
      <c r="I867">
        <v>37.700000000000003</v>
      </c>
      <c r="J867">
        <v>37.700000000000003</v>
      </c>
      <c r="K867" t="s">
        <v>179</v>
      </c>
      <c r="L867" s="1">
        <v>43148</v>
      </c>
      <c r="M867" t="s">
        <v>39</v>
      </c>
      <c r="O867" s="3">
        <f t="shared" si="27"/>
        <v>43861</v>
      </c>
      <c r="P867" s="2">
        <v>43805</v>
      </c>
      <c r="Q867" s="2">
        <v>44080</v>
      </c>
      <c r="R867" s="2">
        <v>43861</v>
      </c>
      <c r="T867">
        <v>15180513</v>
      </c>
      <c r="V867">
        <v>36</v>
      </c>
      <c r="X867">
        <v>8</v>
      </c>
      <c r="Y867">
        <v>0</v>
      </c>
      <c r="AA867">
        <v>57</v>
      </c>
      <c r="AB867" s="4" t="s">
        <v>187</v>
      </c>
    </row>
    <row r="868" spans="1:28" x14ac:dyDescent="0.2">
      <c r="A868">
        <v>180034</v>
      </c>
      <c r="B868">
        <v>32.631578947368396</v>
      </c>
      <c r="C868">
        <v>0</v>
      </c>
      <c r="D868" t="s">
        <v>166</v>
      </c>
      <c r="G868" t="str">
        <f t="shared" si="26"/>
        <v/>
      </c>
      <c r="H868">
        <v>3</v>
      </c>
      <c r="K868" t="s">
        <v>181</v>
      </c>
      <c r="L868" s="1">
        <v>43148</v>
      </c>
      <c r="M868">
        <v>15511910</v>
      </c>
      <c r="O868" s="3">
        <f t="shared" si="27"/>
        <v>43946</v>
      </c>
      <c r="R868" s="2">
        <v>43946</v>
      </c>
      <c r="S868" s="2">
        <v>43759</v>
      </c>
      <c r="T868" t="s">
        <v>89</v>
      </c>
      <c r="V868">
        <v>34</v>
      </c>
      <c r="X868">
        <v>20</v>
      </c>
      <c r="Y868">
        <v>1</v>
      </c>
      <c r="AA868">
        <v>419</v>
      </c>
      <c r="AB868" s="4" t="s">
        <v>187</v>
      </c>
    </row>
    <row r="869" spans="1:28" x14ac:dyDescent="0.2">
      <c r="A869">
        <v>180033</v>
      </c>
      <c r="B869">
        <v>32.697368421052602</v>
      </c>
      <c r="C869">
        <v>1</v>
      </c>
      <c r="D869" t="s">
        <v>165</v>
      </c>
      <c r="E869">
        <v>300</v>
      </c>
      <c r="F869">
        <v>306</v>
      </c>
      <c r="G869">
        <f t="shared" si="26"/>
        <v>81</v>
      </c>
      <c r="H869">
        <v>2</v>
      </c>
      <c r="I869">
        <v>34.270000000000003</v>
      </c>
      <c r="J869">
        <v>34.270000000000003</v>
      </c>
      <c r="K869" t="s">
        <v>181</v>
      </c>
      <c r="L869" s="1">
        <v>43146</v>
      </c>
      <c r="M869" t="s">
        <v>39</v>
      </c>
      <c r="O869" s="3">
        <f t="shared" si="27"/>
        <v>43915</v>
      </c>
      <c r="P869" s="2">
        <v>43834</v>
      </c>
      <c r="Q869" s="2">
        <v>44133</v>
      </c>
      <c r="R869" s="2">
        <v>43915</v>
      </c>
      <c r="T869" t="s">
        <v>89</v>
      </c>
      <c r="V869">
        <v>35</v>
      </c>
      <c r="X869">
        <v>5</v>
      </c>
      <c r="Y869">
        <v>0</v>
      </c>
      <c r="AA869">
        <v>82</v>
      </c>
      <c r="AB869" s="4" t="s">
        <v>187</v>
      </c>
    </row>
    <row r="870" spans="1:28" x14ac:dyDescent="0.2">
      <c r="A870">
        <v>181002</v>
      </c>
      <c r="B870">
        <v>33.289473684210499</v>
      </c>
      <c r="C870">
        <v>2</v>
      </c>
      <c r="D870" t="s">
        <v>161</v>
      </c>
      <c r="E870">
        <v>18</v>
      </c>
      <c r="F870">
        <v>18</v>
      </c>
      <c r="G870" t="str">
        <f t="shared" si="26"/>
        <v/>
      </c>
      <c r="H870">
        <v>0</v>
      </c>
      <c r="K870" t="s">
        <v>162</v>
      </c>
      <c r="L870" s="1">
        <v>43128</v>
      </c>
      <c r="O870" s="3" t="str">
        <f t="shared" si="27"/>
        <v/>
      </c>
      <c r="P870" s="2">
        <v>44122.919074074074</v>
      </c>
      <c r="X870">
        <v>2</v>
      </c>
      <c r="Y870">
        <v>0</v>
      </c>
      <c r="Z870">
        <v>317</v>
      </c>
      <c r="AB870" s="5" t="s">
        <v>187</v>
      </c>
    </row>
    <row r="871" spans="1:28" x14ac:dyDescent="0.2">
      <c r="A871">
        <v>180029</v>
      </c>
      <c r="B871">
        <v>32.828947368421105</v>
      </c>
      <c r="C871">
        <v>1</v>
      </c>
      <c r="D871" t="s">
        <v>165</v>
      </c>
      <c r="E871">
        <v>307</v>
      </c>
      <c r="F871">
        <v>307</v>
      </c>
      <c r="G871">
        <f t="shared" si="26"/>
        <v>148</v>
      </c>
      <c r="H871">
        <v>3</v>
      </c>
      <c r="I871">
        <v>38.799999999999997</v>
      </c>
      <c r="J871">
        <v>38.799999999999997</v>
      </c>
      <c r="K871" t="s">
        <v>87</v>
      </c>
      <c r="L871" s="1">
        <v>43142</v>
      </c>
      <c r="M871" t="s">
        <v>39</v>
      </c>
      <c r="O871" s="3">
        <f t="shared" si="27"/>
        <v>43982</v>
      </c>
      <c r="P871" s="2">
        <v>43833.917627314811</v>
      </c>
      <c r="R871" s="2">
        <v>43982</v>
      </c>
      <c r="T871" t="s">
        <v>89</v>
      </c>
      <c r="V871">
        <v>38</v>
      </c>
      <c r="X871">
        <v>6</v>
      </c>
      <c r="Y871">
        <v>0</v>
      </c>
      <c r="AA871">
        <v>150</v>
      </c>
      <c r="AB871" s="4" t="s">
        <v>187</v>
      </c>
    </row>
    <row r="872" spans="1:28" x14ac:dyDescent="0.2">
      <c r="A872">
        <v>180028</v>
      </c>
      <c r="B872">
        <v>32.960526315789501</v>
      </c>
      <c r="C872">
        <v>1</v>
      </c>
      <c r="D872" t="s">
        <v>183</v>
      </c>
      <c r="E872">
        <v>344</v>
      </c>
      <c r="F872">
        <v>344</v>
      </c>
      <c r="G872" t="str">
        <f t="shared" si="26"/>
        <v/>
      </c>
      <c r="H872">
        <v>2</v>
      </c>
      <c r="I872">
        <v>26.82</v>
      </c>
      <c r="J872">
        <v>26.82</v>
      </c>
      <c r="K872" t="s">
        <v>167</v>
      </c>
      <c r="L872" s="1">
        <v>43138</v>
      </c>
      <c r="M872" t="s">
        <v>173</v>
      </c>
      <c r="O872" s="3" t="str">
        <f t="shared" si="27"/>
        <v/>
      </c>
      <c r="P872" s="2">
        <v>43796.987500000003</v>
      </c>
      <c r="R872" s="2">
        <v>43955</v>
      </c>
      <c r="S872" s="2">
        <v>44133</v>
      </c>
      <c r="T872" t="s">
        <v>89</v>
      </c>
      <c r="V872">
        <v>38</v>
      </c>
      <c r="X872">
        <v>7</v>
      </c>
      <c r="Y872">
        <v>1</v>
      </c>
      <c r="AA872">
        <v>160</v>
      </c>
      <c r="AB872" s="4" t="s">
        <v>187</v>
      </c>
    </row>
    <row r="873" spans="1:28" x14ac:dyDescent="0.2">
      <c r="A873">
        <v>2206</v>
      </c>
      <c r="B873">
        <v>59.967105263157904</v>
      </c>
      <c r="C873">
        <v>3</v>
      </c>
      <c r="D873" t="s">
        <v>165</v>
      </c>
      <c r="E873">
        <v>271</v>
      </c>
      <c r="F873">
        <v>271</v>
      </c>
      <c r="G873">
        <f t="shared" si="26"/>
        <v>155</v>
      </c>
      <c r="H873">
        <v>3</v>
      </c>
      <c r="I873">
        <v>10.9</v>
      </c>
      <c r="J873">
        <v>10.9</v>
      </c>
      <c r="K873" t="s">
        <v>182</v>
      </c>
      <c r="L873" s="1">
        <v>42317</v>
      </c>
      <c r="O873" s="3">
        <f t="shared" si="27"/>
        <v>44024</v>
      </c>
      <c r="P873" s="2">
        <v>43869</v>
      </c>
      <c r="R873" s="2">
        <v>44024</v>
      </c>
      <c r="T873" t="s">
        <v>89</v>
      </c>
      <c r="X873">
        <v>7</v>
      </c>
      <c r="Y873">
        <v>0</v>
      </c>
      <c r="Z873">
        <v>382</v>
      </c>
      <c r="AA873">
        <v>156</v>
      </c>
      <c r="AB873" s="5" t="s">
        <v>187</v>
      </c>
    </row>
    <row r="874" spans="1:28" x14ac:dyDescent="0.2">
      <c r="A874">
        <v>180022</v>
      </c>
      <c r="B874">
        <v>33.289473684210499</v>
      </c>
      <c r="C874">
        <v>1</v>
      </c>
      <c r="D874" t="s">
        <v>166</v>
      </c>
      <c r="E874">
        <v>366</v>
      </c>
      <c r="F874">
        <v>366</v>
      </c>
      <c r="G874">
        <f t="shared" si="26"/>
        <v>322</v>
      </c>
      <c r="H874">
        <v>5</v>
      </c>
      <c r="I874">
        <v>35.799999999999997</v>
      </c>
      <c r="J874">
        <v>35.799999999999997</v>
      </c>
      <c r="K874" t="s">
        <v>163</v>
      </c>
      <c r="L874" s="1">
        <v>43128</v>
      </c>
      <c r="M874">
        <v>15511910</v>
      </c>
      <c r="O874" s="3">
        <f t="shared" si="27"/>
        <v>44097</v>
      </c>
      <c r="P874" s="2">
        <v>43774.855451388888</v>
      </c>
      <c r="R874" s="2">
        <v>44097</v>
      </c>
      <c r="T874" t="s">
        <v>89</v>
      </c>
      <c r="V874">
        <v>35</v>
      </c>
      <c r="X874">
        <v>3</v>
      </c>
      <c r="Y874">
        <v>0</v>
      </c>
      <c r="AA874">
        <v>156</v>
      </c>
      <c r="AB874" s="4" t="s">
        <v>187</v>
      </c>
    </row>
    <row r="875" spans="1:28" x14ac:dyDescent="0.2">
      <c r="A875">
        <v>1820</v>
      </c>
      <c r="B875">
        <v>81.546052631578902</v>
      </c>
      <c r="C875">
        <v>5</v>
      </c>
      <c r="D875" t="s">
        <v>161</v>
      </c>
      <c r="E875">
        <v>19</v>
      </c>
      <c r="F875">
        <v>19</v>
      </c>
      <c r="G875" t="str">
        <f t="shared" si="26"/>
        <v/>
      </c>
      <c r="H875">
        <v>0</v>
      </c>
      <c r="K875" t="s">
        <v>162</v>
      </c>
      <c r="L875" s="1">
        <v>41661</v>
      </c>
      <c r="O875" s="3" t="str">
        <f t="shared" si="27"/>
        <v/>
      </c>
      <c r="P875" s="2">
        <v>44121.830462962964</v>
      </c>
      <c r="X875">
        <v>2</v>
      </c>
      <c r="Y875">
        <v>0</v>
      </c>
      <c r="Z875">
        <v>349</v>
      </c>
      <c r="AB875" s="5" t="s">
        <v>187</v>
      </c>
    </row>
    <row r="876" spans="1:28" x14ac:dyDescent="0.2">
      <c r="A876">
        <v>180016</v>
      </c>
      <c r="B876">
        <v>33.519736842105303</v>
      </c>
      <c r="C876">
        <v>1</v>
      </c>
      <c r="D876" t="s">
        <v>184</v>
      </c>
      <c r="E876">
        <v>271</v>
      </c>
      <c r="F876">
        <v>271</v>
      </c>
      <c r="G876" t="str">
        <f t="shared" si="26"/>
        <v/>
      </c>
      <c r="H876">
        <v>2</v>
      </c>
      <c r="I876">
        <v>51.2</v>
      </c>
      <c r="J876">
        <v>51.2</v>
      </c>
      <c r="K876" t="s">
        <v>163</v>
      </c>
      <c r="L876" s="1">
        <v>43121</v>
      </c>
      <c r="M876">
        <v>15511910</v>
      </c>
      <c r="O876" s="3" t="str">
        <f t="shared" si="27"/>
        <v/>
      </c>
      <c r="P876" s="2">
        <v>43869</v>
      </c>
      <c r="R876" s="2">
        <v>43935</v>
      </c>
      <c r="T876" t="s">
        <v>89</v>
      </c>
      <c r="V876">
        <v>35</v>
      </c>
      <c r="X876">
        <v>5</v>
      </c>
      <c r="Y876">
        <v>0</v>
      </c>
      <c r="AA876">
        <v>67</v>
      </c>
      <c r="AB876" s="4" t="s">
        <v>187</v>
      </c>
    </row>
    <row r="877" spans="1:28" x14ac:dyDescent="0.2">
      <c r="A877">
        <v>3127</v>
      </c>
      <c r="B877">
        <v>150.822368421053</v>
      </c>
      <c r="C877">
        <v>7</v>
      </c>
      <c r="D877" t="s">
        <v>165</v>
      </c>
      <c r="E877">
        <v>183</v>
      </c>
      <c r="F877">
        <v>183</v>
      </c>
      <c r="G877">
        <f t="shared" si="26"/>
        <v>64</v>
      </c>
      <c r="H877">
        <v>2</v>
      </c>
      <c r="I877">
        <v>19.25</v>
      </c>
      <c r="J877">
        <v>19.25</v>
      </c>
      <c r="K877" t="s">
        <v>182</v>
      </c>
      <c r="L877" s="1">
        <v>39555</v>
      </c>
      <c r="O877" s="3">
        <f t="shared" si="27"/>
        <v>44022</v>
      </c>
      <c r="P877" s="2">
        <v>43957.981805555559</v>
      </c>
      <c r="R877" s="2">
        <v>44022</v>
      </c>
      <c r="T877" t="s">
        <v>89</v>
      </c>
      <c r="X877">
        <v>9</v>
      </c>
      <c r="Y877">
        <v>0</v>
      </c>
      <c r="Z877">
        <v>446</v>
      </c>
      <c r="AA877">
        <v>66</v>
      </c>
      <c r="AB877" s="5" t="s">
        <v>187</v>
      </c>
    </row>
    <row r="878" spans="1:28" x14ac:dyDescent="0.2">
      <c r="A878">
        <v>180013</v>
      </c>
      <c r="B878">
        <v>33.717105263157897</v>
      </c>
      <c r="C878">
        <v>1</v>
      </c>
      <c r="D878" t="s">
        <v>165</v>
      </c>
      <c r="E878">
        <v>331</v>
      </c>
      <c r="F878">
        <v>331</v>
      </c>
      <c r="G878">
        <f t="shared" si="26"/>
        <v>174</v>
      </c>
      <c r="H878">
        <v>5</v>
      </c>
      <c r="I878">
        <v>30.9</v>
      </c>
      <c r="J878">
        <v>30.9</v>
      </c>
      <c r="K878" t="s">
        <v>87</v>
      </c>
      <c r="L878" s="2">
        <v>43115.926249999997</v>
      </c>
      <c r="M878">
        <v>15511910</v>
      </c>
      <c r="O878" s="3">
        <f t="shared" si="27"/>
        <v>43983</v>
      </c>
      <c r="P878" s="2">
        <v>43809</v>
      </c>
      <c r="R878" s="2">
        <v>43983</v>
      </c>
      <c r="T878" t="s">
        <v>89</v>
      </c>
      <c r="V878">
        <v>34</v>
      </c>
      <c r="W878">
        <v>89</v>
      </c>
      <c r="X878">
        <v>3</v>
      </c>
      <c r="Y878">
        <v>0</v>
      </c>
      <c r="AA878">
        <v>175</v>
      </c>
      <c r="AB878" s="4" t="s">
        <v>187</v>
      </c>
    </row>
    <row r="879" spans="1:28" x14ac:dyDescent="0.2">
      <c r="A879">
        <v>180011</v>
      </c>
      <c r="B879">
        <v>33.782894736842103</v>
      </c>
      <c r="C879">
        <v>1</v>
      </c>
      <c r="D879" t="s">
        <v>165</v>
      </c>
      <c r="E879">
        <v>227</v>
      </c>
      <c r="F879">
        <v>227</v>
      </c>
      <c r="G879">
        <f t="shared" si="26"/>
        <v>64</v>
      </c>
      <c r="H879">
        <v>1</v>
      </c>
      <c r="I879">
        <v>36.299999999999997</v>
      </c>
      <c r="J879">
        <v>36.299999999999997</v>
      </c>
      <c r="K879" t="s">
        <v>163</v>
      </c>
      <c r="L879" s="1">
        <v>43113</v>
      </c>
      <c r="M879" t="s">
        <v>38</v>
      </c>
      <c r="O879" s="3">
        <f t="shared" si="27"/>
        <v>43977</v>
      </c>
      <c r="P879" s="2">
        <v>43913</v>
      </c>
      <c r="R879" s="2">
        <v>43977</v>
      </c>
      <c r="T879" t="s">
        <v>89</v>
      </c>
      <c r="V879">
        <v>35</v>
      </c>
      <c r="W879">
        <v>85</v>
      </c>
      <c r="X879">
        <v>3</v>
      </c>
      <c r="Y879">
        <v>0</v>
      </c>
      <c r="AA879">
        <v>65</v>
      </c>
      <c r="AB879" s="4" t="s">
        <v>187</v>
      </c>
    </row>
    <row r="880" spans="1:28" x14ac:dyDescent="0.2">
      <c r="A880">
        <v>1308</v>
      </c>
      <c r="B880">
        <v>69.572368421052602</v>
      </c>
      <c r="C880">
        <v>3</v>
      </c>
      <c r="D880" t="s">
        <v>165</v>
      </c>
      <c r="E880">
        <v>373</v>
      </c>
      <c r="F880">
        <v>373</v>
      </c>
      <c r="G880">
        <f t="shared" si="26"/>
        <v>245</v>
      </c>
      <c r="H880">
        <v>3</v>
      </c>
      <c r="I880">
        <v>19.98</v>
      </c>
      <c r="J880">
        <v>19.98</v>
      </c>
      <c r="K880" t="s">
        <v>182</v>
      </c>
      <c r="L880" s="1">
        <v>42025</v>
      </c>
      <c r="O880" s="3">
        <f t="shared" si="27"/>
        <v>44012</v>
      </c>
      <c r="P880" s="2">
        <v>43767</v>
      </c>
      <c r="R880" s="2">
        <v>44012</v>
      </c>
      <c r="S880" s="2">
        <v>43895</v>
      </c>
      <c r="T880" t="s">
        <v>89</v>
      </c>
      <c r="X880">
        <v>5</v>
      </c>
      <c r="Y880">
        <v>1</v>
      </c>
      <c r="Z880">
        <v>522</v>
      </c>
      <c r="AA880">
        <v>52</v>
      </c>
      <c r="AB880" s="5" t="s">
        <v>187</v>
      </c>
    </row>
    <row r="881" spans="1:28" x14ac:dyDescent="0.2">
      <c r="A881">
        <v>180009</v>
      </c>
      <c r="B881">
        <v>33.815789473684198</v>
      </c>
      <c r="C881">
        <v>1</v>
      </c>
      <c r="D881" t="s">
        <v>165</v>
      </c>
      <c r="E881">
        <v>280</v>
      </c>
      <c r="F881">
        <v>342</v>
      </c>
      <c r="G881">
        <f t="shared" si="26"/>
        <v>60</v>
      </c>
      <c r="H881">
        <v>1</v>
      </c>
      <c r="I881">
        <v>33.700000000000003</v>
      </c>
      <c r="J881">
        <v>33.700000000000003</v>
      </c>
      <c r="K881" t="s">
        <v>179</v>
      </c>
      <c r="L881" s="1">
        <v>43112</v>
      </c>
      <c r="M881" t="s">
        <v>38</v>
      </c>
      <c r="O881" s="3">
        <f t="shared" si="27"/>
        <v>43858</v>
      </c>
      <c r="P881" s="2">
        <v>43798</v>
      </c>
      <c r="Q881" s="2">
        <v>44077</v>
      </c>
      <c r="R881" s="2">
        <v>43858</v>
      </c>
      <c r="T881">
        <v>15180513</v>
      </c>
      <c r="V881">
        <v>35</v>
      </c>
      <c r="W881">
        <v>87</v>
      </c>
      <c r="X881">
        <v>13</v>
      </c>
      <c r="Y881">
        <v>0</v>
      </c>
      <c r="AA881">
        <v>61</v>
      </c>
      <c r="AB881" s="4" t="s">
        <v>187</v>
      </c>
    </row>
    <row r="882" spans="1:28" x14ac:dyDescent="0.2">
      <c r="A882">
        <v>180008</v>
      </c>
      <c r="B882">
        <v>33.881578947368396</v>
      </c>
      <c r="C882">
        <v>2</v>
      </c>
      <c r="D882" t="s">
        <v>86</v>
      </c>
      <c r="E882">
        <v>60</v>
      </c>
      <c r="F882">
        <v>60</v>
      </c>
      <c r="G882" t="str">
        <f t="shared" si="26"/>
        <v/>
      </c>
      <c r="H882">
        <v>1</v>
      </c>
      <c r="I882">
        <v>29.78</v>
      </c>
      <c r="J882">
        <v>29.78</v>
      </c>
      <c r="K882" t="s">
        <v>87</v>
      </c>
      <c r="L882" s="1">
        <v>43110</v>
      </c>
      <c r="M882" t="s">
        <v>38</v>
      </c>
      <c r="O882" s="3" t="str">
        <f t="shared" si="27"/>
        <v/>
      </c>
      <c r="P882" s="2">
        <v>44080.896585648145</v>
      </c>
      <c r="R882" s="2">
        <v>44135</v>
      </c>
      <c r="T882">
        <v>31106121</v>
      </c>
      <c r="V882">
        <v>35</v>
      </c>
      <c r="W882">
        <v>88</v>
      </c>
      <c r="X882">
        <v>3</v>
      </c>
      <c r="Y882">
        <v>0</v>
      </c>
      <c r="Z882">
        <v>327</v>
      </c>
      <c r="AB882" s="4" t="s">
        <v>187</v>
      </c>
    </row>
    <row r="883" spans="1:28" x14ac:dyDescent="0.2">
      <c r="A883">
        <v>180007</v>
      </c>
      <c r="B883">
        <v>33.914473684210499</v>
      </c>
      <c r="C883">
        <v>1</v>
      </c>
      <c r="D883" t="s">
        <v>165</v>
      </c>
      <c r="E883">
        <v>282</v>
      </c>
      <c r="F883">
        <v>347</v>
      </c>
      <c r="G883">
        <f t="shared" si="26"/>
        <v>61</v>
      </c>
      <c r="H883">
        <v>1</v>
      </c>
      <c r="I883">
        <v>25</v>
      </c>
      <c r="J883">
        <v>25</v>
      </c>
      <c r="K883" t="s">
        <v>179</v>
      </c>
      <c r="L883" s="1">
        <v>43109</v>
      </c>
      <c r="M883" t="s">
        <v>38</v>
      </c>
      <c r="O883" s="3">
        <f t="shared" si="27"/>
        <v>43855</v>
      </c>
      <c r="P883" s="2">
        <v>43793.986087962963</v>
      </c>
      <c r="Q883" s="2">
        <v>44074</v>
      </c>
      <c r="R883" s="2">
        <v>43855</v>
      </c>
      <c r="T883">
        <v>15180513</v>
      </c>
      <c r="V883">
        <v>33</v>
      </c>
      <c r="W883">
        <v>87</v>
      </c>
      <c r="X883">
        <v>8</v>
      </c>
      <c r="Y883">
        <v>0</v>
      </c>
      <c r="AA883">
        <v>63</v>
      </c>
      <c r="AB883" s="4" t="s">
        <v>187</v>
      </c>
    </row>
    <row r="884" spans="1:28" x14ac:dyDescent="0.2">
      <c r="A884">
        <v>180006</v>
      </c>
      <c r="B884">
        <v>33.980263157894697</v>
      </c>
      <c r="C884">
        <v>1</v>
      </c>
      <c r="D884" t="s">
        <v>86</v>
      </c>
      <c r="E884">
        <v>147</v>
      </c>
      <c r="F884">
        <v>147</v>
      </c>
      <c r="G884" t="str">
        <f t="shared" si="26"/>
        <v/>
      </c>
      <c r="H884">
        <v>2</v>
      </c>
      <c r="I884">
        <v>24.53</v>
      </c>
      <c r="J884">
        <v>24.53</v>
      </c>
      <c r="K884" t="s">
        <v>163</v>
      </c>
      <c r="L884" s="1">
        <v>43107</v>
      </c>
      <c r="M884">
        <v>15511910</v>
      </c>
      <c r="O884" s="3" t="str">
        <f t="shared" si="27"/>
        <v/>
      </c>
      <c r="P884" s="2">
        <v>43993.959444444445</v>
      </c>
      <c r="R884" s="2">
        <v>44135</v>
      </c>
      <c r="T884">
        <v>31106121</v>
      </c>
      <c r="V884">
        <v>37</v>
      </c>
      <c r="W884">
        <v>89</v>
      </c>
      <c r="X884">
        <v>3</v>
      </c>
      <c r="Y884">
        <v>0</v>
      </c>
      <c r="AB884" s="4" t="s">
        <v>187</v>
      </c>
    </row>
    <row r="885" spans="1:28" x14ac:dyDescent="0.2">
      <c r="A885">
        <v>180005</v>
      </c>
      <c r="B885">
        <v>34.0131578947368</v>
      </c>
      <c r="C885">
        <v>1</v>
      </c>
      <c r="D885" t="s">
        <v>165</v>
      </c>
      <c r="E885">
        <v>277</v>
      </c>
      <c r="F885">
        <v>292</v>
      </c>
      <c r="G885">
        <f t="shared" si="26"/>
        <v>56</v>
      </c>
      <c r="H885">
        <v>1</v>
      </c>
      <c r="I885">
        <v>34.299999999999997</v>
      </c>
      <c r="J885">
        <v>34.299999999999997</v>
      </c>
      <c r="K885" t="s">
        <v>181</v>
      </c>
      <c r="L885" s="1">
        <v>43106</v>
      </c>
      <c r="M885" t="s">
        <v>38</v>
      </c>
      <c r="N885">
        <v>1195</v>
      </c>
      <c r="O885" s="3">
        <f t="shared" si="27"/>
        <v>43904</v>
      </c>
      <c r="P885" s="2">
        <v>43848</v>
      </c>
      <c r="Q885" s="2">
        <v>44124</v>
      </c>
      <c r="R885" s="2">
        <v>43904</v>
      </c>
      <c r="T885">
        <v>11116697</v>
      </c>
      <c r="V885">
        <v>31</v>
      </c>
      <c r="W885">
        <v>88</v>
      </c>
      <c r="X885">
        <v>7</v>
      </c>
      <c r="Y885">
        <v>0</v>
      </c>
      <c r="AA885">
        <v>57</v>
      </c>
      <c r="AB885" s="4" t="s">
        <v>187</v>
      </c>
    </row>
    <row r="886" spans="1:28" x14ac:dyDescent="0.2">
      <c r="A886">
        <v>170276</v>
      </c>
      <c r="B886">
        <v>34.276315789473699</v>
      </c>
      <c r="C886">
        <v>2</v>
      </c>
      <c r="D886" t="s">
        <v>86</v>
      </c>
      <c r="E886">
        <v>59</v>
      </c>
      <c r="F886">
        <v>59</v>
      </c>
      <c r="G886" t="str">
        <f t="shared" si="26"/>
        <v/>
      </c>
      <c r="H886">
        <v>1</v>
      </c>
      <c r="I886">
        <v>30.71</v>
      </c>
      <c r="J886">
        <v>30.71</v>
      </c>
      <c r="K886" t="s">
        <v>87</v>
      </c>
      <c r="L886" s="1">
        <v>43098</v>
      </c>
      <c r="M886" t="s">
        <v>38</v>
      </c>
      <c r="O886" s="3" t="str">
        <f t="shared" si="27"/>
        <v/>
      </c>
      <c r="P886" s="2">
        <v>44081.957037037035</v>
      </c>
      <c r="R886" s="2">
        <v>44135</v>
      </c>
      <c r="T886">
        <v>31106121</v>
      </c>
      <c r="V886">
        <v>44</v>
      </c>
      <c r="W886">
        <v>90</v>
      </c>
      <c r="X886">
        <v>3</v>
      </c>
      <c r="Y886">
        <v>0</v>
      </c>
      <c r="Z886">
        <v>352</v>
      </c>
      <c r="AB886" s="4" t="s">
        <v>187</v>
      </c>
    </row>
    <row r="887" spans="1:28" x14ac:dyDescent="0.2">
      <c r="A887">
        <v>170271</v>
      </c>
      <c r="B887">
        <v>34.375</v>
      </c>
      <c r="C887">
        <v>1</v>
      </c>
      <c r="D887" t="s">
        <v>165</v>
      </c>
      <c r="E887">
        <v>219</v>
      </c>
      <c r="F887">
        <v>219</v>
      </c>
      <c r="G887">
        <f t="shared" si="26"/>
        <v>61</v>
      </c>
      <c r="H887">
        <v>1</v>
      </c>
      <c r="I887">
        <v>37.9</v>
      </c>
      <c r="J887">
        <v>37.9</v>
      </c>
      <c r="K887" t="s">
        <v>163</v>
      </c>
      <c r="L887" s="1">
        <v>43095</v>
      </c>
      <c r="M887" t="s">
        <v>38</v>
      </c>
      <c r="O887" s="3">
        <f t="shared" si="27"/>
        <v>43982</v>
      </c>
      <c r="P887" s="2">
        <v>43921</v>
      </c>
      <c r="R887" s="2">
        <v>43982</v>
      </c>
      <c r="T887" t="s">
        <v>89</v>
      </c>
      <c r="V887">
        <v>49</v>
      </c>
      <c r="X887">
        <v>3</v>
      </c>
      <c r="Y887">
        <v>0</v>
      </c>
      <c r="AA887">
        <v>62</v>
      </c>
      <c r="AB887" s="4" t="s">
        <v>187</v>
      </c>
    </row>
    <row r="888" spans="1:28" x14ac:dyDescent="0.2">
      <c r="A888">
        <v>170269</v>
      </c>
      <c r="B888">
        <v>34.407894736842103</v>
      </c>
      <c r="C888">
        <v>1</v>
      </c>
      <c r="D888" t="s">
        <v>165</v>
      </c>
      <c r="E888">
        <v>263</v>
      </c>
      <c r="F888">
        <v>311</v>
      </c>
      <c r="G888">
        <f t="shared" si="26"/>
        <v>44</v>
      </c>
      <c r="H888">
        <v>1</v>
      </c>
      <c r="I888">
        <v>25.95</v>
      </c>
      <c r="J888">
        <v>25.95</v>
      </c>
      <c r="K888" t="s">
        <v>179</v>
      </c>
      <c r="L888" s="1">
        <v>43094</v>
      </c>
      <c r="M888" t="s">
        <v>38</v>
      </c>
      <c r="O888" s="3">
        <f t="shared" si="27"/>
        <v>43874</v>
      </c>
      <c r="P888" s="2">
        <v>43829.976018518515</v>
      </c>
      <c r="Q888" s="2">
        <v>44091</v>
      </c>
      <c r="R888" s="2">
        <v>43874</v>
      </c>
      <c r="T888">
        <v>15180513</v>
      </c>
      <c r="V888">
        <v>25</v>
      </c>
      <c r="X888">
        <v>6</v>
      </c>
      <c r="Y888">
        <v>0</v>
      </c>
      <c r="AA888">
        <v>46</v>
      </c>
      <c r="AB888" s="4" t="s">
        <v>187</v>
      </c>
    </row>
    <row r="889" spans="1:28" x14ac:dyDescent="0.2">
      <c r="A889">
        <v>170139</v>
      </c>
      <c r="B889">
        <v>40.296052631579002</v>
      </c>
      <c r="C889">
        <v>2</v>
      </c>
      <c r="D889" t="s">
        <v>165</v>
      </c>
      <c r="E889">
        <v>220</v>
      </c>
      <c r="F889">
        <v>220</v>
      </c>
      <c r="G889">
        <f t="shared" si="26"/>
        <v>91</v>
      </c>
      <c r="H889">
        <v>3</v>
      </c>
      <c r="I889">
        <v>9.3800000000000008</v>
      </c>
      <c r="J889">
        <v>9.3800000000000008</v>
      </c>
      <c r="K889" t="s">
        <v>182</v>
      </c>
      <c r="L889" s="1">
        <v>42915</v>
      </c>
      <c r="M889">
        <v>15511910</v>
      </c>
      <c r="N889">
        <v>1098</v>
      </c>
      <c r="O889" s="3">
        <f t="shared" si="27"/>
        <v>44011</v>
      </c>
      <c r="P889" s="2">
        <v>43920</v>
      </c>
      <c r="R889" s="2">
        <v>44011</v>
      </c>
      <c r="T889" t="s">
        <v>89</v>
      </c>
      <c r="V889">
        <v>35</v>
      </c>
      <c r="W889">
        <v>90</v>
      </c>
      <c r="X889">
        <v>9</v>
      </c>
      <c r="Y889">
        <v>0</v>
      </c>
      <c r="Z889">
        <v>334</v>
      </c>
      <c r="AA889">
        <v>92</v>
      </c>
      <c r="AB889" s="5" t="s">
        <v>187</v>
      </c>
    </row>
    <row r="890" spans="1:28" x14ac:dyDescent="0.2">
      <c r="A890">
        <v>170263</v>
      </c>
      <c r="B890">
        <v>34.6381578947368</v>
      </c>
      <c r="C890">
        <v>1</v>
      </c>
      <c r="D890" t="s">
        <v>165</v>
      </c>
      <c r="E890">
        <v>289</v>
      </c>
      <c r="F890">
        <v>289</v>
      </c>
      <c r="G890">
        <f t="shared" si="26"/>
        <v>123</v>
      </c>
      <c r="H890">
        <v>2</v>
      </c>
      <c r="I890">
        <v>33</v>
      </c>
      <c r="J890">
        <v>33</v>
      </c>
      <c r="K890" t="s">
        <v>87</v>
      </c>
      <c r="L890" s="1">
        <v>43087</v>
      </c>
      <c r="M890" t="s">
        <v>38</v>
      </c>
      <c r="O890" s="3">
        <f t="shared" si="27"/>
        <v>43974</v>
      </c>
      <c r="P890" s="2">
        <v>43851</v>
      </c>
      <c r="R890" s="2">
        <v>43974</v>
      </c>
      <c r="T890" t="s">
        <v>89</v>
      </c>
      <c r="V890">
        <v>40</v>
      </c>
      <c r="W890">
        <v>89</v>
      </c>
      <c r="X890">
        <v>3</v>
      </c>
      <c r="Y890">
        <v>0</v>
      </c>
      <c r="AA890">
        <v>55</v>
      </c>
      <c r="AB890" s="4" t="s">
        <v>187</v>
      </c>
    </row>
    <row r="891" spans="1:28" x14ac:dyDescent="0.2">
      <c r="A891">
        <v>170262</v>
      </c>
      <c r="B891">
        <v>34.6381578947368</v>
      </c>
      <c r="C891">
        <v>1</v>
      </c>
      <c r="D891" t="s">
        <v>165</v>
      </c>
      <c r="E891">
        <v>315</v>
      </c>
      <c r="F891">
        <v>315</v>
      </c>
      <c r="G891">
        <f t="shared" si="26"/>
        <v>147</v>
      </c>
      <c r="H891">
        <v>3</v>
      </c>
      <c r="I891">
        <v>33.9</v>
      </c>
      <c r="J891">
        <v>33.9</v>
      </c>
      <c r="K891" t="s">
        <v>163</v>
      </c>
      <c r="L891" s="1">
        <v>43087</v>
      </c>
      <c r="M891" t="s">
        <v>38</v>
      </c>
      <c r="O891" s="3">
        <f t="shared" si="27"/>
        <v>43972</v>
      </c>
      <c r="P891" s="2">
        <v>43825</v>
      </c>
      <c r="R891" s="2">
        <v>43972</v>
      </c>
      <c r="T891" t="s">
        <v>89</v>
      </c>
      <c r="V891">
        <v>41</v>
      </c>
      <c r="W891">
        <v>87</v>
      </c>
      <c r="X891">
        <v>5</v>
      </c>
      <c r="Y891">
        <v>0</v>
      </c>
      <c r="AA891">
        <v>148</v>
      </c>
      <c r="AB891" s="4" t="s">
        <v>187</v>
      </c>
    </row>
    <row r="892" spans="1:28" x14ac:dyDescent="0.2">
      <c r="A892">
        <v>170258</v>
      </c>
      <c r="B892">
        <v>34.7368421052632</v>
      </c>
      <c r="C892">
        <v>2</v>
      </c>
      <c r="D892" t="s">
        <v>86</v>
      </c>
      <c r="E892">
        <v>61</v>
      </c>
      <c r="F892">
        <v>61</v>
      </c>
      <c r="G892" t="str">
        <f t="shared" si="26"/>
        <v/>
      </c>
      <c r="H892">
        <v>1</v>
      </c>
      <c r="I892">
        <v>40.299999999999997</v>
      </c>
      <c r="J892">
        <v>40.299999999999997</v>
      </c>
      <c r="K892" t="s">
        <v>87</v>
      </c>
      <c r="L892" s="1">
        <v>43084</v>
      </c>
      <c r="M892" t="s">
        <v>46</v>
      </c>
      <c r="O892" s="3" t="str">
        <f t="shared" si="27"/>
        <v/>
      </c>
      <c r="P892" s="2">
        <v>44079.464548611111</v>
      </c>
      <c r="R892" s="2">
        <v>44123</v>
      </c>
      <c r="T892">
        <v>31106121</v>
      </c>
      <c r="V892">
        <v>43</v>
      </c>
      <c r="X892">
        <v>3</v>
      </c>
      <c r="Y892">
        <v>0</v>
      </c>
      <c r="Z892">
        <v>335</v>
      </c>
      <c r="AB892" s="4" t="s">
        <v>187</v>
      </c>
    </row>
    <row r="893" spans="1:28" x14ac:dyDescent="0.2">
      <c r="A893">
        <v>170255</v>
      </c>
      <c r="B893">
        <v>34.802631578947398</v>
      </c>
      <c r="C893">
        <v>2</v>
      </c>
      <c r="D893" t="s">
        <v>86</v>
      </c>
      <c r="E893">
        <v>67</v>
      </c>
      <c r="F893">
        <v>67</v>
      </c>
      <c r="G893" t="str">
        <f t="shared" si="26"/>
        <v/>
      </c>
      <c r="H893">
        <v>1</v>
      </c>
      <c r="I893">
        <v>38.700000000000003</v>
      </c>
      <c r="J893">
        <v>38.700000000000003</v>
      </c>
      <c r="K893" t="s">
        <v>87</v>
      </c>
      <c r="L893" s="1">
        <v>43082</v>
      </c>
      <c r="M893">
        <v>15511910</v>
      </c>
      <c r="O893" s="3" t="str">
        <f t="shared" si="27"/>
        <v/>
      </c>
      <c r="P893" s="2">
        <v>44073</v>
      </c>
      <c r="R893" s="2">
        <v>44131</v>
      </c>
      <c r="T893">
        <v>31106121</v>
      </c>
      <c r="V893">
        <v>37</v>
      </c>
      <c r="X893">
        <v>3</v>
      </c>
      <c r="Y893">
        <v>0</v>
      </c>
      <c r="Z893">
        <v>348</v>
      </c>
      <c r="AB893" s="4" t="s">
        <v>187</v>
      </c>
    </row>
    <row r="894" spans="1:28" x14ac:dyDescent="0.2">
      <c r="A894">
        <v>170253</v>
      </c>
      <c r="B894">
        <v>34.868421052631604</v>
      </c>
      <c r="C894">
        <v>1</v>
      </c>
      <c r="D894" t="s">
        <v>165</v>
      </c>
      <c r="E894">
        <v>393</v>
      </c>
      <c r="F894">
        <v>393</v>
      </c>
      <c r="G894">
        <f t="shared" si="26"/>
        <v>202</v>
      </c>
      <c r="H894">
        <v>4</v>
      </c>
      <c r="I894">
        <v>37.6</v>
      </c>
      <c r="J894">
        <v>37.6</v>
      </c>
      <c r="K894" t="s">
        <v>163</v>
      </c>
      <c r="L894" s="1">
        <v>43080</v>
      </c>
      <c r="M894" t="s">
        <v>38</v>
      </c>
      <c r="O894" s="3">
        <f t="shared" si="27"/>
        <v>43950</v>
      </c>
      <c r="P894" s="2">
        <v>43747.923900462964</v>
      </c>
      <c r="R894" s="2">
        <v>43950</v>
      </c>
      <c r="T894" t="s">
        <v>89</v>
      </c>
      <c r="V894">
        <v>37</v>
      </c>
      <c r="X894">
        <v>5</v>
      </c>
      <c r="Y894">
        <v>0</v>
      </c>
      <c r="AA894">
        <v>44</v>
      </c>
      <c r="AB894" s="4" t="s">
        <v>187</v>
      </c>
    </row>
    <row r="895" spans="1:28" x14ac:dyDescent="0.2">
      <c r="A895">
        <v>170251</v>
      </c>
      <c r="B895">
        <v>34.934210526315802</v>
      </c>
      <c r="C895">
        <v>2</v>
      </c>
      <c r="D895" t="s">
        <v>86</v>
      </c>
      <c r="E895">
        <v>59</v>
      </c>
      <c r="F895">
        <v>59</v>
      </c>
      <c r="G895" t="str">
        <f t="shared" si="26"/>
        <v/>
      </c>
      <c r="H895">
        <v>1</v>
      </c>
      <c r="I895">
        <v>34.299999999999997</v>
      </c>
      <c r="J895">
        <v>34.299999999999997</v>
      </c>
      <c r="K895" t="s">
        <v>87</v>
      </c>
      <c r="L895" s="2">
        <v>43078.964189814818</v>
      </c>
      <c r="M895" t="s">
        <v>38</v>
      </c>
      <c r="O895" s="3" t="str">
        <f t="shared" si="27"/>
        <v/>
      </c>
      <c r="P895" s="2">
        <v>44081.957037037035</v>
      </c>
      <c r="R895" s="2">
        <v>44135</v>
      </c>
      <c r="T895">
        <v>31106121</v>
      </c>
      <c r="V895">
        <v>39</v>
      </c>
      <c r="W895">
        <v>86</v>
      </c>
      <c r="X895">
        <v>3</v>
      </c>
      <c r="Y895">
        <v>0</v>
      </c>
      <c r="Z895">
        <v>362</v>
      </c>
      <c r="AB895" s="4" t="s">
        <v>187</v>
      </c>
    </row>
    <row r="896" spans="1:28" x14ac:dyDescent="0.2">
      <c r="A896">
        <v>180030</v>
      </c>
      <c r="B896">
        <v>32.828947368421105</v>
      </c>
      <c r="C896">
        <v>2</v>
      </c>
      <c r="D896" t="s">
        <v>161</v>
      </c>
      <c r="E896">
        <v>20</v>
      </c>
      <c r="F896">
        <v>20</v>
      </c>
      <c r="G896" t="str">
        <f t="shared" si="26"/>
        <v/>
      </c>
      <c r="H896">
        <v>0</v>
      </c>
      <c r="K896" t="s">
        <v>162</v>
      </c>
      <c r="L896" s="1">
        <v>43142</v>
      </c>
      <c r="M896" t="s">
        <v>39</v>
      </c>
      <c r="O896" s="3" t="str">
        <f t="shared" si="27"/>
        <v/>
      </c>
      <c r="P896" s="2">
        <v>44120.868368055555</v>
      </c>
      <c r="V896">
        <v>35</v>
      </c>
      <c r="X896">
        <v>2</v>
      </c>
      <c r="Y896">
        <v>0</v>
      </c>
      <c r="Z896">
        <v>332</v>
      </c>
      <c r="AB896" s="5" t="s">
        <v>187</v>
      </c>
    </row>
    <row r="897" spans="1:28" x14ac:dyDescent="0.2">
      <c r="A897">
        <v>170246</v>
      </c>
      <c r="B897">
        <v>34.967105263157897</v>
      </c>
      <c r="C897">
        <v>2</v>
      </c>
      <c r="D897" t="s">
        <v>86</v>
      </c>
      <c r="E897">
        <v>60</v>
      </c>
      <c r="F897">
        <v>60</v>
      </c>
      <c r="G897" t="str">
        <f t="shared" si="26"/>
        <v/>
      </c>
      <c r="H897">
        <v>1</v>
      </c>
      <c r="I897">
        <v>35.6</v>
      </c>
      <c r="J897">
        <v>35.6</v>
      </c>
      <c r="K897" t="s">
        <v>87</v>
      </c>
      <c r="L897" s="1">
        <v>43077</v>
      </c>
      <c r="M897">
        <v>15511910</v>
      </c>
      <c r="O897" s="3" t="str">
        <f t="shared" si="27"/>
        <v/>
      </c>
      <c r="P897" s="2">
        <v>44080.896585648145</v>
      </c>
      <c r="R897" s="2">
        <v>44135</v>
      </c>
      <c r="T897">
        <v>31106121</v>
      </c>
      <c r="V897">
        <v>24</v>
      </c>
      <c r="W897">
        <v>87</v>
      </c>
      <c r="X897">
        <v>3</v>
      </c>
      <c r="Y897">
        <v>0</v>
      </c>
      <c r="Z897">
        <v>355</v>
      </c>
      <c r="AB897" s="4" t="s">
        <v>187</v>
      </c>
    </row>
    <row r="898" spans="1:28" x14ac:dyDescent="0.2">
      <c r="A898">
        <v>170245</v>
      </c>
      <c r="B898">
        <v>35.032894736842103</v>
      </c>
      <c r="C898">
        <v>2</v>
      </c>
      <c r="D898" t="s">
        <v>161</v>
      </c>
      <c r="E898">
        <v>44</v>
      </c>
      <c r="F898">
        <v>44</v>
      </c>
      <c r="G898" t="str">
        <f t="shared" ref="G898:G961" si="28">IF(C898&gt;0,IF(OR(D898="初检+",D898="复检+"),INT(O898-P898),""),"")</f>
        <v/>
      </c>
      <c r="H898">
        <v>0</v>
      </c>
      <c r="K898" t="s">
        <v>87</v>
      </c>
      <c r="L898" s="1">
        <v>43075</v>
      </c>
      <c r="M898" t="s">
        <v>46</v>
      </c>
      <c r="O898" s="3" t="str">
        <f t="shared" ref="O898:O961" si="29">IF(OR(D898="初检+",D898="复检+"),R898,"")</f>
        <v/>
      </c>
      <c r="P898" s="2">
        <v>44096</v>
      </c>
      <c r="V898">
        <v>33</v>
      </c>
      <c r="W898">
        <v>89</v>
      </c>
      <c r="X898">
        <v>3</v>
      </c>
      <c r="Y898">
        <v>0</v>
      </c>
      <c r="Z898">
        <v>365</v>
      </c>
      <c r="AB898" s="4" t="s">
        <v>187</v>
      </c>
    </row>
    <row r="899" spans="1:28" x14ac:dyDescent="0.2">
      <c r="A899">
        <v>170242</v>
      </c>
      <c r="B899">
        <v>35.032894736842103</v>
      </c>
      <c r="C899">
        <v>1</v>
      </c>
      <c r="D899" t="s">
        <v>165</v>
      </c>
      <c r="E899">
        <v>375</v>
      </c>
      <c r="F899">
        <v>375</v>
      </c>
      <c r="G899">
        <f t="shared" si="28"/>
        <v>205</v>
      </c>
      <c r="H899">
        <v>4</v>
      </c>
      <c r="I899">
        <v>35.76</v>
      </c>
      <c r="J899">
        <v>35.76</v>
      </c>
      <c r="K899" t="s">
        <v>163</v>
      </c>
      <c r="L899" s="1">
        <v>43075</v>
      </c>
      <c r="M899" t="s">
        <v>46</v>
      </c>
      <c r="O899" s="3">
        <f t="shared" si="29"/>
        <v>43970</v>
      </c>
      <c r="P899" s="2">
        <v>43765</v>
      </c>
      <c r="R899" s="2">
        <v>43970</v>
      </c>
      <c r="T899" t="s">
        <v>89</v>
      </c>
      <c r="V899">
        <v>32</v>
      </c>
      <c r="W899">
        <v>86</v>
      </c>
      <c r="Y899">
        <v>0</v>
      </c>
      <c r="AA899">
        <v>206</v>
      </c>
      <c r="AB899" s="4" t="s">
        <v>187</v>
      </c>
    </row>
    <row r="900" spans="1:28" x14ac:dyDescent="0.2">
      <c r="A900">
        <v>170241</v>
      </c>
      <c r="B900">
        <v>35.131578947368396</v>
      </c>
      <c r="C900">
        <v>1</v>
      </c>
      <c r="D900" t="s">
        <v>165</v>
      </c>
      <c r="E900">
        <v>333</v>
      </c>
      <c r="F900">
        <v>372</v>
      </c>
      <c r="G900">
        <f t="shared" si="28"/>
        <v>111</v>
      </c>
      <c r="H900">
        <v>2</v>
      </c>
      <c r="I900">
        <v>16.420000000000002</v>
      </c>
      <c r="J900">
        <v>16.420000000000002</v>
      </c>
      <c r="K900" t="s">
        <v>179</v>
      </c>
      <c r="L900" s="1">
        <v>43072</v>
      </c>
      <c r="M900" t="s">
        <v>46</v>
      </c>
      <c r="O900" s="3">
        <f t="shared" si="29"/>
        <v>43879</v>
      </c>
      <c r="P900" s="2">
        <v>43768</v>
      </c>
      <c r="Q900" s="2">
        <v>44100</v>
      </c>
      <c r="R900" s="2">
        <v>43879</v>
      </c>
      <c r="T900">
        <v>15108513</v>
      </c>
      <c r="V900">
        <v>35</v>
      </c>
      <c r="W900">
        <v>87</v>
      </c>
      <c r="X900">
        <v>10</v>
      </c>
      <c r="Y900">
        <v>0</v>
      </c>
      <c r="AA900">
        <v>112</v>
      </c>
      <c r="AB900" s="4" t="s">
        <v>187</v>
      </c>
    </row>
    <row r="901" spans="1:28" x14ac:dyDescent="0.2">
      <c r="A901">
        <v>170234</v>
      </c>
      <c r="B901">
        <v>35.394736842105296</v>
      </c>
      <c r="C901">
        <v>2</v>
      </c>
      <c r="D901" t="s">
        <v>86</v>
      </c>
      <c r="E901">
        <v>91</v>
      </c>
      <c r="F901">
        <v>91</v>
      </c>
      <c r="G901" t="str">
        <f t="shared" si="28"/>
        <v/>
      </c>
      <c r="H901">
        <v>2</v>
      </c>
      <c r="I901">
        <v>39.299999999999997</v>
      </c>
      <c r="J901">
        <v>39.299999999999997</v>
      </c>
      <c r="K901" t="s">
        <v>87</v>
      </c>
      <c r="L901" s="1">
        <v>43064</v>
      </c>
      <c r="M901">
        <v>15511910</v>
      </c>
      <c r="O901" s="3" t="str">
        <f t="shared" si="29"/>
        <v/>
      </c>
      <c r="P901" s="2">
        <v>44049.702789351853</v>
      </c>
      <c r="R901" s="2">
        <v>44135</v>
      </c>
      <c r="T901">
        <v>31106121</v>
      </c>
      <c r="V901">
        <v>32</v>
      </c>
      <c r="X901">
        <v>3</v>
      </c>
      <c r="Y901">
        <v>0</v>
      </c>
      <c r="Z901">
        <v>338</v>
      </c>
      <c r="AB901" s="4" t="s">
        <v>187</v>
      </c>
    </row>
    <row r="902" spans="1:28" x14ac:dyDescent="0.2">
      <c r="A902">
        <v>170233</v>
      </c>
      <c r="B902">
        <v>35.427631578947398</v>
      </c>
      <c r="C902">
        <v>1</v>
      </c>
      <c r="D902" t="s">
        <v>165</v>
      </c>
      <c r="E902">
        <v>310</v>
      </c>
      <c r="F902">
        <v>310</v>
      </c>
      <c r="G902">
        <f t="shared" si="28"/>
        <v>121</v>
      </c>
      <c r="H902">
        <v>2</v>
      </c>
      <c r="I902">
        <v>39.9</v>
      </c>
      <c r="J902">
        <v>39.9</v>
      </c>
      <c r="K902" t="s">
        <v>87</v>
      </c>
      <c r="L902" s="1">
        <v>43063</v>
      </c>
      <c r="M902" t="s">
        <v>46</v>
      </c>
      <c r="O902" s="3">
        <f t="shared" si="29"/>
        <v>43952</v>
      </c>
      <c r="P902" s="2">
        <v>43830.959409722222</v>
      </c>
      <c r="R902" s="2">
        <v>43952</v>
      </c>
      <c r="T902" t="s">
        <v>89</v>
      </c>
      <c r="V902">
        <v>42</v>
      </c>
      <c r="W902">
        <v>89</v>
      </c>
      <c r="X902">
        <v>3</v>
      </c>
      <c r="Y902">
        <v>0</v>
      </c>
      <c r="AA902">
        <v>123</v>
      </c>
      <c r="AB902" s="4" t="s">
        <v>187</v>
      </c>
    </row>
    <row r="903" spans="1:28" x14ac:dyDescent="0.2">
      <c r="A903">
        <v>170230</v>
      </c>
      <c r="B903">
        <v>35.493421052631604</v>
      </c>
      <c r="C903">
        <v>1</v>
      </c>
      <c r="D903" t="s">
        <v>165</v>
      </c>
      <c r="E903">
        <v>368</v>
      </c>
      <c r="F903">
        <v>368</v>
      </c>
      <c r="G903">
        <f t="shared" si="28"/>
        <v>171</v>
      </c>
      <c r="H903">
        <v>3</v>
      </c>
      <c r="I903">
        <v>34.700000000000003</v>
      </c>
      <c r="J903">
        <v>34.700000000000003</v>
      </c>
      <c r="K903" t="s">
        <v>87</v>
      </c>
      <c r="L903" s="1">
        <v>43061</v>
      </c>
      <c r="M903">
        <v>15511910</v>
      </c>
      <c r="O903" s="3">
        <f t="shared" si="29"/>
        <v>43944</v>
      </c>
      <c r="P903" s="2">
        <v>43772.933564814812</v>
      </c>
      <c r="R903" s="2">
        <v>43944</v>
      </c>
      <c r="T903" t="s">
        <v>89</v>
      </c>
      <c r="V903">
        <v>45</v>
      </c>
      <c r="W903">
        <v>86</v>
      </c>
      <c r="X903">
        <v>6</v>
      </c>
      <c r="Y903">
        <v>0</v>
      </c>
      <c r="AA903">
        <v>173</v>
      </c>
      <c r="AB903" s="4" t="s">
        <v>187</v>
      </c>
    </row>
    <row r="904" spans="1:28" x14ac:dyDescent="0.2">
      <c r="A904">
        <v>170228</v>
      </c>
      <c r="B904">
        <v>35.559210526315802</v>
      </c>
      <c r="C904">
        <v>2</v>
      </c>
      <c r="D904" t="s">
        <v>86</v>
      </c>
      <c r="E904">
        <v>93</v>
      </c>
      <c r="F904">
        <v>93</v>
      </c>
      <c r="G904" t="str">
        <f t="shared" si="28"/>
        <v/>
      </c>
      <c r="H904">
        <v>1</v>
      </c>
      <c r="I904">
        <v>37.299999999999997</v>
      </c>
      <c r="J904">
        <v>37.299999999999997</v>
      </c>
      <c r="K904" t="s">
        <v>87</v>
      </c>
      <c r="L904" s="1">
        <v>43059</v>
      </c>
      <c r="M904" t="s">
        <v>105</v>
      </c>
      <c r="O904" s="3" t="str">
        <f t="shared" si="29"/>
        <v/>
      </c>
      <c r="P904" s="2">
        <v>44047</v>
      </c>
      <c r="R904" s="2">
        <v>44135</v>
      </c>
      <c r="T904">
        <v>31106121</v>
      </c>
      <c r="V904">
        <v>24</v>
      </c>
      <c r="W904">
        <v>89</v>
      </c>
      <c r="X904">
        <v>3</v>
      </c>
      <c r="Y904">
        <v>0</v>
      </c>
      <c r="Z904">
        <v>329</v>
      </c>
      <c r="AB904" s="4" t="s">
        <v>187</v>
      </c>
    </row>
    <row r="905" spans="1:28" x14ac:dyDescent="0.2">
      <c r="A905">
        <v>170226</v>
      </c>
      <c r="B905">
        <v>35.657894736842103</v>
      </c>
      <c r="C905">
        <v>1</v>
      </c>
      <c r="D905" t="s">
        <v>165</v>
      </c>
      <c r="E905">
        <v>377</v>
      </c>
      <c r="F905">
        <v>377</v>
      </c>
      <c r="G905">
        <f t="shared" si="28"/>
        <v>293</v>
      </c>
      <c r="H905">
        <v>2</v>
      </c>
      <c r="I905">
        <v>25.79</v>
      </c>
      <c r="J905">
        <v>25.79</v>
      </c>
      <c r="K905" t="s">
        <v>180</v>
      </c>
      <c r="L905" s="1">
        <v>43056</v>
      </c>
      <c r="M905" t="s">
        <v>46</v>
      </c>
      <c r="O905" s="3">
        <f t="shared" si="29"/>
        <v>44056</v>
      </c>
      <c r="P905" s="2">
        <v>43763</v>
      </c>
      <c r="R905" s="2">
        <v>44056</v>
      </c>
      <c r="T905" t="s">
        <v>89</v>
      </c>
      <c r="V905">
        <v>38</v>
      </c>
      <c r="W905">
        <v>87</v>
      </c>
      <c r="X905">
        <v>6</v>
      </c>
      <c r="Y905">
        <v>0</v>
      </c>
      <c r="AA905">
        <v>67</v>
      </c>
      <c r="AB905" s="4" t="s">
        <v>187</v>
      </c>
    </row>
    <row r="906" spans="1:28" x14ac:dyDescent="0.2">
      <c r="A906">
        <v>180124</v>
      </c>
      <c r="B906">
        <v>28.717105263157897</v>
      </c>
      <c r="C906">
        <v>1</v>
      </c>
      <c r="D906" t="s">
        <v>165</v>
      </c>
      <c r="E906">
        <v>198</v>
      </c>
      <c r="F906">
        <v>198</v>
      </c>
      <c r="G906">
        <f t="shared" si="28"/>
        <v>53</v>
      </c>
      <c r="H906">
        <v>1</v>
      </c>
      <c r="I906">
        <v>12.18</v>
      </c>
      <c r="J906">
        <v>12.18</v>
      </c>
      <c r="K906" t="s">
        <v>182</v>
      </c>
      <c r="L906" s="2">
        <v>43267.962372685186</v>
      </c>
      <c r="M906">
        <v>65204045</v>
      </c>
      <c r="O906" s="3">
        <f t="shared" si="29"/>
        <v>43996</v>
      </c>
      <c r="P906" s="2">
        <v>43942.98165509259</v>
      </c>
      <c r="R906" s="2">
        <v>43996</v>
      </c>
      <c r="T906" t="s">
        <v>89</v>
      </c>
      <c r="V906">
        <v>40</v>
      </c>
      <c r="X906">
        <v>5</v>
      </c>
      <c r="Y906">
        <v>0</v>
      </c>
      <c r="AA906">
        <v>55</v>
      </c>
      <c r="AB906" s="5" t="s">
        <v>187</v>
      </c>
    </row>
    <row r="907" spans="1:28" x14ac:dyDescent="0.2">
      <c r="A907">
        <v>170224</v>
      </c>
      <c r="B907">
        <v>35.723684210526294</v>
      </c>
      <c r="C907">
        <v>2</v>
      </c>
      <c r="D907" t="s">
        <v>161</v>
      </c>
      <c r="E907">
        <v>55</v>
      </c>
      <c r="F907">
        <v>55</v>
      </c>
      <c r="G907" t="str">
        <f t="shared" si="28"/>
        <v/>
      </c>
      <c r="H907">
        <v>0</v>
      </c>
      <c r="K907" t="s">
        <v>87</v>
      </c>
      <c r="L907" s="2">
        <v>43054.915879629632</v>
      </c>
      <c r="M907" t="s">
        <v>46</v>
      </c>
      <c r="O907" s="3" t="str">
        <f t="shared" si="29"/>
        <v/>
      </c>
      <c r="P907" s="2">
        <v>44085</v>
      </c>
      <c r="V907">
        <v>33</v>
      </c>
      <c r="W907">
        <v>80</v>
      </c>
      <c r="X907">
        <v>3</v>
      </c>
      <c r="Y907">
        <v>0</v>
      </c>
      <c r="Z907">
        <v>343</v>
      </c>
      <c r="AB907" s="4" t="s">
        <v>187</v>
      </c>
    </row>
    <row r="908" spans="1:28" x14ac:dyDescent="0.2">
      <c r="A908">
        <v>170223</v>
      </c>
      <c r="B908">
        <v>35.723684210526294</v>
      </c>
      <c r="C908">
        <v>2</v>
      </c>
      <c r="D908" t="s">
        <v>86</v>
      </c>
      <c r="E908">
        <v>96</v>
      </c>
      <c r="F908">
        <v>96</v>
      </c>
      <c r="G908" t="str">
        <f t="shared" si="28"/>
        <v/>
      </c>
      <c r="H908">
        <v>2</v>
      </c>
      <c r="I908">
        <v>55</v>
      </c>
      <c r="J908">
        <v>55</v>
      </c>
      <c r="K908" t="s">
        <v>87</v>
      </c>
      <c r="L908" s="2">
        <v>43054.915879629632</v>
      </c>
      <c r="M908" t="s">
        <v>46</v>
      </c>
      <c r="O908" s="3" t="str">
        <f t="shared" si="29"/>
        <v/>
      </c>
      <c r="P908" s="2">
        <v>44044</v>
      </c>
      <c r="R908" s="2">
        <v>44128</v>
      </c>
      <c r="T908">
        <v>3110621</v>
      </c>
      <c r="V908">
        <v>30</v>
      </c>
      <c r="W908">
        <v>80</v>
      </c>
      <c r="X908">
        <v>3</v>
      </c>
      <c r="Y908">
        <v>0</v>
      </c>
      <c r="Z908">
        <v>325</v>
      </c>
      <c r="AB908" s="4" t="s">
        <v>187</v>
      </c>
    </row>
    <row r="909" spans="1:28" x14ac:dyDescent="0.2">
      <c r="A909">
        <v>170221</v>
      </c>
      <c r="B909">
        <v>35.723684210526294</v>
      </c>
      <c r="C909">
        <v>2</v>
      </c>
      <c r="D909" t="s">
        <v>86</v>
      </c>
      <c r="E909">
        <v>124</v>
      </c>
      <c r="F909">
        <v>124</v>
      </c>
      <c r="G909" t="str">
        <f t="shared" si="28"/>
        <v/>
      </c>
      <c r="H909">
        <v>3</v>
      </c>
      <c r="I909">
        <v>34.979999999999997</v>
      </c>
      <c r="J909">
        <v>34.979999999999997</v>
      </c>
      <c r="K909" t="s">
        <v>87</v>
      </c>
      <c r="L909" s="1">
        <v>43054</v>
      </c>
      <c r="M909" t="s">
        <v>46</v>
      </c>
      <c r="O909" s="3" t="str">
        <f t="shared" si="29"/>
        <v/>
      </c>
      <c r="P909" s="2">
        <v>44016.9216087963</v>
      </c>
      <c r="R909" s="2">
        <v>44135</v>
      </c>
      <c r="T909">
        <v>31106121</v>
      </c>
      <c r="V909">
        <v>49</v>
      </c>
      <c r="W909">
        <v>80</v>
      </c>
      <c r="X909">
        <v>13</v>
      </c>
      <c r="Y909">
        <v>0</v>
      </c>
      <c r="Z909">
        <v>322</v>
      </c>
      <c r="AB909" s="4" t="s">
        <v>187</v>
      </c>
    </row>
    <row r="910" spans="1:28" x14ac:dyDescent="0.2">
      <c r="A910">
        <v>170219</v>
      </c>
      <c r="B910">
        <v>35.756578947368396</v>
      </c>
      <c r="C910">
        <v>2</v>
      </c>
      <c r="D910" t="s">
        <v>88</v>
      </c>
      <c r="E910">
        <v>77</v>
      </c>
      <c r="F910">
        <v>77</v>
      </c>
      <c r="G910" t="str">
        <f t="shared" si="28"/>
        <v/>
      </c>
      <c r="H910">
        <v>1</v>
      </c>
      <c r="I910">
        <v>51.9</v>
      </c>
      <c r="J910">
        <v>51.9</v>
      </c>
      <c r="K910" t="s">
        <v>87</v>
      </c>
      <c r="L910" s="1">
        <v>43053</v>
      </c>
      <c r="M910">
        <v>15511910</v>
      </c>
      <c r="O910" s="3" t="str">
        <f t="shared" si="29"/>
        <v/>
      </c>
      <c r="P910" s="2">
        <v>44063.940879629627</v>
      </c>
      <c r="R910" s="2">
        <v>44092</v>
      </c>
      <c r="T910" t="s">
        <v>89</v>
      </c>
      <c r="V910">
        <v>35</v>
      </c>
      <c r="W910">
        <v>85</v>
      </c>
      <c r="X910">
        <v>4</v>
      </c>
      <c r="Y910">
        <v>0</v>
      </c>
      <c r="Z910">
        <v>342</v>
      </c>
      <c r="AB910" s="4" t="s">
        <v>187</v>
      </c>
    </row>
    <row r="911" spans="1:28" x14ac:dyDescent="0.2">
      <c r="A911">
        <v>170218</v>
      </c>
      <c r="B911">
        <v>35.822368421052602</v>
      </c>
      <c r="C911">
        <v>2</v>
      </c>
      <c r="D911" t="s">
        <v>161</v>
      </c>
      <c r="E911">
        <v>55</v>
      </c>
      <c r="F911">
        <v>55</v>
      </c>
      <c r="G911" t="str">
        <f t="shared" si="28"/>
        <v/>
      </c>
      <c r="H911">
        <v>0</v>
      </c>
      <c r="K911" t="s">
        <v>87</v>
      </c>
      <c r="L911" s="1">
        <v>43051</v>
      </c>
      <c r="M911">
        <v>15511910</v>
      </c>
      <c r="O911" s="3" t="str">
        <f t="shared" si="29"/>
        <v/>
      </c>
      <c r="P911" s="2">
        <v>44085</v>
      </c>
      <c r="V911">
        <v>39</v>
      </c>
      <c r="W911">
        <v>85</v>
      </c>
      <c r="X911">
        <v>3</v>
      </c>
      <c r="Y911">
        <v>0</v>
      </c>
      <c r="Z911">
        <v>383</v>
      </c>
      <c r="AB911" s="4" t="s">
        <v>187</v>
      </c>
    </row>
    <row r="912" spans="1:28" x14ac:dyDescent="0.2">
      <c r="A912">
        <v>170216</v>
      </c>
      <c r="B912">
        <v>35.855263157894704</v>
      </c>
      <c r="C912">
        <v>2</v>
      </c>
      <c r="D912" t="s">
        <v>161</v>
      </c>
      <c r="E912">
        <v>101</v>
      </c>
      <c r="F912">
        <v>101</v>
      </c>
      <c r="G912" t="str">
        <f t="shared" si="28"/>
        <v/>
      </c>
      <c r="H912">
        <v>0</v>
      </c>
      <c r="I912">
        <v>44.3</v>
      </c>
      <c r="J912">
        <v>44.3</v>
      </c>
      <c r="K912" t="s">
        <v>180</v>
      </c>
      <c r="L912" s="2">
        <v>43050.924074074072</v>
      </c>
      <c r="M912" t="s">
        <v>46</v>
      </c>
      <c r="O912" s="3" t="str">
        <f t="shared" si="29"/>
        <v/>
      </c>
      <c r="P912" s="2">
        <v>44039</v>
      </c>
      <c r="V912">
        <v>45</v>
      </c>
      <c r="W912">
        <v>85</v>
      </c>
      <c r="X912">
        <v>3</v>
      </c>
      <c r="Y912">
        <v>0</v>
      </c>
      <c r="Z912">
        <v>351</v>
      </c>
      <c r="AB912" s="4" t="s">
        <v>187</v>
      </c>
    </row>
    <row r="913" spans="1:28" x14ac:dyDescent="0.2">
      <c r="A913">
        <v>180021</v>
      </c>
      <c r="B913">
        <v>33.355263157894697</v>
      </c>
      <c r="C913">
        <v>2</v>
      </c>
      <c r="D913" t="s">
        <v>161</v>
      </c>
      <c r="E913">
        <v>20</v>
      </c>
      <c r="F913">
        <v>20</v>
      </c>
      <c r="G913" t="str">
        <f t="shared" si="28"/>
        <v/>
      </c>
      <c r="H913">
        <v>0</v>
      </c>
      <c r="K913" t="s">
        <v>162</v>
      </c>
      <c r="L913" s="2">
        <v>43126.98300925926</v>
      </c>
      <c r="M913" t="s">
        <v>38</v>
      </c>
      <c r="O913" s="3" t="str">
        <f t="shared" si="29"/>
        <v/>
      </c>
      <c r="P913" s="2">
        <v>44120</v>
      </c>
      <c r="V913">
        <v>35</v>
      </c>
      <c r="X913">
        <v>2</v>
      </c>
      <c r="Y913">
        <v>0</v>
      </c>
      <c r="Z913">
        <v>345</v>
      </c>
      <c r="AB913" s="5" t="s">
        <v>187</v>
      </c>
    </row>
    <row r="914" spans="1:28" x14ac:dyDescent="0.2">
      <c r="A914">
        <v>160211</v>
      </c>
      <c r="B914">
        <v>46.710526315789501</v>
      </c>
      <c r="C914">
        <v>3</v>
      </c>
      <c r="D914" t="s">
        <v>161</v>
      </c>
      <c r="E914">
        <v>20</v>
      </c>
      <c r="F914">
        <v>20</v>
      </c>
      <c r="G914" t="str">
        <f t="shared" si="28"/>
        <v/>
      </c>
      <c r="H914">
        <v>0</v>
      </c>
      <c r="K914" t="s">
        <v>162</v>
      </c>
      <c r="L914" s="2">
        <v>42720.704895833333</v>
      </c>
      <c r="M914">
        <v>15511573</v>
      </c>
      <c r="O914" s="3" t="str">
        <f t="shared" si="29"/>
        <v/>
      </c>
      <c r="P914" s="2">
        <v>44120.868368055555</v>
      </c>
      <c r="V914">
        <v>30</v>
      </c>
      <c r="X914">
        <v>2</v>
      </c>
      <c r="Y914">
        <v>0</v>
      </c>
      <c r="Z914">
        <v>425</v>
      </c>
      <c r="AB914" s="5" t="s">
        <v>187</v>
      </c>
    </row>
    <row r="915" spans="1:28" x14ac:dyDescent="0.2">
      <c r="A915">
        <v>170210</v>
      </c>
      <c r="B915">
        <v>36.151315789473706</v>
      </c>
      <c r="C915">
        <v>2</v>
      </c>
      <c r="D915" t="s">
        <v>161</v>
      </c>
      <c r="E915">
        <v>68</v>
      </c>
      <c r="F915">
        <v>68</v>
      </c>
      <c r="G915" t="str">
        <f t="shared" si="28"/>
        <v/>
      </c>
      <c r="H915">
        <v>0</v>
      </c>
      <c r="I915">
        <v>24.22</v>
      </c>
      <c r="J915">
        <v>24.22</v>
      </c>
      <c r="K915" t="s">
        <v>180</v>
      </c>
      <c r="L915" s="1">
        <v>43041</v>
      </c>
      <c r="M915" t="s">
        <v>46</v>
      </c>
      <c r="O915" s="3" t="str">
        <f t="shared" si="29"/>
        <v/>
      </c>
      <c r="P915" s="2">
        <v>44072.057141203702</v>
      </c>
      <c r="V915">
        <v>38</v>
      </c>
      <c r="W915">
        <v>85</v>
      </c>
      <c r="X915">
        <v>4</v>
      </c>
      <c r="Y915">
        <v>0</v>
      </c>
      <c r="Z915">
        <v>369</v>
      </c>
      <c r="AB915" s="4" t="s">
        <v>187</v>
      </c>
    </row>
    <row r="916" spans="1:28" x14ac:dyDescent="0.2">
      <c r="A916">
        <v>170209</v>
      </c>
      <c r="B916">
        <v>36.348684210526294</v>
      </c>
      <c r="C916">
        <v>2</v>
      </c>
      <c r="D916" t="s">
        <v>86</v>
      </c>
      <c r="E916">
        <v>110</v>
      </c>
      <c r="F916">
        <v>110</v>
      </c>
      <c r="G916" t="str">
        <f t="shared" si="28"/>
        <v/>
      </c>
      <c r="H916">
        <v>2</v>
      </c>
      <c r="I916">
        <v>37.1</v>
      </c>
      <c r="J916">
        <v>37.1</v>
      </c>
      <c r="K916" t="s">
        <v>87</v>
      </c>
      <c r="L916" s="1">
        <v>43035</v>
      </c>
      <c r="M916" t="s">
        <v>46</v>
      </c>
      <c r="O916" s="3" t="str">
        <f t="shared" si="29"/>
        <v/>
      </c>
      <c r="P916" s="2">
        <v>44030</v>
      </c>
      <c r="R916" s="2">
        <v>44104</v>
      </c>
      <c r="T916">
        <v>11116697</v>
      </c>
      <c r="V916">
        <v>43</v>
      </c>
      <c r="W916">
        <v>89</v>
      </c>
      <c r="X916">
        <v>5</v>
      </c>
      <c r="Y916">
        <v>0</v>
      </c>
      <c r="Z916">
        <v>334</v>
      </c>
      <c r="AB916" s="4" t="s">
        <v>187</v>
      </c>
    </row>
    <row r="917" spans="1:28" x14ac:dyDescent="0.2">
      <c r="A917">
        <v>170202</v>
      </c>
      <c r="B917">
        <v>36.677631578947398</v>
      </c>
      <c r="C917">
        <v>2</v>
      </c>
      <c r="D917" t="s">
        <v>86</v>
      </c>
      <c r="E917">
        <v>99</v>
      </c>
      <c r="F917">
        <v>99</v>
      </c>
      <c r="G917" t="str">
        <f t="shared" si="28"/>
        <v/>
      </c>
      <c r="H917">
        <v>3</v>
      </c>
      <c r="I917">
        <v>50.3</v>
      </c>
      <c r="J917">
        <v>50.3</v>
      </c>
      <c r="K917" t="s">
        <v>87</v>
      </c>
      <c r="L917" s="2">
        <v>43025.929699074077</v>
      </c>
      <c r="M917" t="s">
        <v>46</v>
      </c>
      <c r="O917" s="3" t="str">
        <f t="shared" si="29"/>
        <v/>
      </c>
      <c r="P917" s="2">
        <v>44041.891817129632</v>
      </c>
      <c r="R917" s="2">
        <v>44135</v>
      </c>
      <c r="T917">
        <v>31106121</v>
      </c>
      <c r="V917">
        <v>40</v>
      </c>
      <c r="W917">
        <v>86</v>
      </c>
      <c r="X917">
        <v>3</v>
      </c>
      <c r="Y917">
        <v>0</v>
      </c>
      <c r="Z917">
        <v>331</v>
      </c>
      <c r="AB917" s="4" t="s">
        <v>187</v>
      </c>
    </row>
    <row r="918" spans="1:28" x14ac:dyDescent="0.2">
      <c r="A918">
        <v>170201</v>
      </c>
      <c r="B918">
        <v>36.710526315789501</v>
      </c>
      <c r="C918">
        <v>2</v>
      </c>
      <c r="D918" t="s">
        <v>166</v>
      </c>
      <c r="E918">
        <v>133</v>
      </c>
      <c r="F918">
        <v>133</v>
      </c>
      <c r="G918">
        <f t="shared" si="28"/>
        <v>94</v>
      </c>
      <c r="H918">
        <v>2</v>
      </c>
      <c r="I918">
        <v>38.43</v>
      </c>
      <c r="J918">
        <v>38.43</v>
      </c>
      <c r="K918" t="s">
        <v>87</v>
      </c>
      <c r="L918" s="1">
        <v>43024</v>
      </c>
      <c r="M918" t="s">
        <v>46</v>
      </c>
      <c r="O918" s="3">
        <f t="shared" si="29"/>
        <v>44101</v>
      </c>
      <c r="P918" s="2">
        <v>44007</v>
      </c>
      <c r="R918" s="2">
        <v>44101</v>
      </c>
      <c r="T918" t="s">
        <v>89</v>
      </c>
      <c r="V918">
        <v>44</v>
      </c>
      <c r="W918">
        <v>85</v>
      </c>
      <c r="X918">
        <v>4</v>
      </c>
      <c r="Y918">
        <v>0</v>
      </c>
      <c r="Z918">
        <v>322</v>
      </c>
      <c r="AA918">
        <v>95</v>
      </c>
      <c r="AB918" s="4" t="s">
        <v>187</v>
      </c>
    </row>
    <row r="919" spans="1:28" x14ac:dyDescent="0.2">
      <c r="A919">
        <v>170195</v>
      </c>
      <c r="B919">
        <v>37.138157894736793</v>
      </c>
      <c r="C919">
        <v>2</v>
      </c>
      <c r="D919" t="s">
        <v>88</v>
      </c>
      <c r="E919">
        <v>114</v>
      </c>
      <c r="F919">
        <v>114</v>
      </c>
      <c r="G919" t="str">
        <f t="shared" si="28"/>
        <v/>
      </c>
      <c r="H919">
        <v>1</v>
      </c>
      <c r="I919">
        <v>33.46</v>
      </c>
      <c r="J919">
        <v>33.46</v>
      </c>
      <c r="K919" t="s">
        <v>180</v>
      </c>
      <c r="L919" s="1">
        <v>43011</v>
      </c>
      <c r="M919" t="s">
        <v>46</v>
      </c>
      <c r="O919" s="3" t="str">
        <f t="shared" si="29"/>
        <v/>
      </c>
      <c r="P919" s="2">
        <v>44026</v>
      </c>
      <c r="R919" s="2">
        <v>44089</v>
      </c>
      <c r="T919" t="s">
        <v>89</v>
      </c>
      <c r="V919">
        <v>42</v>
      </c>
      <c r="W919">
        <v>85</v>
      </c>
      <c r="X919">
        <v>3</v>
      </c>
      <c r="Y919">
        <v>0</v>
      </c>
      <c r="Z919">
        <v>327</v>
      </c>
      <c r="AB919" s="4" t="s">
        <v>187</v>
      </c>
    </row>
    <row r="920" spans="1:28" x14ac:dyDescent="0.2">
      <c r="A920">
        <v>170194</v>
      </c>
      <c r="B920">
        <v>37.171052631579002</v>
      </c>
      <c r="C920">
        <v>2</v>
      </c>
      <c r="D920" t="s">
        <v>86</v>
      </c>
      <c r="E920">
        <v>133</v>
      </c>
      <c r="F920">
        <v>133</v>
      </c>
      <c r="G920" t="str">
        <f t="shared" si="28"/>
        <v/>
      </c>
      <c r="H920">
        <v>3</v>
      </c>
      <c r="I920">
        <v>46.9</v>
      </c>
      <c r="J920">
        <v>46.9</v>
      </c>
      <c r="K920" t="s">
        <v>180</v>
      </c>
      <c r="L920" s="2">
        <v>43010.925613425927</v>
      </c>
      <c r="M920" t="s">
        <v>46</v>
      </c>
      <c r="O920" s="3" t="str">
        <f t="shared" si="29"/>
        <v/>
      </c>
      <c r="P920" s="2">
        <v>44007</v>
      </c>
      <c r="R920" s="2">
        <v>44135</v>
      </c>
      <c r="T920">
        <v>31106121</v>
      </c>
      <c r="V920">
        <v>39</v>
      </c>
      <c r="W920">
        <v>86</v>
      </c>
      <c r="X920">
        <v>5</v>
      </c>
      <c r="Y920">
        <v>0</v>
      </c>
      <c r="Z920">
        <v>338</v>
      </c>
      <c r="AB920" s="4" t="s">
        <v>187</v>
      </c>
    </row>
    <row r="921" spans="1:28" x14ac:dyDescent="0.2">
      <c r="A921">
        <v>170193</v>
      </c>
      <c r="B921">
        <v>37.236842105263207</v>
      </c>
      <c r="C921">
        <v>2</v>
      </c>
      <c r="D921" t="s">
        <v>161</v>
      </c>
      <c r="E921">
        <v>38</v>
      </c>
      <c r="F921">
        <v>38</v>
      </c>
      <c r="G921" t="str">
        <f t="shared" si="28"/>
        <v/>
      </c>
      <c r="H921">
        <v>0</v>
      </c>
      <c r="K921" t="s">
        <v>87</v>
      </c>
      <c r="L921" s="2">
        <v>43008.968217592592</v>
      </c>
      <c r="M921">
        <v>15511910</v>
      </c>
      <c r="O921" s="3" t="str">
        <f t="shared" si="29"/>
        <v/>
      </c>
      <c r="P921" s="2">
        <v>44102.971782407411</v>
      </c>
      <c r="V921">
        <v>33.700000000000003</v>
      </c>
      <c r="W921">
        <v>85</v>
      </c>
      <c r="X921">
        <v>3</v>
      </c>
      <c r="Y921">
        <v>0</v>
      </c>
      <c r="Z921">
        <v>380</v>
      </c>
      <c r="AB921" s="4" t="s">
        <v>187</v>
      </c>
    </row>
    <row r="922" spans="1:28" x14ac:dyDescent="0.2">
      <c r="A922">
        <v>171104</v>
      </c>
      <c r="B922">
        <v>38.190789473684198</v>
      </c>
      <c r="C922">
        <v>2</v>
      </c>
      <c r="D922" t="s">
        <v>161</v>
      </c>
      <c r="E922">
        <v>22</v>
      </c>
      <c r="F922">
        <v>22</v>
      </c>
      <c r="G922" t="str">
        <f t="shared" si="28"/>
        <v/>
      </c>
      <c r="H922">
        <v>0</v>
      </c>
      <c r="K922" t="s">
        <v>162</v>
      </c>
      <c r="L922" s="1">
        <v>42979</v>
      </c>
      <c r="O922" s="3" t="str">
        <f t="shared" si="29"/>
        <v/>
      </c>
      <c r="P922" s="2">
        <v>44118.831250000003</v>
      </c>
      <c r="X922">
        <v>2</v>
      </c>
      <c r="Y922">
        <v>0</v>
      </c>
      <c r="Z922">
        <v>360</v>
      </c>
      <c r="AB922" s="6" t="s">
        <v>187</v>
      </c>
    </row>
    <row r="923" spans="1:28" x14ac:dyDescent="0.2">
      <c r="A923">
        <v>170188</v>
      </c>
      <c r="B923">
        <v>37.368421052631604</v>
      </c>
      <c r="C923">
        <v>2</v>
      </c>
      <c r="D923" t="s">
        <v>86</v>
      </c>
      <c r="E923">
        <v>124</v>
      </c>
      <c r="F923">
        <v>124</v>
      </c>
      <c r="G923" t="str">
        <f t="shared" si="28"/>
        <v/>
      </c>
      <c r="H923">
        <v>2</v>
      </c>
      <c r="I923">
        <v>5.77</v>
      </c>
      <c r="J923">
        <v>5.77</v>
      </c>
      <c r="K923" t="s">
        <v>167</v>
      </c>
      <c r="L923" s="1">
        <v>43004</v>
      </c>
      <c r="M923" t="s">
        <v>46</v>
      </c>
      <c r="O923" s="3" t="str">
        <f t="shared" si="29"/>
        <v/>
      </c>
      <c r="P923" s="2">
        <v>44016.9216087963</v>
      </c>
      <c r="R923" s="2">
        <v>44117</v>
      </c>
      <c r="T923">
        <v>11116697</v>
      </c>
      <c r="V923">
        <v>36</v>
      </c>
      <c r="W923">
        <v>86</v>
      </c>
      <c r="X923">
        <v>5</v>
      </c>
      <c r="Y923">
        <v>0</v>
      </c>
      <c r="Z923">
        <v>332</v>
      </c>
      <c r="AB923" s="4" t="s">
        <v>187</v>
      </c>
    </row>
    <row r="924" spans="1:28" x14ac:dyDescent="0.2">
      <c r="A924">
        <v>170247</v>
      </c>
      <c r="B924">
        <v>34.967105263157897</v>
      </c>
      <c r="C924">
        <v>2</v>
      </c>
      <c r="D924" t="s">
        <v>161</v>
      </c>
      <c r="E924">
        <v>22</v>
      </c>
      <c r="F924">
        <v>22</v>
      </c>
      <c r="G924" t="str">
        <f t="shared" si="28"/>
        <v/>
      </c>
      <c r="H924">
        <v>0</v>
      </c>
      <c r="K924" t="s">
        <v>162</v>
      </c>
      <c r="L924" s="2">
        <v>43077.944837962961</v>
      </c>
      <c r="M924" t="s">
        <v>38</v>
      </c>
      <c r="O924" s="3" t="str">
        <f t="shared" si="29"/>
        <v/>
      </c>
      <c r="P924" s="2">
        <v>44118.831250000003</v>
      </c>
      <c r="V924">
        <v>46</v>
      </c>
      <c r="W924">
        <v>86</v>
      </c>
      <c r="X924">
        <v>2</v>
      </c>
      <c r="Y924">
        <v>0</v>
      </c>
      <c r="Z924">
        <v>402</v>
      </c>
      <c r="AB924" s="5" t="s">
        <v>187</v>
      </c>
    </row>
    <row r="925" spans="1:28" x14ac:dyDescent="0.2">
      <c r="A925">
        <v>170185</v>
      </c>
      <c r="B925">
        <v>37.467105263157897</v>
      </c>
      <c r="C925">
        <v>2</v>
      </c>
      <c r="D925" t="s">
        <v>86</v>
      </c>
      <c r="E925">
        <v>71</v>
      </c>
      <c r="F925">
        <v>71</v>
      </c>
      <c r="G925" t="str">
        <f t="shared" si="28"/>
        <v/>
      </c>
      <c r="H925">
        <v>1</v>
      </c>
      <c r="I925">
        <v>39.4</v>
      </c>
      <c r="J925">
        <v>39.4</v>
      </c>
      <c r="K925" t="s">
        <v>87</v>
      </c>
      <c r="L925" s="2">
        <v>43001.815648148149</v>
      </c>
      <c r="M925" t="s">
        <v>46</v>
      </c>
      <c r="O925" s="3" t="str">
        <f t="shared" si="29"/>
        <v/>
      </c>
      <c r="P925" s="2">
        <v>44069</v>
      </c>
      <c r="R925" s="2">
        <v>44131</v>
      </c>
      <c r="T925">
        <v>31106121</v>
      </c>
      <c r="V925">
        <v>33</v>
      </c>
      <c r="W925">
        <v>86</v>
      </c>
      <c r="X925">
        <v>4</v>
      </c>
      <c r="Y925">
        <v>0</v>
      </c>
      <c r="Z925">
        <v>367</v>
      </c>
      <c r="AB925" s="4" t="s">
        <v>187</v>
      </c>
    </row>
    <row r="926" spans="1:28" x14ac:dyDescent="0.2">
      <c r="A926">
        <v>2204</v>
      </c>
      <c r="B926">
        <v>56.940789473684205</v>
      </c>
      <c r="C926">
        <v>3</v>
      </c>
      <c r="D926" t="s">
        <v>165</v>
      </c>
      <c r="E926">
        <v>312</v>
      </c>
      <c r="F926">
        <v>374</v>
      </c>
      <c r="G926">
        <f t="shared" si="28"/>
        <v>91</v>
      </c>
      <c r="H926">
        <v>2</v>
      </c>
      <c r="I926">
        <v>28.71</v>
      </c>
      <c r="J926">
        <v>28.71</v>
      </c>
      <c r="K926" t="s">
        <v>179</v>
      </c>
      <c r="L926" s="1">
        <v>42409</v>
      </c>
      <c r="O926" s="3">
        <f t="shared" si="29"/>
        <v>43858</v>
      </c>
      <c r="P926" s="2">
        <v>43766.965428240743</v>
      </c>
      <c r="Q926" s="2">
        <v>44077</v>
      </c>
      <c r="R926" s="2">
        <v>43858</v>
      </c>
      <c r="T926">
        <v>15180513</v>
      </c>
      <c r="X926">
        <v>9</v>
      </c>
      <c r="Y926">
        <v>0</v>
      </c>
      <c r="Z926">
        <v>329</v>
      </c>
      <c r="AA926">
        <v>93</v>
      </c>
      <c r="AB926" s="4" t="s">
        <v>187</v>
      </c>
    </row>
    <row r="927" spans="1:28" x14ac:dyDescent="0.2">
      <c r="A927">
        <v>2217</v>
      </c>
      <c r="B927">
        <v>51.940789473684205</v>
      </c>
      <c r="C927">
        <v>3</v>
      </c>
      <c r="D927" t="s">
        <v>165</v>
      </c>
      <c r="E927">
        <v>208</v>
      </c>
      <c r="F927">
        <v>208</v>
      </c>
      <c r="G927">
        <f t="shared" si="28"/>
        <v>62</v>
      </c>
      <c r="H927">
        <v>1</v>
      </c>
      <c r="I927">
        <v>28.98</v>
      </c>
      <c r="J927">
        <v>28.98</v>
      </c>
      <c r="K927" t="s">
        <v>182</v>
      </c>
      <c r="L927" s="1">
        <v>42561</v>
      </c>
      <c r="O927" s="3">
        <f t="shared" si="29"/>
        <v>43994</v>
      </c>
      <c r="P927" s="2">
        <v>43932</v>
      </c>
      <c r="R927" s="2">
        <v>43994</v>
      </c>
      <c r="T927" t="s">
        <v>89</v>
      </c>
      <c r="X927">
        <v>5</v>
      </c>
      <c r="Y927">
        <v>0</v>
      </c>
      <c r="Z927">
        <v>335</v>
      </c>
      <c r="AA927">
        <v>63</v>
      </c>
      <c r="AB927" s="5" t="s">
        <v>187</v>
      </c>
    </row>
    <row r="928" spans="1:28" x14ac:dyDescent="0.2">
      <c r="A928">
        <v>2229</v>
      </c>
      <c r="B928">
        <v>53.092105263157904</v>
      </c>
      <c r="C928">
        <v>3</v>
      </c>
      <c r="D928" t="s">
        <v>86</v>
      </c>
      <c r="E928">
        <v>93</v>
      </c>
      <c r="F928">
        <v>93</v>
      </c>
      <c r="G928" t="str">
        <f t="shared" si="28"/>
        <v/>
      </c>
      <c r="H928">
        <v>1</v>
      </c>
      <c r="I928">
        <v>39.4</v>
      </c>
      <c r="J928">
        <v>39.4</v>
      </c>
      <c r="K928" t="s">
        <v>180</v>
      </c>
      <c r="L928" s="1">
        <v>42526</v>
      </c>
      <c r="O928" s="3" t="str">
        <f t="shared" si="29"/>
        <v/>
      </c>
      <c r="P928" s="2">
        <v>44047</v>
      </c>
      <c r="R928" s="2">
        <v>44104</v>
      </c>
      <c r="T928">
        <v>11116697</v>
      </c>
      <c r="X928">
        <v>5</v>
      </c>
      <c r="Y928">
        <v>0</v>
      </c>
      <c r="Z928">
        <v>331</v>
      </c>
      <c r="AB928" s="4" t="s">
        <v>187</v>
      </c>
    </row>
    <row r="929" spans="1:28" x14ac:dyDescent="0.2">
      <c r="A929">
        <v>2230</v>
      </c>
      <c r="B929">
        <v>50.526315789473706</v>
      </c>
      <c r="C929">
        <v>2</v>
      </c>
      <c r="D929" t="s">
        <v>161</v>
      </c>
      <c r="E929">
        <v>7</v>
      </c>
      <c r="F929">
        <v>7</v>
      </c>
      <c r="G929" t="str">
        <f t="shared" si="28"/>
        <v/>
      </c>
      <c r="H929">
        <v>0</v>
      </c>
      <c r="K929" t="s">
        <v>168</v>
      </c>
      <c r="L929" s="1">
        <v>42604</v>
      </c>
      <c r="O929" s="3" t="str">
        <f t="shared" si="29"/>
        <v/>
      </c>
      <c r="P929" s="2">
        <v>44133</v>
      </c>
      <c r="X929">
        <v>1</v>
      </c>
      <c r="Y929">
        <v>0</v>
      </c>
      <c r="Z929">
        <v>751</v>
      </c>
      <c r="AB929" s="4" t="s">
        <v>187</v>
      </c>
    </row>
    <row r="930" spans="1:28" x14ac:dyDescent="0.2">
      <c r="A930">
        <v>2231</v>
      </c>
      <c r="B930">
        <v>51.480263157894704</v>
      </c>
      <c r="C930">
        <v>3</v>
      </c>
      <c r="D930" t="s">
        <v>86</v>
      </c>
      <c r="E930">
        <v>80</v>
      </c>
      <c r="F930">
        <v>80</v>
      </c>
      <c r="G930" t="str">
        <f t="shared" si="28"/>
        <v/>
      </c>
      <c r="H930">
        <v>1</v>
      </c>
      <c r="I930">
        <v>36.1</v>
      </c>
      <c r="J930">
        <v>36.1</v>
      </c>
      <c r="K930" t="s">
        <v>180</v>
      </c>
      <c r="L930" s="1">
        <v>42575</v>
      </c>
      <c r="O930" s="3" t="str">
        <f t="shared" si="29"/>
        <v/>
      </c>
      <c r="P930" s="2">
        <v>44060.89472222222</v>
      </c>
      <c r="R930" s="2">
        <v>44122</v>
      </c>
      <c r="T930" t="s">
        <v>164</v>
      </c>
      <c r="X930">
        <v>3</v>
      </c>
      <c r="Y930">
        <v>0</v>
      </c>
      <c r="Z930">
        <v>368</v>
      </c>
      <c r="AB930" s="4" t="s">
        <v>187</v>
      </c>
    </row>
    <row r="931" spans="1:28" x14ac:dyDescent="0.2">
      <c r="A931">
        <v>2233</v>
      </c>
      <c r="B931">
        <v>50.953947368421098</v>
      </c>
      <c r="C931">
        <v>2</v>
      </c>
      <c r="D931" t="s">
        <v>165</v>
      </c>
      <c r="E931">
        <v>291</v>
      </c>
      <c r="F931">
        <v>339</v>
      </c>
      <c r="G931">
        <f t="shared" si="28"/>
        <v>72</v>
      </c>
      <c r="H931">
        <v>2</v>
      </c>
      <c r="I931">
        <v>19.760000000000002</v>
      </c>
      <c r="J931">
        <v>19.760000000000002</v>
      </c>
      <c r="K931" t="s">
        <v>179</v>
      </c>
      <c r="L931" s="1">
        <v>42591</v>
      </c>
      <c r="O931" s="3">
        <f t="shared" si="29"/>
        <v>43873</v>
      </c>
      <c r="P931" s="2">
        <v>43801</v>
      </c>
      <c r="Q931" s="2">
        <v>44091</v>
      </c>
      <c r="R931" s="2">
        <v>43873</v>
      </c>
      <c r="T931">
        <v>15180513</v>
      </c>
      <c r="X931">
        <v>8</v>
      </c>
      <c r="Y931">
        <v>0</v>
      </c>
      <c r="Z931">
        <v>512</v>
      </c>
      <c r="AA931">
        <v>73</v>
      </c>
      <c r="AB931" s="4" t="s">
        <v>187</v>
      </c>
    </row>
    <row r="932" spans="1:28" x14ac:dyDescent="0.2">
      <c r="A932">
        <v>2236</v>
      </c>
      <c r="B932">
        <v>51.710526315789501</v>
      </c>
      <c r="C932">
        <v>2</v>
      </c>
      <c r="D932" t="s">
        <v>165</v>
      </c>
      <c r="E932">
        <v>396</v>
      </c>
      <c r="F932">
        <v>411</v>
      </c>
      <c r="G932">
        <f t="shared" si="28"/>
        <v>228</v>
      </c>
      <c r="H932">
        <v>3</v>
      </c>
      <c r="I932">
        <v>7.29</v>
      </c>
      <c r="J932">
        <v>7.29</v>
      </c>
      <c r="K932" t="s">
        <v>181</v>
      </c>
      <c r="L932" s="1">
        <v>42568</v>
      </c>
      <c r="O932" s="3">
        <f t="shared" si="29"/>
        <v>43957</v>
      </c>
      <c r="P932" s="2">
        <v>43729</v>
      </c>
      <c r="Q932" s="2">
        <v>44124</v>
      </c>
      <c r="R932" s="2">
        <v>43957</v>
      </c>
      <c r="T932">
        <v>11109875</v>
      </c>
      <c r="X932">
        <v>11</v>
      </c>
      <c r="Y932">
        <v>0</v>
      </c>
      <c r="Z932">
        <v>342</v>
      </c>
      <c r="AA932">
        <v>63</v>
      </c>
      <c r="AB932" s="4" t="s">
        <v>187</v>
      </c>
    </row>
    <row r="933" spans="1:28" x14ac:dyDescent="0.2">
      <c r="A933">
        <v>2238</v>
      </c>
      <c r="B933">
        <v>51.315789473684205</v>
      </c>
      <c r="C933">
        <v>3</v>
      </c>
      <c r="D933" t="s">
        <v>86</v>
      </c>
      <c r="E933">
        <v>170</v>
      </c>
      <c r="F933">
        <v>170</v>
      </c>
      <c r="G933" t="str">
        <f t="shared" si="28"/>
        <v/>
      </c>
      <c r="H933">
        <v>2</v>
      </c>
      <c r="I933">
        <v>34.1</v>
      </c>
      <c r="J933">
        <v>34.1</v>
      </c>
      <c r="K933" t="s">
        <v>87</v>
      </c>
      <c r="L933" s="1">
        <v>42580</v>
      </c>
      <c r="O933" s="3" t="str">
        <f t="shared" si="29"/>
        <v/>
      </c>
      <c r="P933" s="2">
        <v>43970</v>
      </c>
      <c r="R933" s="2">
        <v>44117</v>
      </c>
      <c r="T933">
        <v>11116697</v>
      </c>
      <c r="X933">
        <v>3</v>
      </c>
      <c r="Y933">
        <v>0</v>
      </c>
      <c r="Z933">
        <v>330</v>
      </c>
      <c r="AA933">
        <v>73</v>
      </c>
      <c r="AB933" s="4" t="s">
        <v>187</v>
      </c>
    </row>
    <row r="934" spans="1:28" x14ac:dyDescent="0.2">
      <c r="A934">
        <v>2240</v>
      </c>
      <c r="B934">
        <v>51.151315789473706</v>
      </c>
      <c r="C934">
        <v>3</v>
      </c>
      <c r="D934" t="s">
        <v>86</v>
      </c>
      <c r="E934">
        <v>212</v>
      </c>
      <c r="F934">
        <v>212</v>
      </c>
      <c r="G934" t="str">
        <f t="shared" si="28"/>
        <v/>
      </c>
      <c r="H934">
        <v>5</v>
      </c>
      <c r="I934">
        <v>18.57</v>
      </c>
      <c r="J934">
        <v>18.57</v>
      </c>
      <c r="K934" t="s">
        <v>180</v>
      </c>
      <c r="L934" s="1">
        <v>42585</v>
      </c>
      <c r="O934" s="3" t="str">
        <f t="shared" si="29"/>
        <v/>
      </c>
      <c r="P934" s="2">
        <v>43928.981249999997</v>
      </c>
      <c r="R934" s="2">
        <v>44121</v>
      </c>
      <c r="T934">
        <v>11116697</v>
      </c>
      <c r="X934">
        <v>5</v>
      </c>
      <c r="Y934">
        <v>0</v>
      </c>
      <c r="Z934">
        <v>330</v>
      </c>
      <c r="AA934">
        <v>62</v>
      </c>
      <c r="AB934" s="4" t="s">
        <v>187</v>
      </c>
    </row>
    <row r="935" spans="1:28" x14ac:dyDescent="0.2">
      <c r="A935">
        <v>170182</v>
      </c>
      <c r="B935">
        <v>37.631578947368396</v>
      </c>
      <c r="C935">
        <v>2</v>
      </c>
      <c r="D935" t="s">
        <v>86</v>
      </c>
      <c r="E935">
        <v>73</v>
      </c>
      <c r="F935">
        <v>73</v>
      </c>
      <c r="G935" t="str">
        <f t="shared" si="28"/>
        <v/>
      </c>
      <c r="H935">
        <v>1</v>
      </c>
      <c r="I935">
        <v>52.4</v>
      </c>
      <c r="J935">
        <v>52.4</v>
      </c>
      <c r="K935" t="s">
        <v>87</v>
      </c>
      <c r="L935" s="1">
        <v>42996</v>
      </c>
      <c r="M935" t="s">
        <v>46</v>
      </c>
      <c r="O935" s="3" t="str">
        <f t="shared" si="29"/>
        <v/>
      </c>
      <c r="P935" s="2">
        <v>44067.889699074076</v>
      </c>
      <c r="R935" s="2">
        <v>44131</v>
      </c>
      <c r="T935">
        <v>31106121</v>
      </c>
      <c r="V935">
        <v>39</v>
      </c>
      <c r="W935">
        <v>86</v>
      </c>
      <c r="X935">
        <v>4</v>
      </c>
      <c r="Y935">
        <v>0</v>
      </c>
      <c r="Z935">
        <v>399</v>
      </c>
      <c r="AB935" s="4" t="s">
        <v>187</v>
      </c>
    </row>
    <row r="936" spans="1:28" x14ac:dyDescent="0.2">
      <c r="A936">
        <v>170181</v>
      </c>
      <c r="B936">
        <v>37.664473684210499</v>
      </c>
      <c r="C936">
        <v>2</v>
      </c>
      <c r="D936" t="s">
        <v>166</v>
      </c>
      <c r="E936">
        <v>126</v>
      </c>
      <c r="F936">
        <v>126</v>
      </c>
      <c r="G936">
        <f t="shared" si="28"/>
        <v>60</v>
      </c>
      <c r="H936">
        <v>1</v>
      </c>
      <c r="I936">
        <v>61.1</v>
      </c>
      <c r="J936">
        <v>61.1</v>
      </c>
      <c r="K936" t="s">
        <v>180</v>
      </c>
      <c r="L936" s="2">
        <v>42995.284513888888</v>
      </c>
      <c r="M936" t="s">
        <v>46</v>
      </c>
      <c r="O936" s="3">
        <f t="shared" si="29"/>
        <v>44074</v>
      </c>
      <c r="P936" s="2">
        <v>44014</v>
      </c>
      <c r="R936" s="2">
        <v>44074</v>
      </c>
      <c r="T936" t="s">
        <v>89</v>
      </c>
      <c r="V936">
        <v>41</v>
      </c>
      <c r="W936">
        <v>85</v>
      </c>
      <c r="X936">
        <v>3</v>
      </c>
      <c r="Y936">
        <v>0</v>
      </c>
      <c r="Z936">
        <v>375</v>
      </c>
      <c r="AA936">
        <v>61</v>
      </c>
      <c r="AB936" s="4" t="s">
        <v>187</v>
      </c>
    </row>
    <row r="937" spans="1:28" x14ac:dyDescent="0.2">
      <c r="A937">
        <v>170225</v>
      </c>
      <c r="B937">
        <v>35.690789473684198</v>
      </c>
      <c r="C937">
        <v>1</v>
      </c>
      <c r="D937" t="s">
        <v>165</v>
      </c>
      <c r="E937">
        <v>421</v>
      </c>
      <c r="F937">
        <v>421</v>
      </c>
      <c r="G937">
        <f t="shared" si="28"/>
        <v>263</v>
      </c>
      <c r="H937">
        <v>6</v>
      </c>
      <c r="I937">
        <v>20.5</v>
      </c>
      <c r="J937">
        <v>20.5</v>
      </c>
      <c r="K937" t="s">
        <v>182</v>
      </c>
      <c r="L937" s="1">
        <v>43055</v>
      </c>
      <c r="M937" t="s">
        <v>46</v>
      </c>
      <c r="O937" s="3">
        <f t="shared" si="29"/>
        <v>43982</v>
      </c>
      <c r="P937" s="2">
        <v>43719</v>
      </c>
      <c r="R937" s="2">
        <v>43982</v>
      </c>
      <c r="T937" t="s">
        <v>89</v>
      </c>
      <c r="V937">
        <v>43</v>
      </c>
      <c r="W937">
        <v>86</v>
      </c>
      <c r="X937">
        <v>7</v>
      </c>
      <c r="Y937">
        <v>0</v>
      </c>
      <c r="AA937">
        <v>264</v>
      </c>
      <c r="AB937" s="5" t="s">
        <v>187</v>
      </c>
    </row>
    <row r="938" spans="1:28" x14ac:dyDescent="0.2">
      <c r="A938">
        <v>170175</v>
      </c>
      <c r="B938">
        <v>37.927631578947398</v>
      </c>
      <c r="C938">
        <v>2</v>
      </c>
      <c r="D938" t="s">
        <v>86</v>
      </c>
      <c r="E938">
        <v>120</v>
      </c>
      <c r="F938">
        <v>120</v>
      </c>
      <c r="G938" t="str">
        <f t="shared" si="28"/>
        <v/>
      </c>
      <c r="H938">
        <v>2</v>
      </c>
      <c r="I938">
        <v>39.1</v>
      </c>
      <c r="J938">
        <v>39.1</v>
      </c>
      <c r="K938" t="s">
        <v>180</v>
      </c>
      <c r="L938" s="2">
        <v>42987.803935185184</v>
      </c>
      <c r="M938" t="s">
        <v>46</v>
      </c>
      <c r="O938" s="3" t="str">
        <f t="shared" si="29"/>
        <v/>
      </c>
      <c r="P938" s="2">
        <v>44020</v>
      </c>
      <c r="R938" s="2">
        <v>44118</v>
      </c>
      <c r="T938">
        <v>11116697</v>
      </c>
      <c r="V938">
        <v>35</v>
      </c>
      <c r="W938">
        <v>86</v>
      </c>
      <c r="X938">
        <v>4</v>
      </c>
      <c r="Y938">
        <v>0</v>
      </c>
      <c r="Z938">
        <v>338</v>
      </c>
      <c r="AB938" s="4" t="s">
        <v>187</v>
      </c>
    </row>
    <row r="939" spans="1:28" x14ac:dyDescent="0.2">
      <c r="A939">
        <v>170173</v>
      </c>
      <c r="B939">
        <v>38.125</v>
      </c>
      <c r="C939">
        <v>2</v>
      </c>
      <c r="D939" t="s">
        <v>86</v>
      </c>
      <c r="E939">
        <v>66</v>
      </c>
      <c r="F939">
        <v>66</v>
      </c>
      <c r="G939" t="str">
        <f t="shared" si="28"/>
        <v/>
      </c>
      <c r="H939">
        <v>2</v>
      </c>
      <c r="I939">
        <v>48.5</v>
      </c>
      <c r="J939">
        <v>48.5</v>
      </c>
      <c r="K939" t="s">
        <v>87</v>
      </c>
      <c r="L939" s="1">
        <v>42981</v>
      </c>
      <c r="M939" t="s">
        <v>46</v>
      </c>
      <c r="O939" s="3" t="str">
        <f t="shared" si="29"/>
        <v/>
      </c>
      <c r="P939" s="2">
        <v>44074</v>
      </c>
      <c r="R939" s="2">
        <v>44135</v>
      </c>
      <c r="T939">
        <v>31106121</v>
      </c>
      <c r="V939">
        <v>55</v>
      </c>
      <c r="W939">
        <v>84</v>
      </c>
      <c r="X939">
        <v>3</v>
      </c>
      <c r="Y939">
        <v>0</v>
      </c>
      <c r="Z939">
        <v>379</v>
      </c>
      <c r="AB939" s="4" t="s">
        <v>187</v>
      </c>
    </row>
    <row r="940" spans="1:28" x14ac:dyDescent="0.2">
      <c r="A940">
        <v>170166</v>
      </c>
      <c r="B940">
        <v>38.486842105263207</v>
      </c>
      <c r="C940">
        <v>2</v>
      </c>
      <c r="D940" t="s">
        <v>161</v>
      </c>
      <c r="E940">
        <v>107</v>
      </c>
      <c r="F940">
        <v>107</v>
      </c>
      <c r="G940" t="str">
        <f t="shared" si="28"/>
        <v/>
      </c>
      <c r="H940">
        <v>0</v>
      </c>
      <c r="I940">
        <v>43.4</v>
      </c>
      <c r="J940">
        <v>43.4</v>
      </c>
      <c r="K940" t="s">
        <v>87</v>
      </c>
      <c r="L940" s="2">
        <v>42970.853472222225</v>
      </c>
      <c r="M940" t="s">
        <v>119</v>
      </c>
      <c r="O940" s="3" t="str">
        <f t="shared" si="29"/>
        <v/>
      </c>
      <c r="P940" s="2">
        <v>44033.935891203706</v>
      </c>
      <c r="V940">
        <v>39</v>
      </c>
      <c r="W940">
        <v>87</v>
      </c>
      <c r="X940">
        <v>3</v>
      </c>
      <c r="Y940">
        <v>0</v>
      </c>
      <c r="Z940">
        <v>356</v>
      </c>
      <c r="AB940" s="4" t="s">
        <v>187</v>
      </c>
    </row>
    <row r="941" spans="1:28" x14ac:dyDescent="0.2">
      <c r="A941">
        <v>170164</v>
      </c>
      <c r="B941">
        <v>38.552631578947398</v>
      </c>
      <c r="C941">
        <v>2</v>
      </c>
      <c r="D941" t="s">
        <v>88</v>
      </c>
      <c r="E941">
        <v>100</v>
      </c>
      <c r="F941">
        <v>100</v>
      </c>
      <c r="G941" t="str">
        <f t="shared" si="28"/>
        <v/>
      </c>
      <c r="H941">
        <v>2</v>
      </c>
      <c r="I941">
        <v>49.6</v>
      </c>
      <c r="J941">
        <v>49.6</v>
      </c>
      <c r="K941" t="s">
        <v>167</v>
      </c>
      <c r="L941" s="2">
        <v>42968.88013888889</v>
      </c>
      <c r="O941" s="3" t="str">
        <f t="shared" si="29"/>
        <v/>
      </c>
      <c r="P941" s="2">
        <v>44040.918541666666</v>
      </c>
      <c r="R941" s="2">
        <v>44101</v>
      </c>
      <c r="T941" t="s">
        <v>89</v>
      </c>
      <c r="V941">
        <v>35</v>
      </c>
      <c r="W941">
        <v>87</v>
      </c>
      <c r="X941">
        <v>4</v>
      </c>
      <c r="Y941">
        <v>0</v>
      </c>
      <c r="Z941">
        <v>374</v>
      </c>
      <c r="AB941" s="4" t="s">
        <v>187</v>
      </c>
    </row>
    <row r="942" spans="1:28" x14ac:dyDescent="0.2">
      <c r="A942">
        <v>170161</v>
      </c>
      <c r="B942">
        <v>38.717105263157897</v>
      </c>
      <c r="C942">
        <v>2</v>
      </c>
      <c r="D942" t="s">
        <v>88</v>
      </c>
      <c r="E942">
        <v>119</v>
      </c>
      <c r="F942">
        <v>119</v>
      </c>
      <c r="G942" t="str">
        <f t="shared" si="28"/>
        <v/>
      </c>
      <c r="H942">
        <v>1</v>
      </c>
      <c r="I942">
        <v>42.42</v>
      </c>
      <c r="J942">
        <v>42.42</v>
      </c>
      <c r="K942" t="s">
        <v>87</v>
      </c>
      <c r="L942" s="2">
        <v>42963.857164351852</v>
      </c>
      <c r="M942" t="s">
        <v>119</v>
      </c>
      <c r="O942" s="3" t="str">
        <f t="shared" si="29"/>
        <v/>
      </c>
      <c r="P942" s="2">
        <v>44021</v>
      </c>
      <c r="R942" s="2">
        <v>44089</v>
      </c>
      <c r="T942" t="s">
        <v>89</v>
      </c>
      <c r="V942">
        <v>31</v>
      </c>
      <c r="W942">
        <v>89</v>
      </c>
      <c r="X942">
        <v>4</v>
      </c>
      <c r="Y942">
        <v>0</v>
      </c>
      <c r="Z942">
        <v>334</v>
      </c>
      <c r="AB942" s="4" t="s">
        <v>187</v>
      </c>
    </row>
    <row r="943" spans="1:28" x14ac:dyDescent="0.2">
      <c r="A943">
        <v>170160</v>
      </c>
      <c r="B943">
        <v>38.717105263157897</v>
      </c>
      <c r="C943">
        <v>2</v>
      </c>
      <c r="D943" t="s">
        <v>161</v>
      </c>
      <c r="E943">
        <v>50</v>
      </c>
      <c r="F943">
        <v>50</v>
      </c>
      <c r="G943" t="str">
        <f t="shared" si="28"/>
        <v/>
      </c>
      <c r="H943">
        <v>0</v>
      </c>
      <c r="K943" t="s">
        <v>87</v>
      </c>
      <c r="L943" s="2">
        <v>42963.857164351852</v>
      </c>
      <c r="M943">
        <v>15511910</v>
      </c>
      <c r="O943" s="3" t="str">
        <f t="shared" si="29"/>
        <v/>
      </c>
      <c r="P943" s="2">
        <v>44090.882245370369</v>
      </c>
      <c r="V943">
        <v>30</v>
      </c>
      <c r="W943">
        <v>88</v>
      </c>
      <c r="X943">
        <v>3</v>
      </c>
      <c r="Y943">
        <v>0</v>
      </c>
      <c r="Z943">
        <v>345</v>
      </c>
      <c r="AB943" s="4" t="s">
        <v>187</v>
      </c>
    </row>
    <row r="944" spans="1:28" x14ac:dyDescent="0.2">
      <c r="A944">
        <v>170177</v>
      </c>
      <c r="B944">
        <v>37.828947368421105</v>
      </c>
      <c r="C944">
        <v>2</v>
      </c>
      <c r="D944" t="s">
        <v>165</v>
      </c>
      <c r="E944">
        <v>273</v>
      </c>
      <c r="F944">
        <v>273</v>
      </c>
      <c r="G944">
        <f t="shared" si="28"/>
        <v>115</v>
      </c>
      <c r="H944">
        <v>1</v>
      </c>
      <c r="I944">
        <v>14.72</v>
      </c>
      <c r="J944">
        <v>14.72</v>
      </c>
      <c r="K944" t="s">
        <v>182</v>
      </c>
      <c r="L944" s="1">
        <v>42990</v>
      </c>
      <c r="M944" t="s">
        <v>46</v>
      </c>
      <c r="O944" s="3">
        <f t="shared" si="29"/>
        <v>43982</v>
      </c>
      <c r="P944" s="2">
        <v>43867</v>
      </c>
      <c r="R944" s="2">
        <v>43982</v>
      </c>
      <c r="T944" t="s">
        <v>89</v>
      </c>
      <c r="V944">
        <v>40</v>
      </c>
      <c r="W944">
        <v>86</v>
      </c>
      <c r="X944">
        <v>3</v>
      </c>
      <c r="Y944">
        <v>0</v>
      </c>
      <c r="Z944">
        <v>234</v>
      </c>
      <c r="AA944">
        <v>116</v>
      </c>
      <c r="AB944" s="5" t="s">
        <v>187</v>
      </c>
    </row>
    <row r="945" spans="1:28" x14ac:dyDescent="0.2">
      <c r="A945">
        <v>2221</v>
      </c>
      <c r="B945">
        <v>52.434210526315795</v>
      </c>
      <c r="C945">
        <v>3</v>
      </c>
      <c r="D945" t="s">
        <v>161</v>
      </c>
      <c r="E945">
        <v>46</v>
      </c>
      <c r="F945">
        <v>46</v>
      </c>
      <c r="G945" t="str">
        <f t="shared" si="28"/>
        <v/>
      </c>
      <c r="H945">
        <v>0</v>
      </c>
      <c r="K945" t="s">
        <v>180</v>
      </c>
      <c r="L945" s="1">
        <v>42546</v>
      </c>
      <c r="O945" s="3" t="str">
        <f t="shared" si="29"/>
        <v/>
      </c>
      <c r="P945" s="2">
        <v>44094.957812499997</v>
      </c>
      <c r="X945">
        <v>3</v>
      </c>
      <c r="Y945">
        <v>0</v>
      </c>
      <c r="Z945">
        <v>325</v>
      </c>
      <c r="AB945" s="4" t="s">
        <v>187</v>
      </c>
    </row>
    <row r="946" spans="1:28" x14ac:dyDescent="0.2">
      <c r="A946">
        <v>2214</v>
      </c>
      <c r="B946">
        <v>51.940789473684205</v>
      </c>
      <c r="C946">
        <v>3</v>
      </c>
      <c r="D946" t="s">
        <v>86</v>
      </c>
      <c r="E946">
        <v>128</v>
      </c>
      <c r="F946">
        <v>128</v>
      </c>
      <c r="G946" t="str">
        <f t="shared" si="28"/>
        <v/>
      </c>
      <c r="H946">
        <v>2</v>
      </c>
      <c r="I946">
        <v>38.9</v>
      </c>
      <c r="J946">
        <v>38.9</v>
      </c>
      <c r="K946" t="s">
        <v>180</v>
      </c>
      <c r="L946" s="1">
        <v>42561</v>
      </c>
      <c r="O946" s="3" t="str">
        <f t="shared" si="29"/>
        <v/>
      </c>
      <c r="P946" s="2">
        <v>44012.933981481481</v>
      </c>
      <c r="R946" s="2">
        <v>44117</v>
      </c>
      <c r="T946">
        <v>11116697</v>
      </c>
      <c r="X946">
        <v>6</v>
      </c>
      <c r="Y946">
        <v>0</v>
      </c>
      <c r="Z946">
        <v>483</v>
      </c>
      <c r="AB946" s="4" t="s">
        <v>187</v>
      </c>
    </row>
    <row r="947" spans="1:28" x14ac:dyDescent="0.2">
      <c r="A947">
        <v>170158</v>
      </c>
      <c r="B947">
        <v>38.782894736842103</v>
      </c>
      <c r="C947">
        <v>2</v>
      </c>
      <c r="D947" t="s">
        <v>88</v>
      </c>
      <c r="E947">
        <v>156</v>
      </c>
      <c r="F947">
        <v>156</v>
      </c>
      <c r="G947" t="str">
        <f t="shared" si="28"/>
        <v/>
      </c>
      <c r="H947">
        <v>2</v>
      </c>
      <c r="I947">
        <v>30.4</v>
      </c>
      <c r="J947">
        <v>30.4</v>
      </c>
      <c r="K947" t="s">
        <v>180</v>
      </c>
      <c r="L947" s="1">
        <v>42961</v>
      </c>
      <c r="M947" t="s">
        <v>46</v>
      </c>
      <c r="O947" s="3" t="str">
        <f t="shared" si="29"/>
        <v/>
      </c>
      <c r="P947" s="2">
        <v>43984.981446759259</v>
      </c>
      <c r="R947" s="2">
        <v>44090</v>
      </c>
      <c r="T947" t="s">
        <v>89</v>
      </c>
      <c r="V947">
        <v>30.65</v>
      </c>
      <c r="W947">
        <v>86</v>
      </c>
      <c r="X947">
        <v>7</v>
      </c>
      <c r="Y947">
        <v>0</v>
      </c>
      <c r="Z947">
        <v>337</v>
      </c>
      <c r="AB947" s="4" t="s">
        <v>187</v>
      </c>
    </row>
    <row r="948" spans="1:28" x14ac:dyDescent="0.2">
      <c r="A948">
        <v>2186</v>
      </c>
      <c r="B948">
        <v>59.539473684210499</v>
      </c>
      <c r="C948">
        <v>3</v>
      </c>
      <c r="D948" t="s">
        <v>165</v>
      </c>
      <c r="E948">
        <v>297</v>
      </c>
      <c r="F948">
        <v>297</v>
      </c>
      <c r="G948">
        <f t="shared" si="28"/>
        <v>139</v>
      </c>
      <c r="H948">
        <v>3</v>
      </c>
      <c r="I948">
        <v>27.66</v>
      </c>
      <c r="J948">
        <v>27.66</v>
      </c>
      <c r="K948" t="s">
        <v>182</v>
      </c>
      <c r="L948" s="1">
        <v>42330</v>
      </c>
      <c r="O948" s="3">
        <f t="shared" si="29"/>
        <v>43982</v>
      </c>
      <c r="P948" s="2">
        <v>43843</v>
      </c>
      <c r="R948" s="2">
        <v>43982</v>
      </c>
      <c r="T948" t="s">
        <v>89</v>
      </c>
      <c r="X948">
        <v>10</v>
      </c>
      <c r="Y948">
        <v>0</v>
      </c>
      <c r="Z948">
        <v>394</v>
      </c>
      <c r="AA948">
        <v>140</v>
      </c>
      <c r="AB948" s="5" t="s">
        <v>187</v>
      </c>
    </row>
    <row r="949" spans="1:28" x14ac:dyDescent="0.2">
      <c r="A949">
        <v>170152</v>
      </c>
      <c r="B949">
        <v>39.342105263157897</v>
      </c>
      <c r="C949">
        <v>2</v>
      </c>
      <c r="D949" t="s">
        <v>161</v>
      </c>
      <c r="E949">
        <v>5</v>
      </c>
      <c r="F949">
        <v>5</v>
      </c>
      <c r="G949" t="str">
        <f t="shared" si="28"/>
        <v/>
      </c>
      <c r="H949">
        <v>0</v>
      </c>
      <c r="K949" t="s">
        <v>168</v>
      </c>
      <c r="L949" s="2">
        <v>42944.855208333334</v>
      </c>
      <c r="M949" t="s">
        <v>178</v>
      </c>
      <c r="O949" s="3" t="str">
        <f t="shared" si="29"/>
        <v/>
      </c>
      <c r="P949" s="2">
        <v>44135</v>
      </c>
      <c r="V949">
        <v>35.5</v>
      </c>
      <c r="W949">
        <v>87</v>
      </c>
      <c r="X949">
        <v>1</v>
      </c>
      <c r="Y949">
        <v>0</v>
      </c>
      <c r="Z949">
        <v>523</v>
      </c>
      <c r="AB949" s="4" t="s">
        <v>187</v>
      </c>
    </row>
    <row r="950" spans="1:28" x14ac:dyDescent="0.2">
      <c r="A950">
        <v>170151</v>
      </c>
      <c r="B950">
        <v>39.375</v>
      </c>
      <c r="C950">
        <v>2</v>
      </c>
      <c r="D950" t="s">
        <v>86</v>
      </c>
      <c r="E950">
        <v>182</v>
      </c>
      <c r="F950">
        <v>182</v>
      </c>
      <c r="G950" t="str">
        <f t="shared" si="28"/>
        <v/>
      </c>
      <c r="H950">
        <v>3</v>
      </c>
      <c r="I950">
        <v>48</v>
      </c>
      <c r="J950">
        <v>48</v>
      </c>
      <c r="K950" t="s">
        <v>180</v>
      </c>
      <c r="L950" s="1">
        <v>42943</v>
      </c>
      <c r="M950" t="s">
        <v>119</v>
      </c>
      <c r="O950" s="3" t="str">
        <f t="shared" si="29"/>
        <v/>
      </c>
      <c r="P950" s="2">
        <v>43958.980381944442</v>
      </c>
      <c r="R950" s="2">
        <v>44135</v>
      </c>
      <c r="T950">
        <v>31106121</v>
      </c>
      <c r="V950">
        <v>35.36</v>
      </c>
      <c r="W950">
        <v>88</v>
      </c>
      <c r="X950">
        <v>5</v>
      </c>
      <c r="Y950">
        <v>0</v>
      </c>
      <c r="Z950">
        <v>331</v>
      </c>
      <c r="AB950" s="4" t="s">
        <v>187</v>
      </c>
    </row>
    <row r="951" spans="1:28" x14ac:dyDescent="0.2">
      <c r="A951">
        <v>170142</v>
      </c>
      <c r="B951">
        <v>39.967105263157897</v>
      </c>
      <c r="C951">
        <v>2</v>
      </c>
      <c r="D951" t="s">
        <v>166</v>
      </c>
      <c r="E951">
        <v>118</v>
      </c>
      <c r="F951">
        <v>118</v>
      </c>
      <c r="G951">
        <f t="shared" si="28"/>
        <v>67</v>
      </c>
      <c r="H951">
        <v>1</v>
      </c>
      <c r="I951">
        <v>28.9</v>
      </c>
      <c r="J951">
        <v>28.9</v>
      </c>
      <c r="K951" t="s">
        <v>87</v>
      </c>
      <c r="L951" s="1">
        <v>42925</v>
      </c>
      <c r="M951" t="s">
        <v>132</v>
      </c>
      <c r="O951" s="3">
        <f t="shared" si="29"/>
        <v>44089</v>
      </c>
      <c r="P951" s="2">
        <v>44022</v>
      </c>
      <c r="R951" s="2">
        <v>44089</v>
      </c>
      <c r="T951" t="s">
        <v>89</v>
      </c>
      <c r="V951">
        <v>38.25</v>
      </c>
      <c r="W951">
        <v>51</v>
      </c>
      <c r="X951">
        <v>8</v>
      </c>
      <c r="Y951">
        <v>0</v>
      </c>
      <c r="Z951">
        <v>343</v>
      </c>
      <c r="AA951">
        <v>68</v>
      </c>
      <c r="AB951" s="4" t="s">
        <v>187</v>
      </c>
    </row>
    <row r="952" spans="1:28" x14ac:dyDescent="0.2">
      <c r="A952">
        <v>170141</v>
      </c>
      <c r="B952">
        <v>40.065789473684198</v>
      </c>
      <c r="C952">
        <v>2</v>
      </c>
      <c r="D952" t="s">
        <v>161</v>
      </c>
      <c r="E952">
        <v>50</v>
      </c>
      <c r="F952">
        <v>50</v>
      </c>
      <c r="G952" t="str">
        <f t="shared" si="28"/>
        <v/>
      </c>
      <c r="H952">
        <v>0</v>
      </c>
      <c r="K952" t="s">
        <v>180</v>
      </c>
      <c r="L952" s="1">
        <v>42922</v>
      </c>
      <c r="M952">
        <v>15511910</v>
      </c>
      <c r="O952" s="3" t="str">
        <f t="shared" si="29"/>
        <v/>
      </c>
      <c r="P952" s="2">
        <v>44090.882245370369</v>
      </c>
      <c r="V952">
        <v>24.85</v>
      </c>
      <c r="W952">
        <v>52</v>
      </c>
      <c r="X952">
        <v>6</v>
      </c>
      <c r="Y952">
        <v>0</v>
      </c>
      <c r="Z952">
        <v>407</v>
      </c>
      <c r="AB952" s="4" t="s">
        <v>187</v>
      </c>
    </row>
    <row r="953" spans="1:28" x14ac:dyDescent="0.2">
      <c r="A953">
        <v>2161</v>
      </c>
      <c r="B953">
        <v>58.322368421052602</v>
      </c>
      <c r="C953">
        <v>2</v>
      </c>
      <c r="D953" t="s">
        <v>165</v>
      </c>
      <c r="E953">
        <v>525</v>
      </c>
      <c r="F953">
        <v>587</v>
      </c>
      <c r="G953">
        <f t="shared" si="28"/>
        <v>304</v>
      </c>
      <c r="H953">
        <v>8</v>
      </c>
      <c r="I953">
        <v>26.51</v>
      </c>
      <c r="J953">
        <v>26.51</v>
      </c>
      <c r="K953" t="s">
        <v>179</v>
      </c>
      <c r="L953" s="1">
        <v>42367</v>
      </c>
      <c r="O953" s="3">
        <f t="shared" si="29"/>
        <v>43858</v>
      </c>
      <c r="P953" s="2">
        <v>43553.911412037036</v>
      </c>
      <c r="Q953" s="2">
        <v>44077</v>
      </c>
      <c r="R953" s="2">
        <v>43858</v>
      </c>
      <c r="T953">
        <v>15180513</v>
      </c>
      <c r="X953">
        <v>7</v>
      </c>
      <c r="Y953">
        <v>0</v>
      </c>
      <c r="Z953">
        <v>488</v>
      </c>
      <c r="AA953">
        <v>306</v>
      </c>
      <c r="AB953" s="4" t="s">
        <v>187</v>
      </c>
    </row>
    <row r="954" spans="1:28" x14ac:dyDescent="0.2">
      <c r="A954">
        <v>2162</v>
      </c>
      <c r="B954">
        <v>59.309210526315795</v>
      </c>
      <c r="C954">
        <v>4</v>
      </c>
      <c r="D954" t="s">
        <v>161</v>
      </c>
      <c r="E954">
        <v>6</v>
      </c>
      <c r="F954">
        <v>6</v>
      </c>
      <c r="G954" t="str">
        <f t="shared" si="28"/>
        <v/>
      </c>
      <c r="H954">
        <v>0</v>
      </c>
      <c r="K954" t="s">
        <v>168</v>
      </c>
      <c r="L954" s="1">
        <v>42337</v>
      </c>
      <c r="O954" s="3" t="str">
        <f t="shared" si="29"/>
        <v/>
      </c>
      <c r="P954" s="2">
        <v>44134.909039351849</v>
      </c>
      <c r="X954">
        <v>1</v>
      </c>
      <c r="Y954">
        <v>0</v>
      </c>
      <c r="Z954">
        <v>349</v>
      </c>
      <c r="AB954" s="4" t="s">
        <v>187</v>
      </c>
    </row>
    <row r="955" spans="1:28" x14ac:dyDescent="0.2">
      <c r="A955">
        <v>2051</v>
      </c>
      <c r="B955">
        <v>68.453947368421098</v>
      </c>
      <c r="C955">
        <v>4</v>
      </c>
      <c r="D955" t="s">
        <v>161</v>
      </c>
      <c r="E955">
        <v>23</v>
      </c>
      <c r="F955">
        <v>23</v>
      </c>
      <c r="G955" t="str">
        <f t="shared" si="28"/>
        <v/>
      </c>
      <c r="H955">
        <v>0</v>
      </c>
      <c r="K955" t="s">
        <v>162</v>
      </c>
      <c r="L955" s="1">
        <v>42059</v>
      </c>
      <c r="M955">
        <v>1173</v>
      </c>
      <c r="O955" s="3" t="str">
        <f t="shared" si="29"/>
        <v/>
      </c>
      <c r="P955" s="2">
        <v>44117.909004629626</v>
      </c>
      <c r="X955">
        <v>2</v>
      </c>
      <c r="Y955">
        <v>0</v>
      </c>
      <c r="Z955">
        <v>557</v>
      </c>
      <c r="AB955" s="5" t="s">
        <v>187</v>
      </c>
    </row>
    <row r="956" spans="1:28" x14ac:dyDescent="0.2">
      <c r="A956">
        <v>2169</v>
      </c>
      <c r="B956">
        <v>54.342105263157904</v>
      </c>
      <c r="C956">
        <v>3</v>
      </c>
      <c r="D956" t="s">
        <v>86</v>
      </c>
      <c r="E956">
        <v>59</v>
      </c>
      <c r="F956">
        <v>59</v>
      </c>
      <c r="G956" t="str">
        <f t="shared" si="28"/>
        <v/>
      </c>
      <c r="H956">
        <v>1</v>
      </c>
      <c r="I956">
        <v>37.799999999999997</v>
      </c>
      <c r="J956">
        <v>37.799999999999997</v>
      </c>
      <c r="K956" t="s">
        <v>87</v>
      </c>
      <c r="L956" s="1">
        <v>42488</v>
      </c>
      <c r="O956" s="3" t="str">
        <f t="shared" si="29"/>
        <v/>
      </c>
      <c r="P956" s="2">
        <v>44081.957037037035</v>
      </c>
      <c r="R956" s="2">
        <v>44126</v>
      </c>
      <c r="T956">
        <v>31106121</v>
      </c>
      <c r="X956">
        <v>3</v>
      </c>
      <c r="Y956">
        <v>0</v>
      </c>
      <c r="Z956">
        <v>529</v>
      </c>
      <c r="AB956" s="4" t="s">
        <v>187</v>
      </c>
    </row>
    <row r="957" spans="1:28" x14ac:dyDescent="0.2">
      <c r="A957">
        <v>2181</v>
      </c>
      <c r="B957">
        <v>52.434210526315795</v>
      </c>
      <c r="C957">
        <v>3</v>
      </c>
      <c r="D957" t="s">
        <v>165</v>
      </c>
      <c r="E957">
        <v>227</v>
      </c>
      <c r="F957">
        <v>227</v>
      </c>
      <c r="G957">
        <f t="shared" si="28"/>
        <v>66</v>
      </c>
      <c r="H957">
        <v>1</v>
      </c>
      <c r="I957">
        <v>24.52</v>
      </c>
      <c r="J957">
        <v>24.52</v>
      </c>
      <c r="K957" t="s">
        <v>180</v>
      </c>
      <c r="L957" s="1">
        <v>42546</v>
      </c>
      <c r="O957" s="3">
        <f t="shared" si="29"/>
        <v>43979</v>
      </c>
      <c r="P957" s="2">
        <v>43913</v>
      </c>
      <c r="R957" s="2">
        <v>43979</v>
      </c>
      <c r="T957" t="s">
        <v>89</v>
      </c>
      <c r="X957">
        <v>3</v>
      </c>
      <c r="Y957">
        <v>0</v>
      </c>
      <c r="Z957">
        <v>334</v>
      </c>
      <c r="AA957">
        <v>67</v>
      </c>
      <c r="AB957" s="4" t="s">
        <v>187</v>
      </c>
    </row>
    <row r="958" spans="1:28" x14ac:dyDescent="0.2">
      <c r="A958">
        <v>160098</v>
      </c>
      <c r="B958">
        <v>50.921052631579002</v>
      </c>
      <c r="C958">
        <v>2</v>
      </c>
      <c r="D958" t="s">
        <v>165</v>
      </c>
      <c r="E958">
        <v>387</v>
      </c>
      <c r="F958">
        <v>387</v>
      </c>
      <c r="G958">
        <f t="shared" si="28"/>
        <v>229</v>
      </c>
      <c r="H958">
        <v>5</v>
      </c>
      <c r="I958">
        <v>24.31</v>
      </c>
      <c r="J958">
        <v>24.31</v>
      </c>
      <c r="K958" t="s">
        <v>182</v>
      </c>
      <c r="L958" s="1">
        <v>42592</v>
      </c>
      <c r="M958" t="s">
        <v>174</v>
      </c>
      <c r="O958" s="3">
        <f t="shared" si="29"/>
        <v>43982</v>
      </c>
      <c r="P958" s="2">
        <v>43753</v>
      </c>
      <c r="R958" s="2">
        <v>43982</v>
      </c>
      <c r="T958">
        <v>15110881</v>
      </c>
      <c r="V958">
        <v>35</v>
      </c>
      <c r="X958">
        <v>4</v>
      </c>
      <c r="Y958">
        <v>0</v>
      </c>
      <c r="Z958">
        <v>405</v>
      </c>
      <c r="AA958">
        <v>230</v>
      </c>
      <c r="AB958" s="5" t="s">
        <v>187</v>
      </c>
    </row>
    <row r="959" spans="1:28" x14ac:dyDescent="0.2">
      <c r="A959">
        <v>6500</v>
      </c>
      <c r="B959">
        <v>70.460526315789494</v>
      </c>
      <c r="C959">
        <v>4</v>
      </c>
      <c r="D959" t="s">
        <v>165</v>
      </c>
      <c r="E959">
        <v>267</v>
      </c>
      <c r="F959">
        <v>267</v>
      </c>
      <c r="G959">
        <f t="shared" si="28"/>
        <v>108</v>
      </c>
      <c r="H959">
        <v>1</v>
      </c>
      <c r="I959">
        <v>9.35</v>
      </c>
      <c r="J959">
        <v>9.35</v>
      </c>
      <c r="K959" t="s">
        <v>182</v>
      </c>
      <c r="L959" s="1">
        <v>41998</v>
      </c>
      <c r="O959" s="3">
        <f t="shared" si="29"/>
        <v>43981</v>
      </c>
      <c r="P959" s="2">
        <v>43873</v>
      </c>
      <c r="R959" s="2">
        <v>43981</v>
      </c>
      <c r="T959" t="s">
        <v>89</v>
      </c>
      <c r="X959">
        <v>11</v>
      </c>
      <c r="Y959">
        <v>0</v>
      </c>
      <c r="Z959">
        <v>376</v>
      </c>
      <c r="AA959">
        <v>109</v>
      </c>
      <c r="AB959" s="5" t="s">
        <v>187</v>
      </c>
    </row>
    <row r="960" spans="1:28" x14ac:dyDescent="0.2">
      <c r="A960">
        <v>2190</v>
      </c>
      <c r="B960">
        <v>54.210526315789501</v>
      </c>
      <c r="C960">
        <v>3</v>
      </c>
      <c r="D960" t="s">
        <v>86</v>
      </c>
      <c r="E960">
        <v>68</v>
      </c>
      <c r="F960">
        <v>68</v>
      </c>
      <c r="G960" t="str">
        <f t="shared" si="28"/>
        <v/>
      </c>
      <c r="H960">
        <v>1</v>
      </c>
      <c r="K960" t="s">
        <v>180</v>
      </c>
      <c r="L960" s="1">
        <v>42492</v>
      </c>
      <c r="O960" s="3" t="str">
        <f t="shared" si="29"/>
        <v/>
      </c>
      <c r="P960" s="2">
        <v>44072.057141203702</v>
      </c>
      <c r="R960" s="2">
        <v>44121</v>
      </c>
      <c r="T960">
        <v>11116697</v>
      </c>
      <c r="X960">
        <v>5</v>
      </c>
      <c r="Y960">
        <v>0</v>
      </c>
      <c r="Z960">
        <v>408</v>
      </c>
      <c r="AB960" s="4" t="s">
        <v>187</v>
      </c>
    </row>
    <row r="961" spans="1:28" x14ac:dyDescent="0.2">
      <c r="A961">
        <v>2192</v>
      </c>
      <c r="B961">
        <v>58.684210526315795</v>
      </c>
      <c r="C961">
        <v>3</v>
      </c>
      <c r="D961" t="s">
        <v>86</v>
      </c>
      <c r="E961">
        <v>243</v>
      </c>
      <c r="F961">
        <v>243</v>
      </c>
      <c r="G961" t="str">
        <f t="shared" si="28"/>
        <v/>
      </c>
      <c r="H961">
        <v>5</v>
      </c>
      <c r="I961">
        <v>35.799999999999997</v>
      </c>
      <c r="J961">
        <v>35.799999999999997</v>
      </c>
      <c r="K961" t="s">
        <v>180</v>
      </c>
      <c r="L961" s="1">
        <v>42356</v>
      </c>
      <c r="O961" s="3" t="str">
        <f t="shared" si="29"/>
        <v/>
      </c>
      <c r="P961" s="2">
        <v>43897.92769675926</v>
      </c>
      <c r="R961" s="2">
        <v>44117</v>
      </c>
      <c r="T961">
        <v>11116697</v>
      </c>
      <c r="X961">
        <v>3</v>
      </c>
      <c r="Y961">
        <v>0</v>
      </c>
      <c r="Z961">
        <v>364</v>
      </c>
      <c r="AB961" s="4" t="s">
        <v>187</v>
      </c>
    </row>
    <row r="962" spans="1:28" x14ac:dyDescent="0.2">
      <c r="A962">
        <v>2197</v>
      </c>
      <c r="B962">
        <v>60.394736842105296</v>
      </c>
      <c r="C962">
        <v>4</v>
      </c>
      <c r="D962" t="s">
        <v>86</v>
      </c>
      <c r="E962">
        <v>73</v>
      </c>
      <c r="F962">
        <v>73</v>
      </c>
      <c r="G962" t="str">
        <f t="shared" ref="G962:G1025" si="30">IF(C962&gt;0,IF(OR(D962="初检+",D962="复检+"),INT(O962-P962),""),"")</f>
        <v/>
      </c>
      <c r="H962">
        <v>1</v>
      </c>
      <c r="I962">
        <v>14.85</v>
      </c>
      <c r="J962">
        <v>14.85</v>
      </c>
      <c r="K962" t="s">
        <v>180</v>
      </c>
      <c r="L962" s="1">
        <v>42304</v>
      </c>
      <c r="O962" s="3" t="str">
        <f t="shared" ref="O962:O1025" si="31">IF(OR(D962="初检+",D962="复检+"),R962,"")</f>
        <v/>
      </c>
      <c r="P962" s="2">
        <v>44067.889699074076</v>
      </c>
      <c r="R962" s="2">
        <v>44131</v>
      </c>
      <c r="T962">
        <v>31106121</v>
      </c>
      <c r="X962">
        <v>8</v>
      </c>
      <c r="Y962">
        <v>0</v>
      </c>
      <c r="Z962">
        <v>411</v>
      </c>
      <c r="AB962" s="4" t="s">
        <v>187</v>
      </c>
    </row>
    <row r="963" spans="1:28" x14ac:dyDescent="0.2">
      <c r="A963">
        <v>3115</v>
      </c>
      <c r="B963">
        <v>107.796052631579</v>
      </c>
      <c r="C963">
        <v>5</v>
      </c>
      <c r="D963" t="s">
        <v>165</v>
      </c>
      <c r="E963">
        <v>272</v>
      </c>
      <c r="F963">
        <v>272</v>
      </c>
      <c r="G963">
        <f t="shared" si="30"/>
        <v>103</v>
      </c>
      <c r="H963">
        <v>1</v>
      </c>
      <c r="I963">
        <v>26.94</v>
      </c>
      <c r="J963">
        <v>26.94</v>
      </c>
      <c r="K963" t="s">
        <v>182</v>
      </c>
      <c r="L963" s="1">
        <v>40863</v>
      </c>
      <c r="O963" s="3">
        <f t="shared" si="31"/>
        <v>43971</v>
      </c>
      <c r="P963" s="2">
        <v>43868</v>
      </c>
      <c r="R963" s="2">
        <v>43971</v>
      </c>
      <c r="T963" t="s">
        <v>89</v>
      </c>
      <c r="X963">
        <v>6</v>
      </c>
      <c r="Y963">
        <v>0</v>
      </c>
      <c r="Z963">
        <v>534</v>
      </c>
      <c r="AA963">
        <v>104</v>
      </c>
      <c r="AB963" s="5" t="s">
        <v>187</v>
      </c>
    </row>
    <row r="964" spans="1:28" x14ac:dyDescent="0.2">
      <c r="A964">
        <v>170134</v>
      </c>
      <c r="B964">
        <v>40.855263157894704</v>
      </c>
      <c r="C964">
        <v>2</v>
      </c>
      <c r="D964" t="s">
        <v>86</v>
      </c>
      <c r="E964">
        <v>193</v>
      </c>
      <c r="F964">
        <v>193</v>
      </c>
      <c r="G964" t="str">
        <f t="shared" si="30"/>
        <v/>
      </c>
      <c r="H964">
        <v>3</v>
      </c>
      <c r="I964">
        <v>47.2</v>
      </c>
      <c r="J964">
        <v>47.2</v>
      </c>
      <c r="K964" t="s">
        <v>87</v>
      </c>
      <c r="L964" s="1">
        <v>42898</v>
      </c>
      <c r="M964" t="s">
        <v>132</v>
      </c>
      <c r="O964" s="3" t="str">
        <f t="shared" si="31"/>
        <v/>
      </c>
      <c r="P964" s="2">
        <v>43947.973252314812</v>
      </c>
      <c r="R964" s="2">
        <v>44123</v>
      </c>
      <c r="T964">
        <v>31106121</v>
      </c>
      <c r="V964">
        <v>38</v>
      </c>
      <c r="W964">
        <v>90</v>
      </c>
      <c r="X964">
        <v>3</v>
      </c>
      <c r="Y964">
        <v>0</v>
      </c>
      <c r="Z964">
        <v>362</v>
      </c>
      <c r="AB964" s="4" t="s">
        <v>187</v>
      </c>
    </row>
    <row r="965" spans="1:28" x14ac:dyDescent="0.2">
      <c r="A965">
        <v>170131</v>
      </c>
      <c r="B965">
        <v>40.986842105263207</v>
      </c>
      <c r="C965">
        <v>2</v>
      </c>
      <c r="D965" t="s">
        <v>166</v>
      </c>
      <c r="E965">
        <v>161</v>
      </c>
      <c r="F965">
        <v>161</v>
      </c>
      <c r="G965">
        <f t="shared" si="30"/>
        <v>111</v>
      </c>
      <c r="H965">
        <v>1</v>
      </c>
      <c r="I965">
        <v>47.4</v>
      </c>
      <c r="J965">
        <v>47.4</v>
      </c>
      <c r="K965" t="s">
        <v>180</v>
      </c>
      <c r="L965" s="2">
        <v>42894.946979166663</v>
      </c>
      <c r="M965" t="s">
        <v>132</v>
      </c>
      <c r="O965" s="3">
        <f t="shared" si="31"/>
        <v>44090</v>
      </c>
      <c r="P965" s="2">
        <v>43979</v>
      </c>
      <c r="R965" s="2">
        <v>44090</v>
      </c>
      <c r="T965" t="s">
        <v>89</v>
      </c>
      <c r="V965">
        <v>38</v>
      </c>
      <c r="W965">
        <v>88</v>
      </c>
      <c r="X965">
        <v>3</v>
      </c>
      <c r="Y965">
        <v>0</v>
      </c>
      <c r="Z965">
        <v>387</v>
      </c>
      <c r="AA965">
        <v>112</v>
      </c>
      <c r="AB965" s="4" t="s">
        <v>187</v>
      </c>
    </row>
    <row r="966" spans="1:28" x14ac:dyDescent="0.2">
      <c r="A966">
        <v>170130</v>
      </c>
      <c r="B966">
        <v>41.085526315789501</v>
      </c>
      <c r="C966">
        <v>2</v>
      </c>
      <c r="D966" t="s">
        <v>165</v>
      </c>
      <c r="E966">
        <v>250</v>
      </c>
      <c r="F966">
        <v>250</v>
      </c>
      <c r="G966">
        <f t="shared" si="30"/>
        <v>66</v>
      </c>
      <c r="H966">
        <v>1</v>
      </c>
      <c r="I966">
        <v>45.6</v>
      </c>
      <c r="J966">
        <v>45.6</v>
      </c>
      <c r="K966" t="s">
        <v>87</v>
      </c>
      <c r="L966" s="1">
        <v>42891</v>
      </c>
      <c r="M966" t="s">
        <v>132</v>
      </c>
      <c r="O966" s="3">
        <f t="shared" si="31"/>
        <v>43956</v>
      </c>
      <c r="P966" s="2">
        <v>43890</v>
      </c>
      <c r="R966" s="2">
        <v>43956</v>
      </c>
      <c r="T966" t="s">
        <v>89</v>
      </c>
      <c r="V966">
        <v>42</v>
      </c>
      <c r="W966">
        <v>83</v>
      </c>
      <c r="X966">
        <v>3</v>
      </c>
      <c r="Y966">
        <v>0</v>
      </c>
      <c r="Z966">
        <v>333</v>
      </c>
      <c r="AA966">
        <v>67</v>
      </c>
      <c r="AB966" s="4" t="s">
        <v>187</v>
      </c>
    </row>
    <row r="967" spans="1:28" x14ac:dyDescent="0.2">
      <c r="A967">
        <v>170126</v>
      </c>
      <c r="B967">
        <v>41.151315789473706</v>
      </c>
      <c r="C967">
        <v>2</v>
      </c>
      <c r="D967" t="s">
        <v>165</v>
      </c>
      <c r="E967">
        <v>268</v>
      </c>
      <c r="F967">
        <v>268</v>
      </c>
      <c r="G967">
        <f t="shared" si="30"/>
        <v>95</v>
      </c>
      <c r="H967">
        <v>2</v>
      </c>
      <c r="I967">
        <v>42.8</v>
      </c>
      <c r="J967">
        <v>42.8</v>
      </c>
      <c r="K967" t="s">
        <v>87</v>
      </c>
      <c r="L967" s="2">
        <v>42889.858310185184</v>
      </c>
      <c r="M967" t="s">
        <v>132</v>
      </c>
      <c r="O967" s="3">
        <f t="shared" si="31"/>
        <v>43967</v>
      </c>
      <c r="P967" s="2">
        <v>43872</v>
      </c>
      <c r="R967" s="2">
        <v>43967</v>
      </c>
      <c r="T967" t="s">
        <v>89</v>
      </c>
      <c r="V967">
        <v>37</v>
      </c>
      <c r="W967">
        <v>94</v>
      </c>
      <c r="X967">
        <v>6</v>
      </c>
      <c r="Y967">
        <v>0</v>
      </c>
      <c r="Z967">
        <v>332</v>
      </c>
      <c r="AA967">
        <v>96</v>
      </c>
      <c r="AB967" s="4" t="s">
        <v>187</v>
      </c>
    </row>
    <row r="968" spans="1:28" x14ac:dyDescent="0.2">
      <c r="A968">
        <v>170122</v>
      </c>
      <c r="B968">
        <v>41.315789473684198</v>
      </c>
      <c r="C968">
        <v>1</v>
      </c>
      <c r="D968" t="s">
        <v>165</v>
      </c>
      <c r="E968">
        <v>533</v>
      </c>
      <c r="F968">
        <v>588</v>
      </c>
      <c r="G968">
        <f t="shared" si="30"/>
        <v>312</v>
      </c>
      <c r="H968">
        <v>5</v>
      </c>
      <c r="I968">
        <v>18.66</v>
      </c>
      <c r="J968">
        <v>18.66</v>
      </c>
      <c r="K968" t="s">
        <v>179</v>
      </c>
      <c r="L968" s="2">
        <v>42884.858171296299</v>
      </c>
      <c r="M968" t="s">
        <v>132</v>
      </c>
      <c r="O968" s="3">
        <f t="shared" si="31"/>
        <v>43865</v>
      </c>
      <c r="P968" s="2">
        <v>43552.990185185183</v>
      </c>
      <c r="Q968" s="2">
        <v>44084</v>
      </c>
      <c r="R968" s="2">
        <v>43865</v>
      </c>
      <c r="T968">
        <v>15180513</v>
      </c>
      <c r="V968">
        <v>41.6</v>
      </c>
      <c r="W968">
        <v>88</v>
      </c>
      <c r="X968">
        <v>9</v>
      </c>
      <c r="Y968">
        <v>0</v>
      </c>
      <c r="AA968">
        <v>62</v>
      </c>
      <c r="AB968" s="4" t="s">
        <v>187</v>
      </c>
    </row>
    <row r="969" spans="1:28" x14ac:dyDescent="0.2">
      <c r="A969">
        <v>170112</v>
      </c>
      <c r="B969">
        <v>42.006578947368396</v>
      </c>
      <c r="C969">
        <v>2</v>
      </c>
      <c r="D969" t="s">
        <v>165</v>
      </c>
      <c r="E969">
        <v>270</v>
      </c>
      <c r="F969">
        <v>278</v>
      </c>
      <c r="G969">
        <f t="shared" si="30"/>
        <v>89</v>
      </c>
      <c r="H969">
        <v>1</v>
      </c>
      <c r="I969">
        <v>29.07</v>
      </c>
      <c r="J969">
        <v>29.07</v>
      </c>
      <c r="K969" t="s">
        <v>181</v>
      </c>
      <c r="L969" s="1">
        <v>42863</v>
      </c>
      <c r="M969" t="s">
        <v>132</v>
      </c>
      <c r="N969">
        <v>1028</v>
      </c>
      <c r="O969" s="3">
        <f t="shared" si="31"/>
        <v>43951</v>
      </c>
      <c r="P969" s="2">
        <v>43862</v>
      </c>
      <c r="Q969" s="2">
        <v>44131</v>
      </c>
      <c r="R969" s="2">
        <v>43951</v>
      </c>
      <c r="T969" t="s">
        <v>89</v>
      </c>
      <c r="V969">
        <v>36.4</v>
      </c>
      <c r="W969">
        <v>83</v>
      </c>
      <c r="X969">
        <v>6</v>
      </c>
      <c r="Y969">
        <v>0</v>
      </c>
      <c r="Z969">
        <v>324</v>
      </c>
      <c r="AA969">
        <v>90</v>
      </c>
      <c r="AB969" s="4" t="s">
        <v>187</v>
      </c>
    </row>
    <row r="970" spans="1:28" x14ac:dyDescent="0.2">
      <c r="A970">
        <v>170111</v>
      </c>
      <c r="B970">
        <v>42.138157894736793</v>
      </c>
      <c r="C970">
        <v>2</v>
      </c>
      <c r="D970" t="s">
        <v>166</v>
      </c>
      <c r="E970">
        <v>205</v>
      </c>
      <c r="F970">
        <v>205</v>
      </c>
      <c r="G970">
        <f t="shared" si="30"/>
        <v>157</v>
      </c>
      <c r="H970">
        <v>4</v>
      </c>
      <c r="I970">
        <v>35.549999999999997</v>
      </c>
      <c r="J970">
        <v>35.549999999999997</v>
      </c>
      <c r="K970" t="s">
        <v>87</v>
      </c>
      <c r="L970" s="1">
        <v>42859</v>
      </c>
      <c r="M970" t="s">
        <v>132</v>
      </c>
      <c r="O970" s="3">
        <f t="shared" si="31"/>
        <v>44092</v>
      </c>
      <c r="P970" s="2">
        <v>43935</v>
      </c>
      <c r="R970" s="2">
        <v>44092</v>
      </c>
      <c r="T970" t="s">
        <v>89</v>
      </c>
      <c r="V970">
        <v>48</v>
      </c>
      <c r="W970">
        <v>90</v>
      </c>
      <c r="X970">
        <v>3</v>
      </c>
      <c r="Y970">
        <v>0</v>
      </c>
      <c r="Z970">
        <v>422</v>
      </c>
      <c r="AA970">
        <v>158</v>
      </c>
      <c r="AB970" s="4" t="s">
        <v>187</v>
      </c>
    </row>
    <row r="971" spans="1:28" x14ac:dyDescent="0.2">
      <c r="A971">
        <v>170110</v>
      </c>
      <c r="B971">
        <v>42.138157894736793</v>
      </c>
      <c r="C971">
        <v>2</v>
      </c>
      <c r="D971" t="s">
        <v>86</v>
      </c>
      <c r="E971">
        <v>113</v>
      </c>
      <c r="F971">
        <v>113</v>
      </c>
      <c r="G971" t="str">
        <f t="shared" si="30"/>
        <v/>
      </c>
      <c r="H971">
        <v>2</v>
      </c>
      <c r="I971">
        <v>57.4</v>
      </c>
      <c r="J971">
        <v>57.4</v>
      </c>
      <c r="K971" t="s">
        <v>180</v>
      </c>
      <c r="L971" s="1">
        <v>42859</v>
      </c>
      <c r="M971">
        <v>15511910</v>
      </c>
      <c r="O971" s="3" t="str">
        <f t="shared" si="31"/>
        <v/>
      </c>
      <c r="P971" s="2">
        <v>44027</v>
      </c>
      <c r="R971" s="2">
        <v>44126</v>
      </c>
      <c r="T971">
        <v>31106121</v>
      </c>
      <c r="V971">
        <v>47</v>
      </c>
      <c r="W971">
        <v>88</v>
      </c>
      <c r="X971">
        <v>3</v>
      </c>
      <c r="Y971">
        <v>0</v>
      </c>
      <c r="Z971">
        <v>474</v>
      </c>
      <c r="AB971" s="4" t="s">
        <v>187</v>
      </c>
    </row>
    <row r="972" spans="1:28" x14ac:dyDescent="0.2">
      <c r="A972">
        <v>170107</v>
      </c>
      <c r="B972">
        <v>42.335526315789501</v>
      </c>
      <c r="C972">
        <v>2</v>
      </c>
      <c r="D972" t="s">
        <v>165</v>
      </c>
      <c r="E972">
        <v>202</v>
      </c>
      <c r="F972">
        <v>202</v>
      </c>
      <c r="G972">
        <f t="shared" si="30"/>
        <v>56</v>
      </c>
      <c r="H972">
        <v>1</v>
      </c>
      <c r="I972">
        <v>44.2</v>
      </c>
      <c r="J972">
        <v>44.2</v>
      </c>
      <c r="K972" t="s">
        <v>180</v>
      </c>
      <c r="L972" s="2">
        <v>42853.834513888891</v>
      </c>
      <c r="M972" t="s">
        <v>132</v>
      </c>
      <c r="O972" s="3">
        <f t="shared" si="31"/>
        <v>43994</v>
      </c>
      <c r="P972" s="2">
        <v>43938</v>
      </c>
      <c r="R972" s="2">
        <v>43994</v>
      </c>
      <c r="T972" t="s">
        <v>89</v>
      </c>
      <c r="V972">
        <v>45</v>
      </c>
      <c r="W972">
        <v>98</v>
      </c>
      <c r="X972">
        <v>6</v>
      </c>
      <c r="Y972">
        <v>0</v>
      </c>
      <c r="Z972">
        <v>382</v>
      </c>
      <c r="AA972">
        <v>57</v>
      </c>
      <c r="AB972" s="4" t="s">
        <v>187</v>
      </c>
    </row>
    <row r="973" spans="1:28" x14ac:dyDescent="0.2">
      <c r="A973">
        <v>170105</v>
      </c>
      <c r="B973">
        <v>42.467105263157897</v>
      </c>
      <c r="C973">
        <v>2</v>
      </c>
      <c r="D973" t="s">
        <v>86</v>
      </c>
      <c r="E973">
        <v>142</v>
      </c>
      <c r="F973">
        <v>142</v>
      </c>
      <c r="G973" t="str">
        <f t="shared" si="30"/>
        <v/>
      </c>
      <c r="H973">
        <v>2</v>
      </c>
      <c r="I973">
        <v>50.4</v>
      </c>
      <c r="J973">
        <v>50.4</v>
      </c>
      <c r="K973" t="s">
        <v>87</v>
      </c>
      <c r="L973" s="2">
        <v>42849.874039351853</v>
      </c>
      <c r="M973">
        <v>15511910</v>
      </c>
      <c r="O973" s="3" t="str">
        <f t="shared" si="31"/>
        <v/>
      </c>
      <c r="P973" s="2">
        <v>43998.959120370368</v>
      </c>
      <c r="R973" s="2">
        <v>44135</v>
      </c>
      <c r="T973">
        <v>31106121</v>
      </c>
      <c r="V973">
        <v>30</v>
      </c>
      <c r="W973">
        <v>85</v>
      </c>
      <c r="X973">
        <v>9</v>
      </c>
      <c r="Y973">
        <v>0</v>
      </c>
      <c r="Z973">
        <v>499</v>
      </c>
      <c r="AB973" s="4" t="s">
        <v>187</v>
      </c>
    </row>
    <row r="974" spans="1:28" x14ac:dyDescent="0.2">
      <c r="A974">
        <v>170104</v>
      </c>
      <c r="B974">
        <v>42.467105263157897</v>
      </c>
      <c r="C974">
        <v>2</v>
      </c>
      <c r="D974" t="s">
        <v>165</v>
      </c>
      <c r="E974">
        <v>229</v>
      </c>
      <c r="F974">
        <v>229</v>
      </c>
      <c r="G974">
        <f t="shared" si="30"/>
        <v>68</v>
      </c>
      <c r="H974">
        <v>1</v>
      </c>
      <c r="I974">
        <v>36.700000000000003</v>
      </c>
      <c r="J974">
        <v>36.700000000000003</v>
      </c>
      <c r="K974" t="s">
        <v>87</v>
      </c>
      <c r="L974" s="2">
        <v>42849.874039351853</v>
      </c>
      <c r="M974">
        <v>15511910</v>
      </c>
      <c r="O974" s="3">
        <f t="shared" si="31"/>
        <v>43979</v>
      </c>
      <c r="P974" s="2">
        <v>43911</v>
      </c>
      <c r="R974" s="2">
        <v>43979</v>
      </c>
      <c r="T974" t="s">
        <v>89</v>
      </c>
      <c r="V974">
        <v>30</v>
      </c>
      <c r="W974">
        <v>84</v>
      </c>
      <c r="X974">
        <v>3</v>
      </c>
      <c r="Y974">
        <v>0</v>
      </c>
      <c r="Z974">
        <v>374</v>
      </c>
      <c r="AA974">
        <v>69</v>
      </c>
      <c r="AB974" s="4" t="s">
        <v>187</v>
      </c>
    </row>
    <row r="975" spans="1:28" x14ac:dyDescent="0.2">
      <c r="A975">
        <v>170103</v>
      </c>
      <c r="B975">
        <v>42.5</v>
      </c>
      <c r="C975">
        <v>2</v>
      </c>
      <c r="D975" t="s">
        <v>86</v>
      </c>
      <c r="E975">
        <v>72</v>
      </c>
      <c r="F975">
        <v>72</v>
      </c>
      <c r="G975" t="str">
        <f t="shared" si="30"/>
        <v/>
      </c>
      <c r="H975">
        <v>1</v>
      </c>
      <c r="I975">
        <v>51.9</v>
      </c>
      <c r="J975">
        <v>51.9</v>
      </c>
      <c r="K975" t="s">
        <v>87</v>
      </c>
      <c r="L975" s="2">
        <v>42848.799317129633</v>
      </c>
      <c r="M975">
        <v>15511910</v>
      </c>
      <c r="O975" s="3" t="str">
        <f t="shared" si="31"/>
        <v/>
      </c>
      <c r="P975" s="2">
        <v>44068</v>
      </c>
      <c r="R975" s="2">
        <v>44131</v>
      </c>
      <c r="T975">
        <v>31106121</v>
      </c>
      <c r="V975">
        <v>34</v>
      </c>
      <c r="W975">
        <v>84</v>
      </c>
      <c r="X975">
        <v>4</v>
      </c>
      <c r="Y975">
        <v>0</v>
      </c>
      <c r="Z975">
        <v>510</v>
      </c>
      <c r="AB975" s="4" t="s">
        <v>187</v>
      </c>
    </row>
    <row r="976" spans="1:28" x14ac:dyDescent="0.2">
      <c r="A976">
        <v>170102</v>
      </c>
      <c r="B976">
        <v>42.532894736842103</v>
      </c>
      <c r="C976">
        <v>2</v>
      </c>
      <c r="D976" t="s">
        <v>88</v>
      </c>
      <c r="E976">
        <v>276</v>
      </c>
      <c r="F976">
        <v>276</v>
      </c>
      <c r="G976" t="str">
        <f t="shared" si="30"/>
        <v/>
      </c>
      <c r="H976">
        <v>3</v>
      </c>
      <c r="I976">
        <v>16.100000000000001</v>
      </c>
      <c r="J976">
        <v>16.100000000000001</v>
      </c>
      <c r="K976" t="s">
        <v>167</v>
      </c>
      <c r="L976" s="2">
        <v>42847.884733796294</v>
      </c>
      <c r="M976">
        <v>15511910</v>
      </c>
      <c r="O976" s="3" t="str">
        <f t="shared" si="31"/>
        <v/>
      </c>
      <c r="P976" s="2">
        <v>43864</v>
      </c>
      <c r="R976" s="2">
        <v>44055</v>
      </c>
      <c r="T976" t="s">
        <v>89</v>
      </c>
      <c r="V976">
        <v>29</v>
      </c>
      <c r="W976">
        <v>83</v>
      </c>
      <c r="X976">
        <v>8</v>
      </c>
      <c r="Y976">
        <v>0</v>
      </c>
      <c r="Z976">
        <v>325</v>
      </c>
      <c r="AB976" s="4" t="s">
        <v>187</v>
      </c>
    </row>
    <row r="977" spans="1:28" x14ac:dyDescent="0.2">
      <c r="A977">
        <v>170101</v>
      </c>
      <c r="B977">
        <v>42.631578947368396</v>
      </c>
      <c r="C977">
        <v>2</v>
      </c>
      <c r="D977" t="s">
        <v>165</v>
      </c>
      <c r="E977">
        <v>280</v>
      </c>
      <c r="F977">
        <v>280</v>
      </c>
      <c r="G977">
        <f t="shared" si="30"/>
        <v>111</v>
      </c>
      <c r="H977">
        <v>1</v>
      </c>
      <c r="I977">
        <v>29.25</v>
      </c>
      <c r="J977">
        <v>29.25</v>
      </c>
      <c r="K977" t="s">
        <v>180</v>
      </c>
      <c r="L977" s="2">
        <v>42844.819895833331</v>
      </c>
      <c r="M977">
        <v>15511910</v>
      </c>
      <c r="O977" s="3">
        <f t="shared" si="31"/>
        <v>43971</v>
      </c>
      <c r="P977" s="2">
        <v>43860</v>
      </c>
      <c r="R977" s="2">
        <v>43971</v>
      </c>
      <c r="T977" t="s">
        <v>89</v>
      </c>
      <c r="V977">
        <v>36</v>
      </c>
      <c r="W977">
        <v>86</v>
      </c>
      <c r="X977">
        <v>7</v>
      </c>
      <c r="Y977">
        <v>0</v>
      </c>
      <c r="Z977">
        <v>337</v>
      </c>
      <c r="AA977">
        <v>112</v>
      </c>
      <c r="AB977" s="4" t="s">
        <v>187</v>
      </c>
    </row>
    <row r="978" spans="1:28" x14ac:dyDescent="0.2">
      <c r="A978">
        <v>170097</v>
      </c>
      <c r="B978">
        <v>42.730263157894704</v>
      </c>
      <c r="C978">
        <v>2</v>
      </c>
      <c r="D978" t="s">
        <v>165</v>
      </c>
      <c r="E978">
        <v>184</v>
      </c>
      <c r="F978">
        <v>184</v>
      </c>
      <c r="G978">
        <f t="shared" si="30"/>
        <v>44</v>
      </c>
      <c r="H978">
        <v>1</v>
      </c>
      <c r="I978">
        <v>24.29</v>
      </c>
      <c r="J978">
        <v>24.29</v>
      </c>
      <c r="K978" t="s">
        <v>87</v>
      </c>
      <c r="L978" s="2">
        <v>42841.791331018518</v>
      </c>
      <c r="M978" t="s">
        <v>132</v>
      </c>
      <c r="O978" s="3">
        <f t="shared" si="31"/>
        <v>44001</v>
      </c>
      <c r="P978" s="2">
        <v>43956.991481481484</v>
      </c>
      <c r="R978" s="2">
        <v>44001</v>
      </c>
      <c r="T978" t="s">
        <v>89</v>
      </c>
      <c r="V978">
        <v>32</v>
      </c>
      <c r="W978">
        <v>88</v>
      </c>
      <c r="X978">
        <v>3</v>
      </c>
      <c r="Y978">
        <v>0</v>
      </c>
      <c r="Z978">
        <v>432</v>
      </c>
      <c r="AA978">
        <v>46</v>
      </c>
      <c r="AB978" s="4" t="s">
        <v>187</v>
      </c>
    </row>
    <row r="979" spans="1:28" x14ac:dyDescent="0.2">
      <c r="A979">
        <v>160202</v>
      </c>
      <c r="B979">
        <v>46.875</v>
      </c>
      <c r="C979">
        <v>2</v>
      </c>
      <c r="D979" t="s">
        <v>165</v>
      </c>
      <c r="E979">
        <v>333</v>
      </c>
      <c r="F979">
        <v>333</v>
      </c>
      <c r="G979">
        <f t="shared" si="30"/>
        <v>163</v>
      </c>
      <c r="H979">
        <v>3</v>
      </c>
      <c r="I979">
        <v>13.71</v>
      </c>
      <c r="J979">
        <v>13.71</v>
      </c>
      <c r="K979" t="s">
        <v>182</v>
      </c>
      <c r="L979" s="2">
        <v>42715.763888888891</v>
      </c>
      <c r="M979">
        <v>15511573</v>
      </c>
      <c r="O979" s="3">
        <f t="shared" si="31"/>
        <v>43971</v>
      </c>
      <c r="P979" s="2">
        <v>43807.975243055553</v>
      </c>
      <c r="R979" s="2">
        <v>43971</v>
      </c>
      <c r="T979" t="s">
        <v>89</v>
      </c>
      <c r="V979">
        <v>39</v>
      </c>
      <c r="X979">
        <v>5</v>
      </c>
      <c r="Y979">
        <v>0</v>
      </c>
      <c r="Z979">
        <v>393</v>
      </c>
      <c r="AA979">
        <v>70</v>
      </c>
      <c r="AB979" s="5" t="s">
        <v>187</v>
      </c>
    </row>
    <row r="980" spans="1:28" x14ac:dyDescent="0.2">
      <c r="A980">
        <v>170095</v>
      </c>
      <c r="B980">
        <v>42.763157894736793</v>
      </c>
      <c r="C980">
        <v>2</v>
      </c>
      <c r="D980" t="s">
        <v>165</v>
      </c>
      <c r="E980">
        <v>153</v>
      </c>
      <c r="F980">
        <v>153</v>
      </c>
      <c r="G980">
        <f t="shared" si="30"/>
        <v>54</v>
      </c>
      <c r="H980">
        <v>1</v>
      </c>
      <c r="I980">
        <v>47.1</v>
      </c>
      <c r="J980">
        <v>47.1</v>
      </c>
      <c r="K980" t="s">
        <v>180</v>
      </c>
      <c r="L980" s="2">
        <v>42840.845775462964</v>
      </c>
      <c r="M980">
        <v>15511910</v>
      </c>
      <c r="O980" s="3">
        <f t="shared" si="31"/>
        <v>44042</v>
      </c>
      <c r="P980" s="2">
        <v>43987.974479166667</v>
      </c>
      <c r="R980" s="2">
        <v>44042</v>
      </c>
      <c r="T980" t="s">
        <v>89</v>
      </c>
      <c r="V980">
        <v>34</v>
      </c>
      <c r="W980">
        <v>84</v>
      </c>
      <c r="X980">
        <v>3</v>
      </c>
      <c r="Y980">
        <v>0</v>
      </c>
      <c r="Z980">
        <v>363</v>
      </c>
      <c r="AA980">
        <v>56</v>
      </c>
      <c r="AB980" s="4" t="s">
        <v>187</v>
      </c>
    </row>
    <row r="981" spans="1:28" x14ac:dyDescent="0.2">
      <c r="A981">
        <v>170094</v>
      </c>
      <c r="B981">
        <v>42.861842105263207</v>
      </c>
      <c r="C981">
        <v>2</v>
      </c>
      <c r="D981" t="s">
        <v>165</v>
      </c>
      <c r="E981">
        <v>226</v>
      </c>
      <c r="F981">
        <v>226</v>
      </c>
      <c r="G981">
        <f t="shared" si="30"/>
        <v>45</v>
      </c>
      <c r="H981">
        <v>1</v>
      </c>
      <c r="I981">
        <v>35.79</v>
      </c>
      <c r="J981">
        <v>35.79</v>
      </c>
      <c r="K981" t="s">
        <v>180</v>
      </c>
      <c r="L981" s="2">
        <v>42837.790277777778</v>
      </c>
      <c r="M981" t="s">
        <v>132</v>
      </c>
      <c r="O981" s="3">
        <f t="shared" si="31"/>
        <v>43959</v>
      </c>
      <c r="P981" s="2">
        <v>43914</v>
      </c>
      <c r="R981" s="2">
        <v>43959</v>
      </c>
      <c r="T981" t="s">
        <v>89</v>
      </c>
      <c r="V981">
        <v>47</v>
      </c>
      <c r="W981">
        <v>89</v>
      </c>
      <c r="X981">
        <v>3</v>
      </c>
      <c r="Y981">
        <v>0</v>
      </c>
      <c r="Z981">
        <v>398</v>
      </c>
      <c r="AA981">
        <v>46</v>
      </c>
      <c r="AB981" s="4" t="s">
        <v>187</v>
      </c>
    </row>
    <row r="982" spans="1:28" x14ac:dyDescent="0.2">
      <c r="A982">
        <v>170092</v>
      </c>
      <c r="B982">
        <v>42.894736842105296</v>
      </c>
      <c r="C982">
        <v>2</v>
      </c>
      <c r="D982" t="s">
        <v>165</v>
      </c>
      <c r="E982">
        <v>245</v>
      </c>
      <c r="F982">
        <v>245</v>
      </c>
      <c r="G982">
        <f t="shared" si="30"/>
        <v>61</v>
      </c>
      <c r="H982">
        <v>1</v>
      </c>
      <c r="I982">
        <v>35.6</v>
      </c>
      <c r="J982">
        <v>35.6</v>
      </c>
      <c r="K982" t="s">
        <v>87</v>
      </c>
      <c r="L982" s="2">
        <v>42836.812777777777</v>
      </c>
      <c r="M982" t="s">
        <v>132</v>
      </c>
      <c r="O982" s="3">
        <f t="shared" si="31"/>
        <v>43957</v>
      </c>
      <c r="P982" s="2">
        <v>43895.975775462961</v>
      </c>
      <c r="R982" s="2">
        <v>43957</v>
      </c>
      <c r="T982" t="s">
        <v>89</v>
      </c>
      <c r="V982">
        <v>33</v>
      </c>
      <c r="W982">
        <v>91</v>
      </c>
      <c r="X982">
        <v>4</v>
      </c>
      <c r="Y982">
        <v>0</v>
      </c>
      <c r="Z982">
        <v>344</v>
      </c>
      <c r="AA982">
        <v>63</v>
      </c>
      <c r="AB982" s="4" t="s">
        <v>187</v>
      </c>
    </row>
    <row r="983" spans="1:28" x14ac:dyDescent="0.2">
      <c r="A983">
        <v>170083</v>
      </c>
      <c r="B983">
        <v>43.256578947368403</v>
      </c>
      <c r="C983">
        <v>2</v>
      </c>
      <c r="D983" t="s">
        <v>165</v>
      </c>
      <c r="E983">
        <v>306</v>
      </c>
      <c r="F983">
        <v>306</v>
      </c>
      <c r="G983">
        <f t="shared" si="30"/>
        <v>114</v>
      </c>
      <c r="H983">
        <v>3</v>
      </c>
      <c r="I983">
        <v>35.31</v>
      </c>
      <c r="J983">
        <v>35.31</v>
      </c>
      <c r="K983" t="s">
        <v>87</v>
      </c>
      <c r="L983" s="2">
        <v>42825.846099537041</v>
      </c>
      <c r="M983" t="s">
        <v>132</v>
      </c>
      <c r="O983" s="3">
        <f t="shared" si="31"/>
        <v>43948</v>
      </c>
      <c r="P983" s="2">
        <v>43834</v>
      </c>
      <c r="R983" s="2">
        <v>43948</v>
      </c>
      <c r="T983" t="s">
        <v>89</v>
      </c>
      <c r="V983">
        <v>35</v>
      </c>
      <c r="W983">
        <v>95</v>
      </c>
      <c r="X983">
        <v>7</v>
      </c>
      <c r="Y983">
        <v>0</v>
      </c>
      <c r="Z983">
        <v>356</v>
      </c>
      <c r="AA983">
        <v>115</v>
      </c>
      <c r="AB983" s="4" t="s">
        <v>187</v>
      </c>
    </row>
    <row r="984" spans="1:28" x14ac:dyDescent="0.2">
      <c r="A984">
        <v>170081</v>
      </c>
      <c r="B984">
        <v>43.289473684210499</v>
      </c>
      <c r="C984">
        <v>2</v>
      </c>
      <c r="D984" t="s">
        <v>165</v>
      </c>
      <c r="E984">
        <v>266</v>
      </c>
      <c r="F984">
        <v>266</v>
      </c>
      <c r="G984">
        <f t="shared" si="30"/>
        <v>153</v>
      </c>
      <c r="H984">
        <v>3</v>
      </c>
      <c r="I984">
        <v>32.840000000000003</v>
      </c>
      <c r="J984">
        <v>32.840000000000003</v>
      </c>
      <c r="K984" t="s">
        <v>87</v>
      </c>
      <c r="L984" s="2">
        <v>42824.781111111108</v>
      </c>
      <c r="M984">
        <v>15511910</v>
      </c>
      <c r="O984" s="3">
        <f t="shared" si="31"/>
        <v>44027</v>
      </c>
      <c r="P984" s="2">
        <v>43874</v>
      </c>
      <c r="R984" s="2">
        <v>44027</v>
      </c>
      <c r="T984" t="s">
        <v>89</v>
      </c>
      <c r="V984">
        <v>22</v>
      </c>
      <c r="W984">
        <v>93</v>
      </c>
      <c r="X984">
        <v>7</v>
      </c>
      <c r="Y984">
        <v>0</v>
      </c>
      <c r="Z984">
        <v>320</v>
      </c>
      <c r="AA984">
        <v>154</v>
      </c>
      <c r="AB984" s="4" t="s">
        <v>187</v>
      </c>
    </row>
    <row r="985" spans="1:28" x14ac:dyDescent="0.2">
      <c r="A985">
        <v>170073</v>
      </c>
      <c r="B985">
        <v>43.585526315789501</v>
      </c>
      <c r="C985">
        <v>2</v>
      </c>
      <c r="D985" t="s">
        <v>165</v>
      </c>
      <c r="E985">
        <v>179</v>
      </c>
      <c r="F985">
        <v>179</v>
      </c>
      <c r="G985">
        <f t="shared" si="30"/>
        <v>67</v>
      </c>
      <c r="H985">
        <v>2</v>
      </c>
      <c r="I985">
        <v>37.700000000000003</v>
      </c>
      <c r="J985">
        <v>37.700000000000003</v>
      </c>
      <c r="K985" t="s">
        <v>180</v>
      </c>
      <c r="L985" s="2">
        <v>42815.839722222219</v>
      </c>
      <c r="M985" t="s">
        <v>132</v>
      </c>
      <c r="O985" s="3">
        <f t="shared" si="31"/>
        <v>44028</v>
      </c>
      <c r="P985" s="2">
        <v>43961</v>
      </c>
      <c r="R985" s="2">
        <v>44028</v>
      </c>
      <c r="T985" t="s">
        <v>89</v>
      </c>
      <c r="V985">
        <v>33</v>
      </c>
      <c r="W985">
        <v>87</v>
      </c>
      <c r="X985">
        <v>3</v>
      </c>
      <c r="Y985">
        <v>0</v>
      </c>
      <c r="Z985">
        <v>483</v>
      </c>
      <c r="AA985">
        <v>68</v>
      </c>
      <c r="AB985" s="4" t="s">
        <v>187</v>
      </c>
    </row>
    <row r="986" spans="1:28" x14ac:dyDescent="0.2">
      <c r="A986">
        <v>170068</v>
      </c>
      <c r="B986">
        <v>43.782894736842096</v>
      </c>
      <c r="C986">
        <v>1</v>
      </c>
      <c r="D986" t="s">
        <v>165</v>
      </c>
      <c r="E986">
        <v>526</v>
      </c>
      <c r="F986">
        <v>585</v>
      </c>
      <c r="G986">
        <f t="shared" si="30"/>
        <v>304</v>
      </c>
      <c r="H986">
        <v>4</v>
      </c>
      <c r="I986">
        <v>23.82</v>
      </c>
      <c r="J986">
        <v>23.82</v>
      </c>
      <c r="K986" t="s">
        <v>179</v>
      </c>
      <c r="L986" s="2">
        <v>42809.912986111114</v>
      </c>
      <c r="M986">
        <v>15511910</v>
      </c>
      <c r="O986" s="3">
        <f t="shared" si="31"/>
        <v>43860</v>
      </c>
      <c r="P986" s="2">
        <v>43555.94976851852</v>
      </c>
      <c r="Q986" s="2">
        <v>44080</v>
      </c>
      <c r="R986" s="2">
        <v>43860</v>
      </c>
      <c r="S986" s="2">
        <v>43797</v>
      </c>
      <c r="T986">
        <v>15180513</v>
      </c>
      <c r="V986">
        <v>41</v>
      </c>
      <c r="W986">
        <v>86</v>
      </c>
      <c r="X986">
        <v>11</v>
      </c>
      <c r="Y986">
        <v>1</v>
      </c>
      <c r="AA986">
        <v>79</v>
      </c>
      <c r="AB986" s="4" t="s">
        <v>187</v>
      </c>
    </row>
    <row r="987" spans="1:28" x14ac:dyDescent="0.2">
      <c r="A987">
        <v>170067</v>
      </c>
      <c r="B987">
        <v>43.815789473684205</v>
      </c>
      <c r="C987">
        <v>2</v>
      </c>
      <c r="D987" t="s">
        <v>165</v>
      </c>
      <c r="E987">
        <v>256</v>
      </c>
      <c r="F987">
        <v>256</v>
      </c>
      <c r="G987">
        <f t="shared" si="30"/>
        <v>64</v>
      </c>
      <c r="H987">
        <v>1</v>
      </c>
      <c r="I987">
        <v>32.549999999999997</v>
      </c>
      <c r="J987">
        <v>32.549999999999997</v>
      </c>
      <c r="K987" t="s">
        <v>168</v>
      </c>
      <c r="L987" s="2">
        <v>42808.785474537035</v>
      </c>
      <c r="M987">
        <v>15511910</v>
      </c>
      <c r="O987" s="3">
        <f t="shared" si="31"/>
        <v>43948</v>
      </c>
      <c r="P987" s="2">
        <v>43884</v>
      </c>
      <c r="R987" s="2">
        <v>43948</v>
      </c>
      <c r="T987" t="s">
        <v>89</v>
      </c>
      <c r="V987">
        <v>28</v>
      </c>
      <c r="W987">
        <v>111</v>
      </c>
      <c r="X987">
        <v>4</v>
      </c>
      <c r="Y987">
        <v>0</v>
      </c>
      <c r="Z987">
        <v>432</v>
      </c>
      <c r="AA987">
        <v>65</v>
      </c>
      <c r="AB987" s="4" t="s">
        <v>187</v>
      </c>
    </row>
    <row r="988" spans="1:28" x14ac:dyDescent="0.2">
      <c r="A988">
        <v>170058</v>
      </c>
      <c r="B988">
        <v>44.473684210526294</v>
      </c>
      <c r="C988">
        <v>2</v>
      </c>
      <c r="D988" t="s">
        <v>88</v>
      </c>
      <c r="E988">
        <v>88</v>
      </c>
      <c r="F988">
        <v>88</v>
      </c>
      <c r="G988" t="str">
        <f t="shared" si="30"/>
        <v/>
      </c>
      <c r="H988">
        <v>1</v>
      </c>
      <c r="I988">
        <v>42.8</v>
      </c>
      <c r="J988">
        <v>42.8</v>
      </c>
      <c r="K988" t="s">
        <v>87</v>
      </c>
      <c r="L988" s="2">
        <v>42788.928900462961</v>
      </c>
      <c r="M988">
        <v>15511910</v>
      </c>
      <c r="O988" s="3" t="str">
        <f t="shared" si="31"/>
        <v/>
      </c>
      <c r="P988" s="2">
        <v>44052</v>
      </c>
      <c r="R988" s="2">
        <v>44097</v>
      </c>
      <c r="T988" t="s">
        <v>89</v>
      </c>
      <c r="V988">
        <v>30</v>
      </c>
      <c r="W988">
        <v>85</v>
      </c>
      <c r="X988">
        <v>3</v>
      </c>
      <c r="Y988">
        <v>0</v>
      </c>
      <c r="Z988">
        <v>576</v>
      </c>
      <c r="AB988" s="4" t="s">
        <v>187</v>
      </c>
    </row>
    <row r="989" spans="1:28" x14ac:dyDescent="0.2">
      <c r="A989">
        <v>170187</v>
      </c>
      <c r="B989">
        <v>37.368421052631604</v>
      </c>
      <c r="C989">
        <v>2</v>
      </c>
      <c r="D989" t="s">
        <v>161</v>
      </c>
      <c r="E989">
        <v>24</v>
      </c>
      <c r="F989">
        <v>24</v>
      </c>
      <c r="G989" t="str">
        <f t="shared" si="30"/>
        <v/>
      </c>
      <c r="H989">
        <v>0</v>
      </c>
      <c r="K989" t="s">
        <v>162</v>
      </c>
      <c r="L989" s="1">
        <v>43004</v>
      </c>
      <c r="M989">
        <v>15511910</v>
      </c>
      <c r="O989" s="3" t="str">
        <f t="shared" si="31"/>
        <v/>
      </c>
      <c r="P989" s="2">
        <v>44116.961597222224</v>
      </c>
      <c r="V989">
        <v>33</v>
      </c>
      <c r="W989">
        <v>85</v>
      </c>
      <c r="X989">
        <v>2</v>
      </c>
      <c r="Y989">
        <v>0</v>
      </c>
      <c r="Z989">
        <v>394</v>
      </c>
      <c r="AB989" s="5" t="s">
        <v>187</v>
      </c>
    </row>
    <row r="990" spans="1:28" x14ac:dyDescent="0.2">
      <c r="A990">
        <v>170042</v>
      </c>
      <c r="B990">
        <v>45.098684210526294</v>
      </c>
      <c r="C990">
        <v>2</v>
      </c>
      <c r="D990" t="s">
        <v>165</v>
      </c>
      <c r="E990">
        <v>135</v>
      </c>
      <c r="F990">
        <v>135</v>
      </c>
      <c r="G990">
        <f t="shared" si="30"/>
        <v>47</v>
      </c>
      <c r="H990">
        <v>1</v>
      </c>
      <c r="I990">
        <v>48.7</v>
      </c>
      <c r="J990">
        <v>48.7</v>
      </c>
      <c r="K990" t="s">
        <v>87</v>
      </c>
      <c r="L990" s="2">
        <v>42769.919282407405</v>
      </c>
      <c r="M990" t="s">
        <v>132</v>
      </c>
      <c r="O990" s="3">
        <f t="shared" si="31"/>
        <v>44053</v>
      </c>
      <c r="P990" s="2">
        <v>44005.961493055554</v>
      </c>
      <c r="R990" s="2">
        <v>44053</v>
      </c>
      <c r="T990" t="s">
        <v>89</v>
      </c>
      <c r="V990">
        <v>42</v>
      </c>
      <c r="W990">
        <v>85</v>
      </c>
      <c r="X990">
        <v>4</v>
      </c>
      <c r="Y990">
        <v>0</v>
      </c>
      <c r="Z990">
        <v>412</v>
      </c>
      <c r="AA990">
        <v>49</v>
      </c>
      <c r="AB990" s="4" t="s">
        <v>187</v>
      </c>
    </row>
    <row r="991" spans="1:28" x14ac:dyDescent="0.2">
      <c r="A991">
        <v>170036</v>
      </c>
      <c r="B991">
        <v>45.394736842105296</v>
      </c>
      <c r="C991">
        <v>2</v>
      </c>
      <c r="D991" t="s">
        <v>165</v>
      </c>
      <c r="E991">
        <v>278</v>
      </c>
      <c r="F991">
        <v>326</v>
      </c>
      <c r="G991">
        <f t="shared" si="30"/>
        <v>61</v>
      </c>
      <c r="H991">
        <v>1</v>
      </c>
      <c r="I991">
        <v>13.81</v>
      </c>
      <c r="J991">
        <v>13.81</v>
      </c>
      <c r="K991" t="s">
        <v>179</v>
      </c>
      <c r="L991" s="2">
        <v>42760.961585648147</v>
      </c>
      <c r="M991" t="s">
        <v>132</v>
      </c>
      <c r="O991" s="3">
        <f t="shared" si="31"/>
        <v>43875</v>
      </c>
      <c r="P991" s="2">
        <v>43814</v>
      </c>
      <c r="Q991" s="2">
        <v>44091</v>
      </c>
      <c r="R991" s="2">
        <v>43875</v>
      </c>
      <c r="T991">
        <v>15180513</v>
      </c>
      <c r="V991">
        <v>39</v>
      </c>
      <c r="W991">
        <v>90</v>
      </c>
      <c r="X991">
        <v>6</v>
      </c>
      <c r="Y991">
        <v>0</v>
      </c>
      <c r="Z991">
        <v>353</v>
      </c>
      <c r="AA991">
        <v>62</v>
      </c>
      <c r="AB991" s="4" t="s">
        <v>187</v>
      </c>
    </row>
    <row r="992" spans="1:28" x14ac:dyDescent="0.2">
      <c r="A992">
        <v>160092</v>
      </c>
      <c r="B992">
        <v>51.875</v>
      </c>
      <c r="C992">
        <v>2</v>
      </c>
      <c r="D992" t="s">
        <v>165</v>
      </c>
      <c r="E992">
        <v>388</v>
      </c>
      <c r="F992">
        <v>388</v>
      </c>
      <c r="G992">
        <f t="shared" si="30"/>
        <v>218</v>
      </c>
      <c r="H992">
        <v>6</v>
      </c>
      <c r="I992">
        <v>23.4</v>
      </c>
      <c r="J992">
        <v>23.4</v>
      </c>
      <c r="K992" t="s">
        <v>182</v>
      </c>
      <c r="L992" s="2">
        <v>42563.899895833332</v>
      </c>
      <c r="M992" t="s">
        <v>174</v>
      </c>
      <c r="O992" s="3">
        <f t="shared" si="31"/>
        <v>43970</v>
      </c>
      <c r="P992" s="2">
        <v>43752</v>
      </c>
      <c r="R992" s="2">
        <v>43970</v>
      </c>
      <c r="T992" t="s">
        <v>89</v>
      </c>
      <c r="V992">
        <v>31</v>
      </c>
      <c r="X992">
        <v>9</v>
      </c>
      <c r="Y992">
        <v>0</v>
      </c>
      <c r="Z992">
        <v>399</v>
      </c>
      <c r="AA992">
        <v>171</v>
      </c>
      <c r="AB992" s="5" t="s">
        <v>187</v>
      </c>
    </row>
    <row r="993" spans="1:28" x14ac:dyDescent="0.2">
      <c r="A993">
        <v>2140</v>
      </c>
      <c r="B993">
        <v>69.605263157894711</v>
      </c>
      <c r="C993">
        <v>4</v>
      </c>
      <c r="D993" t="s">
        <v>165</v>
      </c>
      <c r="E993">
        <v>272</v>
      </c>
      <c r="F993">
        <v>326</v>
      </c>
      <c r="G993">
        <f t="shared" si="30"/>
        <v>49</v>
      </c>
      <c r="H993">
        <v>1</v>
      </c>
      <c r="I993">
        <v>11.06</v>
      </c>
      <c r="J993">
        <v>11.06</v>
      </c>
      <c r="K993" t="s">
        <v>179</v>
      </c>
      <c r="L993" s="1">
        <v>42024</v>
      </c>
      <c r="O993" s="3">
        <f t="shared" si="31"/>
        <v>43863</v>
      </c>
      <c r="P993" s="2">
        <v>43814</v>
      </c>
      <c r="Q993" s="2">
        <v>44085</v>
      </c>
      <c r="R993" s="2">
        <v>43863</v>
      </c>
      <c r="T993">
        <v>15180513</v>
      </c>
      <c r="X993">
        <v>6</v>
      </c>
      <c r="Y993">
        <v>0</v>
      </c>
      <c r="Z993">
        <v>331</v>
      </c>
      <c r="AA993">
        <v>50</v>
      </c>
      <c r="AB993" s="4" t="s">
        <v>187</v>
      </c>
    </row>
    <row r="994" spans="1:28" x14ac:dyDescent="0.2">
      <c r="A994">
        <v>170017</v>
      </c>
      <c r="B994">
        <v>45.921052631579002</v>
      </c>
      <c r="C994">
        <v>2</v>
      </c>
      <c r="D994" t="s">
        <v>165</v>
      </c>
      <c r="E994">
        <v>327</v>
      </c>
      <c r="F994">
        <v>377</v>
      </c>
      <c r="G994">
        <f t="shared" si="30"/>
        <v>185</v>
      </c>
      <c r="H994">
        <v>5</v>
      </c>
      <c r="I994">
        <v>5.67</v>
      </c>
      <c r="J994">
        <v>5.67</v>
      </c>
      <c r="K994" t="s">
        <v>181</v>
      </c>
      <c r="L994" s="2">
        <v>42744.860775462963</v>
      </c>
      <c r="M994">
        <v>15511573</v>
      </c>
      <c r="O994" s="3">
        <f t="shared" si="31"/>
        <v>43948</v>
      </c>
      <c r="P994" s="2">
        <v>43763</v>
      </c>
      <c r="Q994" s="2">
        <v>44089</v>
      </c>
      <c r="R994" s="2">
        <v>43948</v>
      </c>
      <c r="T994" t="s">
        <v>89</v>
      </c>
      <c r="V994">
        <v>33</v>
      </c>
      <c r="W994">
        <v>90</v>
      </c>
      <c r="X994">
        <v>9</v>
      </c>
      <c r="Y994">
        <v>0</v>
      </c>
      <c r="Z994">
        <v>384</v>
      </c>
      <c r="AA994">
        <v>186</v>
      </c>
      <c r="AB994" s="4" t="s">
        <v>187</v>
      </c>
    </row>
    <row r="995" spans="1:28" x14ac:dyDescent="0.2">
      <c r="A995">
        <v>170014</v>
      </c>
      <c r="B995">
        <v>45.921052631579002</v>
      </c>
      <c r="C995">
        <v>3</v>
      </c>
      <c r="D995" t="s">
        <v>86</v>
      </c>
      <c r="E995">
        <v>139</v>
      </c>
      <c r="F995">
        <v>139</v>
      </c>
      <c r="G995" t="str">
        <f t="shared" si="30"/>
        <v/>
      </c>
      <c r="H995">
        <v>2</v>
      </c>
      <c r="I995">
        <v>33.6</v>
      </c>
      <c r="J995">
        <v>33.6</v>
      </c>
      <c r="K995" t="s">
        <v>180</v>
      </c>
      <c r="L995" s="2">
        <v>42744.860775462963</v>
      </c>
      <c r="M995">
        <v>15511573</v>
      </c>
      <c r="O995" s="3" t="str">
        <f t="shared" si="31"/>
        <v/>
      </c>
      <c r="P995" s="2">
        <v>44001.964270833334</v>
      </c>
      <c r="R995" s="2">
        <v>44112</v>
      </c>
      <c r="T995">
        <v>11116697</v>
      </c>
      <c r="V995">
        <v>30</v>
      </c>
      <c r="W995">
        <v>90</v>
      </c>
      <c r="X995">
        <v>10</v>
      </c>
      <c r="Y995">
        <v>0</v>
      </c>
      <c r="Z995">
        <v>343</v>
      </c>
      <c r="AB995" s="4" t="s">
        <v>187</v>
      </c>
    </row>
    <row r="996" spans="1:28" x14ac:dyDescent="0.2">
      <c r="A996">
        <v>170013</v>
      </c>
      <c r="B996">
        <v>46.019736842105296</v>
      </c>
      <c r="C996">
        <v>2</v>
      </c>
      <c r="D996" t="s">
        <v>165</v>
      </c>
      <c r="E996">
        <v>367</v>
      </c>
      <c r="F996">
        <v>417</v>
      </c>
      <c r="G996">
        <f t="shared" si="30"/>
        <v>155</v>
      </c>
      <c r="H996">
        <v>3</v>
      </c>
      <c r="I996">
        <v>9.11</v>
      </c>
      <c r="J996">
        <v>9.11</v>
      </c>
      <c r="K996" t="s">
        <v>179</v>
      </c>
      <c r="L996" s="2">
        <v>42741.927094907405</v>
      </c>
      <c r="M996">
        <v>15511573</v>
      </c>
      <c r="O996" s="3">
        <f t="shared" si="31"/>
        <v>43879</v>
      </c>
      <c r="P996" s="2">
        <v>43723.999386574076</v>
      </c>
      <c r="Q996" s="2">
        <v>44089</v>
      </c>
      <c r="R996" s="2">
        <v>43879</v>
      </c>
      <c r="T996">
        <v>15108513</v>
      </c>
      <c r="V996">
        <v>35</v>
      </c>
      <c r="W996">
        <v>90</v>
      </c>
      <c r="X996">
        <v>15</v>
      </c>
      <c r="Y996">
        <v>0</v>
      </c>
      <c r="Z996">
        <v>326</v>
      </c>
      <c r="AA996">
        <v>157</v>
      </c>
      <c r="AB996" s="4" t="s">
        <v>187</v>
      </c>
    </row>
    <row r="997" spans="1:28" x14ac:dyDescent="0.2">
      <c r="A997">
        <v>170010</v>
      </c>
      <c r="B997">
        <v>46.085526315789501</v>
      </c>
      <c r="C997">
        <v>3</v>
      </c>
      <c r="D997" t="s">
        <v>86</v>
      </c>
      <c r="E997">
        <v>63</v>
      </c>
      <c r="F997">
        <v>63</v>
      </c>
      <c r="G997" t="str">
        <f t="shared" si="30"/>
        <v/>
      </c>
      <c r="H997">
        <v>1</v>
      </c>
      <c r="I997">
        <v>41.3</v>
      </c>
      <c r="J997">
        <v>41.3</v>
      </c>
      <c r="K997" t="s">
        <v>87</v>
      </c>
      <c r="L997" s="2">
        <v>42739.923993055556</v>
      </c>
      <c r="M997">
        <v>15511573</v>
      </c>
      <c r="O997" s="3" t="str">
        <f t="shared" si="31"/>
        <v/>
      </c>
      <c r="P997" s="2">
        <v>44077.959548611114</v>
      </c>
      <c r="R997" s="2">
        <v>44135</v>
      </c>
      <c r="T997">
        <v>31106121</v>
      </c>
      <c r="V997">
        <v>32</v>
      </c>
      <c r="W997">
        <v>90</v>
      </c>
      <c r="X997">
        <v>3</v>
      </c>
      <c r="Y997">
        <v>0</v>
      </c>
      <c r="Z997">
        <v>352</v>
      </c>
      <c r="AB997" s="4" t="s">
        <v>187</v>
      </c>
    </row>
    <row r="998" spans="1:28" x14ac:dyDescent="0.2">
      <c r="A998">
        <v>170009</v>
      </c>
      <c r="B998">
        <v>46.085526315789501</v>
      </c>
      <c r="C998">
        <v>2</v>
      </c>
      <c r="D998" t="s">
        <v>165</v>
      </c>
      <c r="E998">
        <v>209</v>
      </c>
      <c r="F998">
        <v>209</v>
      </c>
      <c r="G998">
        <f t="shared" si="30"/>
        <v>62</v>
      </c>
      <c r="H998">
        <v>1</v>
      </c>
      <c r="I998">
        <v>39.9</v>
      </c>
      <c r="J998">
        <v>39.9</v>
      </c>
      <c r="K998" t="s">
        <v>87</v>
      </c>
      <c r="L998" s="2">
        <v>42739.923993055556</v>
      </c>
      <c r="M998">
        <v>15511573</v>
      </c>
      <c r="O998" s="3">
        <f t="shared" si="31"/>
        <v>43994</v>
      </c>
      <c r="P998" s="2">
        <v>43931.989363425928</v>
      </c>
      <c r="R998" s="2">
        <v>43994</v>
      </c>
      <c r="T998" t="s">
        <v>89</v>
      </c>
      <c r="V998">
        <v>28</v>
      </c>
      <c r="W998">
        <v>89</v>
      </c>
      <c r="X998">
        <v>4</v>
      </c>
      <c r="Y998">
        <v>0</v>
      </c>
      <c r="Z998">
        <v>346</v>
      </c>
      <c r="AA998">
        <v>64</v>
      </c>
      <c r="AB998" s="4" t="s">
        <v>187</v>
      </c>
    </row>
    <row r="999" spans="1:28" x14ac:dyDescent="0.2">
      <c r="A999">
        <v>170008</v>
      </c>
      <c r="B999">
        <v>46.118421052631597</v>
      </c>
      <c r="C999">
        <v>2</v>
      </c>
      <c r="D999" t="s">
        <v>165</v>
      </c>
      <c r="E999">
        <v>389</v>
      </c>
      <c r="F999">
        <v>389</v>
      </c>
      <c r="G999">
        <f t="shared" si="30"/>
        <v>200</v>
      </c>
      <c r="H999">
        <v>4</v>
      </c>
      <c r="I999">
        <v>31.87</v>
      </c>
      <c r="J999">
        <v>31.87</v>
      </c>
      <c r="K999" t="s">
        <v>87</v>
      </c>
      <c r="L999" s="2">
        <v>42738.946585648147</v>
      </c>
      <c r="M999">
        <v>15504217</v>
      </c>
      <c r="O999" s="3">
        <f t="shared" si="31"/>
        <v>43951</v>
      </c>
      <c r="P999" s="2">
        <v>43751</v>
      </c>
      <c r="R999" s="2">
        <v>43951</v>
      </c>
      <c r="T999" t="s">
        <v>89</v>
      </c>
      <c r="V999">
        <v>37</v>
      </c>
      <c r="W999">
        <v>89</v>
      </c>
      <c r="X999">
        <v>4</v>
      </c>
      <c r="Y999">
        <v>0</v>
      </c>
      <c r="Z999">
        <v>329</v>
      </c>
      <c r="AA999">
        <v>201</v>
      </c>
      <c r="AB999" s="4" t="s">
        <v>187</v>
      </c>
    </row>
    <row r="1000" spans="1:28" x14ac:dyDescent="0.2">
      <c r="A1000">
        <v>170004</v>
      </c>
      <c r="B1000">
        <v>46.151315789473706</v>
      </c>
      <c r="C1000">
        <v>1</v>
      </c>
      <c r="D1000" t="s">
        <v>183</v>
      </c>
      <c r="E1000">
        <v>469</v>
      </c>
      <c r="F1000">
        <v>469</v>
      </c>
      <c r="G1000" t="str">
        <f t="shared" si="30"/>
        <v/>
      </c>
      <c r="H1000">
        <v>4</v>
      </c>
      <c r="I1000">
        <v>26.35</v>
      </c>
      <c r="J1000">
        <v>26.35</v>
      </c>
      <c r="K1000" t="s">
        <v>167</v>
      </c>
      <c r="L1000" s="2">
        <v>42737.907719907409</v>
      </c>
      <c r="M1000">
        <v>15511573</v>
      </c>
      <c r="O1000" s="3" t="str">
        <f t="shared" si="31"/>
        <v/>
      </c>
      <c r="P1000" s="2">
        <v>43671</v>
      </c>
      <c r="R1000" s="2">
        <v>43921</v>
      </c>
      <c r="S1000" s="2">
        <v>44130</v>
      </c>
      <c r="T1000" t="s">
        <v>89</v>
      </c>
      <c r="V1000">
        <v>35</v>
      </c>
      <c r="W1000">
        <v>89</v>
      </c>
      <c r="X1000">
        <v>7</v>
      </c>
      <c r="Y1000">
        <v>1</v>
      </c>
      <c r="AA1000">
        <v>55</v>
      </c>
      <c r="AB1000" s="4" t="s">
        <v>187</v>
      </c>
    </row>
    <row r="1001" spans="1:28" x14ac:dyDescent="0.2">
      <c r="A1001">
        <v>3140</v>
      </c>
      <c r="B1001">
        <v>99.440789473684191</v>
      </c>
      <c r="C1001">
        <v>7</v>
      </c>
      <c r="D1001" t="s">
        <v>161</v>
      </c>
      <c r="E1001">
        <v>26</v>
      </c>
      <c r="F1001">
        <v>26</v>
      </c>
      <c r="G1001" t="str">
        <f t="shared" si="30"/>
        <v/>
      </c>
      <c r="H1001">
        <v>0</v>
      </c>
      <c r="K1001" t="s">
        <v>162</v>
      </c>
      <c r="L1001" s="1">
        <v>41117</v>
      </c>
      <c r="O1001" s="3" t="str">
        <f t="shared" si="31"/>
        <v/>
      </c>
      <c r="P1001" s="2">
        <v>44114.802210648151</v>
      </c>
      <c r="X1001">
        <v>2</v>
      </c>
      <c r="Y1001">
        <v>0</v>
      </c>
      <c r="Z1001">
        <v>387</v>
      </c>
      <c r="AB1001" s="5" t="s">
        <v>187</v>
      </c>
    </row>
    <row r="1002" spans="1:28" x14ac:dyDescent="0.2">
      <c r="A1002">
        <v>160074</v>
      </c>
      <c r="B1002">
        <v>54.309210526315795</v>
      </c>
      <c r="C1002">
        <v>3</v>
      </c>
      <c r="D1002" t="s">
        <v>161</v>
      </c>
      <c r="E1002">
        <v>27</v>
      </c>
      <c r="F1002">
        <v>27</v>
      </c>
      <c r="G1002" t="str">
        <f t="shared" si="30"/>
        <v/>
      </c>
      <c r="H1002">
        <v>0</v>
      </c>
      <c r="K1002" t="s">
        <v>162</v>
      </c>
      <c r="L1002" s="2">
        <v>42489.669583333336</v>
      </c>
      <c r="O1002" s="3" t="str">
        <f t="shared" si="31"/>
        <v/>
      </c>
      <c r="P1002" s="2">
        <v>44113.813460648147</v>
      </c>
      <c r="V1002">
        <v>40</v>
      </c>
      <c r="X1002">
        <v>2</v>
      </c>
      <c r="Y1002">
        <v>0</v>
      </c>
      <c r="Z1002">
        <v>464</v>
      </c>
      <c r="AB1002" s="5" t="s">
        <v>187</v>
      </c>
    </row>
    <row r="1003" spans="1:28" x14ac:dyDescent="0.2">
      <c r="A1003">
        <v>160243</v>
      </c>
      <c r="B1003">
        <v>46.282894736842096</v>
      </c>
      <c r="C1003">
        <v>2</v>
      </c>
      <c r="D1003" t="s">
        <v>161</v>
      </c>
      <c r="E1003">
        <v>53</v>
      </c>
      <c r="F1003">
        <v>53</v>
      </c>
      <c r="G1003" t="str">
        <f t="shared" si="30"/>
        <v/>
      </c>
      <c r="H1003">
        <v>0</v>
      </c>
      <c r="K1003" t="s">
        <v>180</v>
      </c>
      <c r="L1003" s="2">
        <v>42733.704675925925</v>
      </c>
      <c r="M1003">
        <v>15511573</v>
      </c>
      <c r="O1003" s="3" t="str">
        <f t="shared" si="31"/>
        <v/>
      </c>
      <c r="P1003" s="2">
        <v>44087</v>
      </c>
      <c r="V1003">
        <v>39</v>
      </c>
      <c r="X1003">
        <v>3</v>
      </c>
      <c r="Y1003">
        <v>0</v>
      </c>
      <c r="Z1003">
        <v>525</v>
      </c>
      <c r="AB1003" s="4" t="s">
        <v>187</v>
      </c>
    </row>
    <row r="1004" spans="1:28" x14ac:dyDescent="0.2">
      <c r="A1004">
        <v>160237</v>
      </c>
      <c r="B1004">
        <v>46.381578947368403</v>
      </c>
      <c r="C1004">
        <v>3</v>
      </c>
      <c r="D1004" t="s">
        <v>161</v>
      </c>
      <c r="E1004">
        <v>67</v>
      </c>
      <c r="F1004">
        <v>67</v>
      </c>
      <c r="G1004" t="str">
        <f t="shared" si="30"/>
        <v/>
      </c>
      <c r="H1004">
        <v>0</v>
      </c>
      <c r="I1004">
        <v>27.77</v>
      </c>
      <c r="J1004">
        <v>27.77</v>
      </c>
      <c r="K1004" t="s">
        <v>87</v>
      </c>
      <c r="L1004" s="2">
        <v>42730.777268518519</v>
      </c>
      <c r="M1004">
        <v>15504217</v>
      </c>
      <c r="O1004" s="3" t="str">
        <f t="shared" si="31"/>
        <v/>
      </c>
      <c r="P1004" s="2">
        <v>44073</v>
      </c>
      <c r="V1004">
        <v>35</v>
      </c>
      <c r="X1004">
        <v>3</v>
      </c>
      <c r="Y1004">
        <v>0</v>
      </c>
      <c r="Z1004">
        <v>452</v>
      </c>
      <c r="AB1004" s="4" t="s">
        <v>187</v>
      </c>
    </row>
    <row r="1005" spans="1:28" x14ac:dyDescent="0.2">
      <c r="A1005">
        <v>170190</v>
      </c>
      <c r="B1005">
        <v>37.269736842105296</v>
      </c>
      <c r="C1005">
        <v>2</v>
      </c>
      <c r="D1005" t="s">
        <v>161</v>
      </c>
      <c r="E1005">
        <v>32</v>
      </c>
      <c r="F1005">
        <v>32</v>
      </c>
      <c r="G1005" t="str">
        <f t="shared" si="30"/>
        <v/>
      </c>
      <c r="H1005">
        <v>0</v>
      </c>
      <c r="K1005" t="s">
        <v>162</v>
      </c>
      <c r="L1005" s="1">
        <v>43007</v>
      </c>
      <c r="M1005" t="s">
        <v>46</v>
      </c>
      <c r="O1005" s="3" t="str">
        <f t="shared" si="31"/>
        <v/>
      </c>
      <c r="P1005" s="2">
        <v>44108.823113425926</v>
      </c>
      <c r="V1005">
        <v>39</v>
      </c>
      <c r="W1005">
        <v>85</v>
      </c>
      <c r="X1005">
        <v>2</v>
      </c>
      <c r="Y1005">
        <v>0</v>
      </c>
      <c r="Z1005">
        <v>370</v>
      </c>
      <c r="AB1005" s="5" t="s">
        <v>187</v>
      </c>
    </row>
    <row r="1006" spans="1:28" x14ac:dyDescent="0.2">
      <c r="A1006">
        <v>160227</v>
      </c>
      <c r="B1006">
        <v>46.513157894736793</v>
      </c>
      <c r="C1006">
        <v>2</v>
      </c>
      <c r="D1006" t="s">
        <v>86</v>
      </c>
      <c r="E1006">
        <v>126</v>
      </c>
      <c r="F1006">
        <v>126</v>
      </c>
      <c r="G1006" t="str">
        <f t="shared" si="30"/>
        <v/>
      </c>
      <c r="H1006">
        <v>4</v>
      </c>
      <c r="I1006">
        <v>45.5</v>
      </c>
      <c r="J1006">
        <v>45.5</v>
      </c>
      <c r="K1006" t="s">
        <v>180</v>
      </c>
      <c r="L1006" s="2">
        <v>42726.771064814813</v>
      </c>
      <c r="M1006">
        <v>15511573</v>
      </c>
      <c r="O1006" s="3" t="str">
        <f t="shared" si="31"/>
        <v/>
      </c>
      <c r="P1006" s="2">
        <v>44014</v>
      </c>
      <c r="R1006" s="2">
        <v>44135</v>
      </c>
      <c r="T1006">
        <v>31106121</v>
      </c>
      <c r="V1006">
        <v>34</v>
      </c>
      <c r="W1006">
        <v>87</v>
      </c>
      <c r="X1006">
        <v>3</v>
      </c>
      <c r="Y1006">
        <v>0</v>
      </c>
      <c r="Z1006">
        <v>322</v>
      </c>
      <c r="AB1006" s="4" t="s">
        <v>187</v>
      </c>
    </row>
    <row r="1007" spans="1:28" x14ac:dyDescent="0.2">
      <c r="A1007">
        <v>160225</v>
      </c>
      <c r="B1007">
        <v>46.546052631579002</v>
      </c>
      <c r="C1007">
        <v>3</v>
      </c>
      <c r="D1007" t="s">
        <v>86</v>
      </c>
      <c r="E1007">
        <v>97</v>
      </c>
      <c r="F1007">
        <v>97</v>
      </c>
      <c r="G1007" t="str">
        <f t="shared" si="30"/>
        <v/>
      </c>
      <c r="H1007">
        <v>1</v>
      </c>
      <c r="I1007">
        <v>60.7</v>
      </c>
      <c r="J1007">
        <v>60.7</v>
      </c>
      <c r="K1007" t="s">
        <v>167</v>
      </c>
      <c r="L1007" s="2">
        <v>42725.772557870368</v>
      </c>
      <c r="M1007">
        <v>15511573</v>
      </c>
      <c r="O1007" s="3" t="str">
        <f t="shared" si="31"/>
        <v/>
      </c>
      <c r="P1007" s="2">
        <v>44043.91710648148</v>
      </c>
      <c r="R1007" s="2">
        <v>44135</v>
      </c>
      <c r="T1007">
        <v>31106121</v>
      </c>
      <c r="V1007">
        <v>37</v>
      </c>
      <c r="W1007">
        <v>88</v>
      </c>
      <c r="X1007">
        <v>6</v>
      </c>
      <c r="Y1007">
        <v>0</v>
      </c>
      <c r="Z1007">
        <v>319</v>
      </c>
      <c r="AB1007" s="4" t="s">
        <v>187</v>
      </c>
    </row>
    <row r="1008" spans="1:28" x14ac:dyDescent="0.2">
      <c r="A1008">
        <v>160246</v>
      </c>
      <c r="B1008">
        <v>46.217105263157904</v>
      </c>
      <c r="C1008">
        <v>2</v>
      </c>
      <c r="D1008" t="s">
        <v>161</v>
      </c>
      <c r="E1008">
        <v>32</v>
      </c>
      <c r="F1008">
        <v>32</v>
      </c>
      <c r="G1008" t="str">
        <f t="shared" si="30"/>
        <v/>
      </c>
      <c r="H1008">
        <v>0</v>
      </c>
      <c r="K1008" t="s">
        <v>162</v>
      </c>
      <c r="L1008" s="1">
        <v>42735</v>
      </c>
      <c r="M1008">
        <v>15504217</v>
      </c>
      <c r="O1008" s="3" t="str">
        <f t="shared" si="31"/>
        <v/>
      </c>
      <c r="P1008" s="2">
        <v>44108.823113425926</v>
      </c>
      <c r="V1008">
        <v>40</v>
      </c>
      <c r="X1008">
        <v>2</v>
      </c>
      <c r="Y1008">
        <v>0</v>
      </c>
      <c r="Z1008">
        <v>457</v>
      </c>
      <c r="AB1008" s="5" t="s">
        <v>187</v>
      </c>
    </row>
    <row r="1009" spans="1:28" x14ac:dyDescent="0.2">
      <c r="A1009">
        <v>160206</v>
      </c>
      <c r="B1009">
        <v>46.776315789473706</v>
      </c>
      <c r="C1009">
        <v>2</v>
      </c>
      <c r="D1009" t="s">
        <v>86</v>
      </c>
      <c r="E1009">
        <v>178</v>
      </c>
      <c r="F1009">
        <v>178</v>
      </c>
      <c r="G1009" t="str">
        <f t="shared" si="30"/>
        <v/>
      </c>
      <c r="H1009">
        <v>3</v>
      </c>
      <c r="I1009">
        <v>19.14</v>
      </c>
      <c r="J1009">
        <v>19.14</v>
      </c>
      <c r="K1009" t="s">
        <v>180</v>
      </c>
      <c r="L1009" s="1">
        <v>42718</v>
      </c>
      <c r="M1009">
        <v>15511573</v>
      </c>
      <c r="O1009" s="3" t="str">
        <f t="shared" si="31"/>
        <v/>
      </c>
      <c r="P1009" s="2">
        <v>43962</v>
      </c>
      <c r="R1009" s="2">
        <v>44117</v>
      </c>
      <c r="T1009">
        <v>11116697</v>
      </c>
      <c r="V1009">
        <v>33</v>
      </c>
      <c r="X1009">
        <v>7</v>
      </c>
      <c r="Y1009">
        <v>0</v>
      </c>
      <c r="Z1009">
        <v>524</v>
      </c>
      <c r="AB1009" s="4" t="s">
        <v>187</v>
      </c>
    </row>
    <row r="1010" spans="1:28" x14ac:dyDescent="0.2">
      <c r="A1010">
        <v>1623</v>
      </c>
      <c r="B1010">
        <v>86.875</v>
      </c>
      <c r="C1010">
        <v>5</v>
      </c>
      <c r="D1010" t="s">
        <v>165</v>
      </c>
      <c r="E1010">
        <v>351</v>
      </c>
      <c r="F1010">
        <v>351</v>
      </c>
      <c r="G1010">
        <f t="shared" si="30"/>
        <v>180</v>
      </c>
      <c r="H1010">
        <v>3</v>
      </c>
      <c r="I1010">
        <v>13.17</v>
      </c>
      <c r="J1010">
        <v>13.17</v>
      </c>
      <c r="K1010" t="s">
        <v>182</v>
      </c>
      <c r="L1010" s="1">
        <v>41499</v>
      </c>
      <c r="O1010" s="3">
        <f t="shared" si="31"/>
        <v>43970</v>
      </c>
      <c r="P1010" s="2">
        <v>43789.953460648147</v>
      </c>
      <c r="R1010" s="2">
        <v>43970</v>
      </c>
      <c r="T1010" t="s">
        <v>89</v>
      </c>
      <c r="X1010">
        <v>6</v>
      </c>
      <c r="Y1010">
        <v>0</v>
      </c>
      <c r="Z1010">
        <v>331</v>
      </c>
      <c r="AA1010">
        <v>182</v>
      </c>
      <c r="AB1010" s="5" t="s">
        <v>187</v>
      </c>
    </row>
    <row r="1011" spans="1:28" x14ac:dyDescent="0.2">
      <c r="A1011">
        <v>160201</v>
      </c>
      <c r="B1011">
        <v>46.940789473684205</v>
      </c>
      <c r="C1011">
        <v>3</v>
      </c>
      <c r="D1011" t="s">
        <v>86</v>
      </c>
      <c r="E1011">
        <v>188</v>
      </c>
      <c r="F1011">
        <v>188</v>
      </c>
      <c r="G1011" t="str">
        <f t="shared" si="30"/>
        <v/>
      </c>
      <c r="H1011">
        <v>3</v>
      </c>
      <c r="I1011">
        <v>44.4</v>
      </c>
      <c r="J1011">
        <v>44.4</v>
      </c>
      <c r="K1011" t="s">
        <v>167</v>
      </c>
      <c r="L1011" s="2">
        <v>42713.784259259257</v>
      </c>
      <c r="O1011" s="3" t="str">
        <f t="shared" si="31"/>
        <v/>
      </c>
      <c r="P1011" s="2">
        <v>43952</v>
      </c>
      <c r="R1011" s="2">
        <v>44104</v>
      </c>
      <c r="T1011">
        <v>11116697</v>
      </c>
      <c r="V1011">
        <v>35</v>
      </c>
      <c r="X1011">
        <v>4</v>
      </c>
      <c r="Y1011">
        <v>0</v>
      </c>
      <c r="Z1011">
        <v>334</v>
      </c>
      <c r="AB1011" s="4" t="s">
        <v>187</v>
      </c>
    </row>
    <row r="1012" spans="1:28" x14ac:dyDescent="0.2">
      <c r="A1012">
        <v>160199</v>
      </c>
      <c r="B1012">
        <v>47.006578947368403</v>
      </c>
      <c r="C1012">
        <v>3</v>
      </c>
      <c r="D1012" t="s">
        <v>86</v>
      </c>
      <c r="E1012">
        <v>63</v>
      </c>
      <c r="F1012">
        <v>63</v>
      </c>
      <c r="G1012" t="str">
        <f t="shared" si="30"/>
        <v/>
      </c>
      <c r="H1012">
        <v>1</v>
      </c>
      <c r="I1012">
        <v>44.1</v>
      </c>
      <c r="J1012">
        <v>44.1</v>
      </c>
      <c r="K1012" t="s">
        <v>87</v>
      </c>
      <c r="L1012" s="2">
        <v>42711.84306712963</v>
      </c>
      <c r="M1012" t="s">
        <v>78</v>
      </c>
      <c r="O1012" s="3" t="str">
        <f t="shared" si="31"/>
        <v/>
      </c>
      <c r="P1012" s="2">
        <v>44077.959548611114</v>
      </c>
      <c r="R1012" s="2">
        <v>44135</v>
      </c>
      <c r="T1012">
        <v>31106121</v>
      </c>
      <c r="V1012">
        <v>38</v>
      </c>
      <c r="X1012">
        <v>3</v>
      </c>
      <c r="Y1012">
        <v>0</v>
      </c>
      <c r="Z1012">
        <v>343</v>
      </c>
      <c r="AB1012" s="4" t="s">
        <v>187</v>
      </c>
    </row>
    <row r="1013" spans="1:28" x14ac:dyDescent="0.2">
      <c r="A1013">
        <v>160198</v>
      </c>
      <c r="B1013">
        <v>47.072368421052602</v>
      </c>
      <c r="C1013">
        <v>2</v>
      </c>
      <c r="D1013" t="s">
        <v>165</v>
      </c>
      <c r="E1013">
        <v>304</v>
      </c>
      <c r="F1013">
        <v>304</v>
      </c>
      <c r="G1013">
        <f t="shared" si="30"/>
        <v>161</v>
      </c>
      <c r="H1013">
        <v>4</v>
      </c>
      <c r="I1013">
        <v>34</v>
      </c>
      <c r="J1013">
        <v>34</v>
      </c>
      <c r="K1013" t="s">
        <v>180</v>
      </c>
      <c r="L1013" s="2">
        <v>42709.89398148148</v>
      </c>
      <c r="M1013" t="s">
        <v>52</v>
      </c>
      <c r="O1013" s="3">
        <f t="shared" si="31"/>
        <v>43997</v>
      </c>
      <c r="P1013" s="2">
        <v>43836</v>
      </c>
      <c r="R1013" s="2">
        <v>43997</v>
      </c>
      <c r="T1013" t="s">
        <v>89</v>
      </c>
      <c r="V1013">
        <v>29</v>
      </c>
      <c r="X1013">
        <v>3</v>
      </c>
      <c r="Y1013">
        <v>0</v>
      </c>
      <c r="Z1013">
        <v>457</v>
      </c>
      <c r="AA1013">
        <v>162</v>
      </c>
      <c r="AB1013" s="4" t="s">
        <v>187</v>
      </c>
    </row>
    <row r="1014" spans="1:28" x14ac:dyDescent="0.2">
      <c r="A1014">
        <v>160192</v>
      </c>
      <c r="B1014">
        <v>47.302631578947398</v>
      </c>
      <c r="C1014">
        <v>2</v>
      </c>
      <c r="D1014" t="s">
        <v>161</v>
      </c>
      <c r="E1014">
        <v>7</v>
      </c>
      <c r="F1014">
        <v>7</v>
      </c>
      <c r="G1014" t="str">
        <f t="shared" si="30"/>
        <v/>
      </c>
      <c r="H1014">
        <v>0</v>
      </c>
      <c r="K1014" t="s">
        <v>168</v>
      </c>
      <c r="L1014" s="2">
        <v>42702.857025462959</v>
      </c>
      <c r="M1014" t="s">
        <v>78</v>
      </c>
      <c r="O1014" s="3" t="str">
        <f t="shared" si="31"/>
        <v/>
      </c>
      <c r="P1014" s="2">
        <v>44133</v>
      </c>
      <c r="V1014">
        <v>37</v>
      </c>
      <c r="X1014">
        <v>1</v>
      </c>
      <c r="Y1014">
        <v>0</v>
      </c>
      <c r="Z1014">
        <v>383</v>
      </c>
      <c r="AB1014" s="4" t="s">
        <v>187</v>
      </c>
    </row>
    <row r="1015" spans="1:28" x14ac:dyDescent="0.2">
      <c r="A1015">
        <v>160172</v>
      </c>
      <c r="B1015">
        <v>47.861842105263207</v>
      </c>
      <c r="C1015">
        <v>3</v>
      </c>
      <c r="D1015" t="s">
        <v>161</v>
      </c>
      <c r="E1015">
        <v>39</v>
      </c>
      <c r="F1015">
        <v>39</v>
      </c>
      <c r="G1015" t="str">
        <f t="shared" si="30"/>
        <v/>
      </c>
      <c r="H1015">
        <v>0</v>
      </c>
      <c r="K1015" t="s">
        <v>180</v>
      </c>
      <c r="L1015" s="1">
        <v>42685</v>
      </c>
      <c r="M1015" t="s">
        <v>52</v>
      </c>
      <c r="O1015" s="3" t="str">
        <f t="shared" si="31"/>
        <v/>
      </c>
      <c r="P1015" s="2">
        <v>44101</v>
      </c>
      <c r="V1015">
        <v>32</v>
      </c>
      <c r="X1015">
        <v>3</v>
      </c>
      <c r="Y1015">
        <v>0</v>
      </c>
      <c r="Z1015">
        <v>395</v>
      </c>
      <c r="AB1015" s="4" t="s">
        <v>187</v>
      </c>
    </row>
    <row r="1016" spans="1:28" x14ac:dyDescent="0.2">
      <c r="A1016">
        <v>160185</v>
      </c>
      <c r="B1016">
        <v>47.565789473684205</v>
      </c>
      <c r="C1016">
        <v>2</v>
      </c>
      <c r="D1016" t="s">
        <v>88</v>
      </c>
      <c r="E1016">
        <v>99</v>
      </c>
      <c r="F1016">
        <v>99</v>
      </c>
      <c r="G1016" t="str">
        <f t="shared" si="30"/>
        <v/>
      </c>
      <c r="H1016">
        <v>1</v>
      </c>
      <c r="I1016">
        <v>43.9</v>
      </c>
      <c r="J1016">
        <v>43.9</v>
      </c>
      <c r="K1016" t="s">
        <v>180</v>
      </c>
      <c r="L1016" s="2">
        <v>42694.850069444445</v>
      </c>
      <c r="M1016" t="s">
        <v>78</v>
      </c>
      <c r="O1016" s="3" t="str">
        <f t="shared" si="31"/>
        <v/>
      </c>
      <c r="P1016" s="2">
        <v>44041.891817129632</v>
      </c>
      <c r="R1016" s="2">
        <v>44101</v>
      </c>
      <c r="T1016" t="s">
        <v>89</v>
      </c>
      <c r="V1016">
        <v>32</v>
      </c>
      <c r="X1016">
        <v>3</v>
      </c>
      <c r="Y1016">
        <v>0</v>
      </c>
      <c r="Z1016">
        <v>350</v>
      </c>
      <c r="AB1016" s="4" t="s">
        <v>187</v>
      </c>
    </row>
    <row r="1017" spans="1:28" x14ac:dyDescent="0.2">
      <c r="A1017">
        <v>160182</v>
      </c>
      <c r="B1017">
        <v>47.598684210526294</v>
      </c>
      <c r="C1017">
        <v>3</v>
      </c>
      <c r="D1017" t="s">
        <v>86</v>
      </c>
      <c r="E1017">
        <v>60</v>
      </c>
      <c r="F1017">
        <v>60</v>
      </c>
      <c r="G1017" t="str">
        <f t="shared" si="30"/>
        <v/>
      </c>
      <c r="H1017">
        <v>1</v>
      </c>
      <c r="K1017" t="s">
        <v>87</v>
      </c>
      <c r="L1017" s="2">
        <v>42693.932187500002</v>
      </c>
      <c r="M1017" t="s">
        <v>52</v>
      </c>
      <c r="O1017" s="3" t="str">
        <f t="shared" si="31"/>
        <v/>
      </c>
      <c r="P1017" s="2">
        <v>44080.896585648145</v>
      </c>
      <c r="R1017" s="2">
        <v>44135</v>
      </c>
      <c r="T1017">
        <v>31106121</v>
      </c>
      <c r="V1017">
        <v>32</v>
      </c>
      <c r="X1017">
        <v>3</v>
      </c>
      <c r="Y1017">
        <v>0</v>
      </c>
      <c r="Z1017">
        <v>313</v>
      </c>
      <c r="AB1017" s="4" t="s">
        <v>187</v>
      </c>
    </row>
    <row r="1018" spans="1:28" x14ac:dyDescent="0.2">
      <c r="A1018">
        <v>160180</v>
      </c>
      <c r="B1018">
        <v>47.730263157894704</v>
      </c>
      <c r="C1018">
        <v>3</v>
      </c>
      <c r="D1018" t="s">
        <v>86</v>
      </c>
      <c r="E1018">
        <v>67</v>
      </c>
      <c r="F1018">
        <v>67</v>
      </c>
      <c r="G1018" t="str">
        <f t="shared" si="30"/>
        <v/>
      </c>
      <c r="H1018">
        <v>1</v>
      </c>
      <c r="K1018" t="s">
        <v>87</v>
      </c>
      <c r="L1018" s="2">
        <v>42689.891238425924</v>
      </c>
      <c r="M1018" t="s">
        <v>52</v>
      </c>
      <c r="O1018" s="3" t="str">
        <f t="shared" si="31"/>
        <v/>
      </c>
      <c r="P1018" s="2">
        <v>44073</v>
      </c>
      <c r="R1018" s="2">
        <v>44121</v>
      </c>
      <c r="T1018">
        <v>11116697</v>
      </c>
      <c r="V1018">
        <v>42</v>
      </c>
      <c r="X1018">
        <v>3</v>
      </c>
      <c r="Y1018">
        <v>0</v>
      </c>
      <c r="Z1018">
        <v>324</v>
      </c>
      <c r="AB1018" s="4" t="s">
        <v>187</v>
      </c>
    </row>
    <row r="1019" spans="1:28" x14ac:dyDescent="0.2">
      <c r="A1019">
        <v>6410</v>
      </c>
      <c r="B1019">
        <v>71.546052631578902</v>
      </c>
      <c r="C1019">
        <v>4</v>
      </c>
      <c r="D1019" t="s">
        <v>165</v>
      </c>
      <c r="E1019">
        <v>289</v>
      </c>
      <c r="F1019">
        <v>289</v>
      </c>
      <c r="G1019">
        <f t="shared" si="30"/>
        <v>117</v>
      </c>
      <c r="H1019">
        <v>3</v>
      </c>
      <c r="I1019">
        <v>7.31</v>
      </c>
      <c r="J1019">
        <v>7.31</v>
      </c>
      <c r="K1019" t="s">
        <v>182</v>
      </c>
      <c r="L1019" s="1">
        <v>41965</v>
      </c>
      <c r="O1019" s="3">
        <f t="shared" si="31"/>
        <v>43968</v>
      </c>
      <c r="P1019" s="2">
        <v>43851</v>
      </c>
      <c r="R1019" s="2">
        <v>43968</v>
      </c>
      <c r="T1019" t="s">
        <v>89</v>
      </c>
      <c r="X1019">
        <v>5</v>
      </c>
      <c r="Y1019">
        <v>0</v>
      </c>
      <c r="Z1019">
        <v>326</v>
      </c>
      <c r="AA1019">
        <v>118</v>
      </c>
      <c r="AB1019" s="5" t="s">
        <v>187</v>
      </c>
    </row>
    <row r="1020" spans="1:28" x14ac:dyDescent="0.2">
      <c r="A1020">
        <v>160173</v>
      </c>
      <c r="B1020">
        <v>47.861842105263207</v>
      </c>
      <c r="C1020">
        <v>2</v>
      </c>
      <c r="D1020" t="s">
        <v>166</v>
      </c>
      <c r="E1020">
        <v>202</v>
      </c>
      <c r="F1020">
        <v>202</v>
      </c>
      <c r="G1020">
        <f t="shared" si="30"/>
        <v>127</v>
      </c>
      <c r="H1020">
        <v>3</v>
      </c>
      <c r="I1020">
        <v>51</v>
      </c>
      <c r="J1020">
        <v>51</v>
      </c>
      <c r="K1020" t="s">
        <v>87</v>
      </c>
      <c r="L1020" s="2">
        <v>42685.927291666667</v>
      </c>
      <c r="M1020" t="s">
        <v>52</v>
      </c>
      <c r="O1020" s="3">
        <f t="shared" si="31"/>
        <v>44065</v>
      </c>
      <c r="P1020" s="2">
        <v>43938</v>
      </c>
      <c r="R1020" s="2">
        <v>44065</v>
      </c>
      <c r="T1020" t="s">
        <v>89</v>
      </c>
      <c r="V1020">
        <v>27</v>
      </c>
      <c r="X1020">
        <v>4</v>
      </c>
      <c r="Y1020">
        <v>0</v>
      </c>
      <c r="Z1020">
        <v>570</v>
      </c>
      <c r="AA1020">
        <v>128</v>
      </c>
      <c r="AB1020" s="4" t="s">
        <v>187</v>
      </c>
    </row>
    <row r="1021" spans="1:28" x14ac:dyDescent="0.2">
      <c r="A1021">
        <v>160163</v>
      </c>
      <c r="B1021">
        <v>48.026315789473706</v>
      </c>
      <c r="C1021">
        <v>2</v>
      </c>
      <c r="D1021" t="s">
        <v>166</v>
      </c>
      <c r="E1021">
        <v>111</v>
      </c>
      <c r="F1021">
        <v>111</v>
      </c>
      <c r="G1021">
        <f t="shared" si="30"/>
        <v>44</v>
      </c>
      <c r="H1021">
        <v>1</v>
      </c>
      <c r="I1021">
        <v>50.4</v>
      </c>
      <c r="J1021">
        <v>50.4</v>
      </c>
      <c r="K1021" t="s">
        <v>180</v>
      </c>
      <c r="L1021" s="2">
        <v>42680.937476851854</v>
      </c>
      <c r="M1021" t="s">
        <v>52</v>
      </c>
      <c r="O1021" s="3">
        <f t="shared" si="31"/>
        <v>44074</v>
      </c>
      <c r="P1021" s="2">
        <v>44029.878310185188</v>
      </c>
      <c r="R1021" s="2">
        <v>44074</v>
      </c>
      <c r="T1021" t="s">
        <v>89</v>
      </c>
      <c r="V1021">
        <v>35</v>
      </c>
      <c r="X1021">
        <v>3</v>
      </c>
      <c r="Y1021">
        <v>0</v>
      </c>
      <c r="Z1021">
        <v>343</v>
      </c>
      <c r="AA1021">
        <v>46</v>
      </c>
      <c r="AB1021" s="4" t="s">
        <v>187</v>
      </c>
    </row>
    <row r="1022" spans="1:28" x14ac:dyDescent="0.2">
      <c r="A1022">
        <v>160154</v>
      </c>
      <c r="B1022">
        <v>48.355263157894704</v>
      </c>
      <c r="C1022">
        <v>3</v>
      </c>
      <c r="D1022" t="s">
        <v>86</v>
      </c>
      <c r="E1022">
        <v>78</v>
      </c>
      <c r="F1022">
        <v>78</v>
      </c>
      <c r="G1022" t="str">
        <f t="shared" si="30"/>
        <v/>
      </c>
      <c r="H1022">
        <v>1</v>
      </c>
      <c r="I1022">
        <v>19.37</v>
      </c>
      <c r="J1022">
        <v>19.37</v>
      </c>
      <c r="K1022" t="s">
        <v>87</v>
      </c>
      <c r="L1022" s="2">
        <v>42670.839918981481</v>
      </c>
      <c r="M1022" t="s">
        <v>52</v>
      </c>
      <c r="O1022" s="3" t="str">
        <f t="shared" si="31"/>
        <v/>
      </c>
      <c r="P1022" s="2">
        <v>44062.043761574074</v>
      </c>
      <c r="R1022" s="2">
        <v>44123</v>
      </c>
      <c r="T1022">
        <v>31106121</v>
      </c>
      <c r="V1022">
        <v>37</v>
      </c>
      <c r="X1022">
        <v>4</v>
      </c>
      <c r="Y1022">
        <v>0</v>
      </c>
      <c r="Z1022">
        <v>309</v>
      </c>
      <c r="AB1022" s="4" t="s">
        <v>187</v>
      </c>
    </row>
    <row r="1023" spans="1:28" x14ac:dyDescent="0.2">
      <c r="A1023">
        <v>160142</v>
      </c>
      <c r="B1023">
        <v>48.651315789473706</v>
      </c>
      <c r="C1023">
        <v>1</v>
      </c>
      <c r="D1023" t="s">
        <v>165</v>
      </c>
      <c r="E1023">
        <v>499</v>
      </c>
      <c r="F1023">
        <v>549</v>
      </c>
      <c r="G1023">
        <f t="shared" si="30"/>
        <v>277</v>
      </c>
      <c r="H1023">
        <v>7</v>
      </c>
      <c r="I1023">
        <v>28.2</v>
      </c>
      <c r="J1023">
        <v>28.2</v>
      </c>
      <c r="K1023" t="s">
        <v>179</v>
      </c>
      <c r="L1023" s="2">
        <v>42661.834074074075</v>
      </c>
      <c r="M1023" t="s">
        <v>33</v>
      </c>
      <c r="O1023" s="3">
        <f t="shared" si="31"/>
        <v>43869</v>
      </c>
      <c r="P1023" s="2">
        <v>43591.967175925929</v>
      </c>
      <c r="Q1023" s="2">
        <v>44089</v>
      </c>
      <c r="R1023" s="2">
        <v>43869</v>
      </c>
      <c r="T1023">
        <v>15180513</v>
      </c>
      <c r="V1023">
        <v>35</v>
      </c>
      <c r="X1023">
        <v>11</v>
      </c>
      <c r="Y1023">
        <v>0</v>
      </c>
      <c r="AA1023">
        <v>279</v>
      </c>
      <c r="AB1023" s="4" t="s">
        <v>187</v>
      </c>
    </row>
    <row r="1024" spans="1:28" x14ac:dyDescent="0.2">
      <c r="A1024">
        <v>160138</v>
      </c>
      <c r="B1024">
        <v>48.717105263157904</v>
      </c>
      <c r="C1024">
        <v>2</v>
      </c>
      <c r="D1024" t="s">
        <v>86</v>
      </c>
      <c r="E1024">
        <v>83</v>
      </c>
      <c r="F1024">
        <v>83</v>
      </c>
      <c r="G1024" t="str">
        <f t="shared" si="30"/>
        <v/>
      </c>
      <c r="H1024">
        <v>1</v>
      </c>
      <c r="I1024">
        <v>45.4</v>
      </c>
      <c r="J1024">
        <v>45.4</v>
      </c>
      <c r="K1024" t="s">
        <v>180</v>
      </c>
      <c r="L1024" s="2">
        <v>42659.924502314818</v>
      </c>
      <c r="M1024" t="s">
        <v>78</v>
      </c>
      <c r="O1024" s="3" t="str">
        <f t="shared" si="31"/>
        <v/>
      </c>
      <c r="P1024" s="2">
        <v>44057</v>
      </c>
      <c r="R1024" s="2">
        <v>44104</v>
      </c>
      <c r="T1024">
        <v>11116697</v>
      </c>
      <c r="V1024">
        <v>32</v>
      </c>
      <c r="X1024">
        <v>3</v>
      </c>
      <c r="Y1024">
        <v>0</v>
      </c>
      <c r="Z1024">
        <v>346</v>
      </c>
      <c r="AB1024" s="4" t="s">
        <v>187</v>
      </c>
    </row>
    <row r="1025" spans="1:28" x14ac:dyDescent="0.2">
      <c r="A1025">
        <v>160137</v>
      </c>
      <c r="B1025">
        <v>48.75</v>
      </c>
      <c r="C1025">
        <v>2</v>
      </c>
      <c r="D1025" t="s">
        <v>165</v>
      </c>
      <c r="E1025">
        <v>413</v>
      </c>
      <c r="F1025">
        <v>413</v>
      </c>
      <c r="G1025">
        <f t="shared" si="30"/>
        <v>269</v>
      </c>
      <c r="H1025">
        <v>5</v>
      </c>
      <c r="I1025">
        <v>8.3699999999999992</v>
      </c>
      <c r="J1025">
        <v>8.3699999999999992</v>
      </c>
      <c r="K1025" t="s">
        <v>167</v>
      </c>
      <c r="L1025" s="2">
        <v>42658.797129629631</v>
      </c>
      <c r="M1025" t="s">
        <v>174</v>
      </c>
      <c r="O1025" s="3">
        <f t="shared" si="31"/>
        <v>43996</v>
      </c>
      <c r="P1025" s="2">
        <v>43727</v>
      </c>
      <c r="R1025" s="2">
        <v>43996</v>
      </c>
      <c r="T1025" t="s">
        <v>89</v>
      </c>
      <c r="V1025">
        <v>33</v>
      </c>
      <c r="X1025">
        <v>5</v>
      </c>
      <c r="Y1025">
        <v>0</v>
      </c>
      <c r="Z1025">
        <v>368</v>
      </c>
      <c r="AA1025">
        <v>270</v>
      </c>
      <c r="AB1025" s="4" t="s">
        <v>187</v>
      </c>
    </row>
    <row r="1026" spans="1:28" x14ac:dyDescent="0.2">
      <c r="A1026">
        <v>160134</v>
      </c>
      <c r="B1026">
        <v>48.815789473684205</v>
      </c>
      <c r="C1026">
        <v>3</v>
      </c>
      <c r="D1026" t="s">
        <v>86</v>
      </c>
      <c r="E1026">
        <v>99</v>
      </c>
      <c r="F1026">
        <v>99</v>
      </c>
      <c r="G1026" t="str">
        <f t="shared" ref="G1026:G1089" si="32">IF(C1026&gt;0,IF(OR(D1026="初检+",D1026="复检+"),INT(O1026-P1026),""),"")</f>
        <v/>
      </c>
      <c r="H1026">
        <v>1</v>
      </c>
      <c r="I1026">
        <v>45.9</v>
      </c>
      <c r="J1026">
        <v>45.9</v>
      </c>
      <c r="K1026" t="s">
        <v>87</v>
      </c>
      <c r="L1026" s="2">
        <v>42656.915416666663</v>
      </c>
      <c r="M1026">
        <v>15504217</v>
      </c>
      <c r="O1026" s="3" t="str">
        <f t="shared" ref="O1026:O1089" si="33">IF(OR(D1026="初检+",D1026="复检+"),R1026,"")</f>
        <v/>
      </c>
      <c r="P1026" s="2">
        <v>44041.891817129632</v>
      </c>
      <c r="R1026" s="2">
        <v>44135</v>
      </c>
      <c r="T1026">
        <v>31106121</v>
      </c>
      <c r="V1026">
        <v>32</v>
      </c>
      <c r="X1026">
        <v>3</v>
      </c>
      <c r="Y1026">
        <v>0</v>
      </c>
      <c r="Z1026">
        <v>340</v>
      </c>
      <c r="AB1026" s="4" t="s">
        <v>187</v>
      </c>
    </row>
    <row r="1027" spans="1:28" x14ac:dyDescent="0.2">
      <c r="A1027">
        <v>160133</v>
      </c>
      <c r="B1027">
        <v>48.815789473684205</v>
      </c>
      <c r="C1027">
        <v>2</v>
      </c>
      <c r="D1027" t="s">
        <v>165</v>
      </c>
      <c r="E1027">
        <v>382</v>
      </c>
      <c r="F1027">
        <v>382</v>
      </c>
      <c r="G1027">
        <f t="shared" si="32"/>
        <v>227</v>
      </c>
      <c r="H1027">
        <v>4</v>
      </c>
      <c r="I1027">
        <v>37.4</v>
      </c>
      <c r="J1027">
        <v>37.4</v>
      </c>
      <c r="K1027" t="s">
        <v>87</v>
      </c>
      <c r="L1027" s="2">
        <v>42656.915416666663</v>
      </c>
      <c r="M1027">
        <v>15504217</v>
      </c>
      <c r="O1027" s="3">
        <f t="shared" si="33"/>
        <v>43985</v>
      </c>
      <c r="P1027" s="2">
        <v>43758</v>
      </c>
      <c r="R1027" s="2">
        <v>43985</v>
      </c>
      <c r="T1027" t="s">
        <v>89</v>
      </c>
      <c r="V1027">
        <v>35</v>
      </c>
      <c r="X1027">
        <v>6</v>
      </c>
      <c r="Y1027">
        <v>0</v>
      </c>
      <c r="Z1027">
        <v>426</v>
      </c>
      <c r="AA1027">
        <v>132</v>
      </c>
      <c r="AB1027" s="4" t="s">
        <v>187</v>
      </c>
    </row>
    <row r="1028" spans="1:28" x14ac:dyDescent="0.2">
      <c r="A1028">
        <v>6045</v>
      </c>
      <c r="B1028">
        <v>72.796052631578902</v>
      </c>
      <c r="C1028">
        <v>4</v>
      </c>
      <c r="D1028" t="s">
        <v>165</v>
      </c>
      <c r="E1028">
        <v>387</v>
      </c>
      <c r="F1028">
        <v>387</v>
      </c>
      <c r="G1028">
        <f t="shared" si="32"/>
        <v>213</v>
      </c>
      <c r="H1028">
        <v>2</v>
      </c>
      <c r="I1028">
        <v>8.33</v>
      </c>
      <c r="J1028">
        <v>8.33</v>
      </c>
      <c r="K1028" t="s">
        <v>182</v>
      </c>
      <c r="L1028" s="1">
        <v>41927</v>
      </c>
      <c r="O1028" s="3">
        <f t="shared" si="33"/>
        <v>43966</v>
      </c>
      <c r="P1028" s="2">
        <v>43753</v>
      </c>
      <c r="R1028" s="2">
        <v>43966</v>
      </c>
      <c r="T1028" t="s">
        <v>89</v>
      </c>
      <c r="X1028">
        <v>5</v>
      </c>
      <c r="Y1028">
        <v>0</v>
      </c>
      <c r="Z1028">
        <v>398</v>
      </c>
      <c r="AA1028">
        <v>214</v>
      </c>
      <c r="AB1028" s="5" t="s">
        <v>187</v>
      </c>
    </row>
    <row r="1029" spans="1:28" x14ac:dyDescent="0.2">
      <c r="A1029">
        <v>160131</v>
      </c>
      <c r="B1029">
        <v>48.848684210526294</v>
      </c>
      <c r="C1029">
        <v>2</v>
      </c>
      <c r="D1029" t="s">
        <v>86</v>
      </c>
      <c r="E1029">
        <v>138</v>
      </c>
      <c r="F1029">
        <v>138</v>
      </c>
      <c r="G1029" t="str">
        <f t="shared" si="32"/>
        <v/>
      </c>
      <c r="H1029">
        <v>2</v>
      </c>
      <c r="I1029">
        <v>48.49</v>
      </c>
      <c r="J1029">
        <v>48.49</v>
      </c>
      <c r="K1029" t="s">
        <v>180</v>
      </c>
      <c r="L1029" s="2">
        <v>42655.93377314815</v>
      </c>
      <c r="M1029" t="s">
        <v>78</v>
      </c>
      <c r="O1029" s="3" t="str">
        <f t="shared" si="33"/>
        <v/>
      </c>
      <c r="P1029" s="2">
        <v>44002.994537037041</v>
      </c>
      <c r="R1029" s="2">
        <v>44117</v>
      </c>
      <c r="T1029">
        <v>11116697</v>
      </c>
      <c r="V1029">
        <v>32</v>
      </c>
      <c r="X1029">
        <v>3</v>
      </c>
      <c r="Y1029">
        <v>0</v>
      </c>
      <c r="Z1029">
        <v>404</v>
      </c>
      <c r="AB1029" s="4" t="s">
        <v>187</v>
      </c>
    </row>
    <row r="1030" spans="1:28" x14ac:dyDescent="0.2">
      <c r="A1030">
        <v>160130</v>
      </c>
      <c r="B1030">
        <v>48.881578947368403</v>
      </c>
      <c r="C1030">
        <v>3</v>
      </c>
      <c r="D1030" t="s">
        <v>88</v>
      </c>
      <c r="E1030">
        <v>101</v>
      </c>
      <c r="F1030">
        <v>101</v>
      </c>
      <c r="G1030" t="str">
        <f t="shared" si="32"/>
        <v/>
      </c>
      <c r="H1030">
        <v>1</v>
      </c>
      <c r="I1030">
        <v>38.9</v>
      </c>
      <c r="J1030">
        <v>38.9</v>
      </c>
      <c r="K1030" t="s">
        <v>180</v>
      </c>
      <c r="L1030" s="2">
        <v>42654.843888888892</v>
      </c>
      <c r="O1030" s="3" t="str">
        <f t="shared" si="33"/>
        <v/>
      </c>
      <c r="P1030" s="2">
        <v>44039</v>
      </c>
      <c r="R1030" s="2">
        <v>44099</v>
      </c>
      <c r="T1030" t="s">
        <v>89</v>
      </c>
      <c r="V1030">
        <v>33</v>
      </c>
      <c r="X1030">
        <v>3</v>
      </c>
      <c r="Y1030">
        <v>0</v>
      </c>
      <c r="Z1030">
        <v>331</v>
      </c>
      <c r="AB1030" s="4" t="s">
        <v>187</v>
      </c>
    </row>
    <row r="1031" spans="1:28" x14ac:dyDescent="0.2">
      <c r="A1031">
        <v>160129</v>
      </c>
      <c r="B1031">
        <v>48.914473684210499</v>
      </c>
      <c r="C1031">
        <v>3</v>
      </c>
      <c r="D1031" t="s">
        <v>161</v>
      </c>
      <c r="E1031">
        <v>3</v>
      </c>
      <c r="F1031">
        <v>3</v>
      </c>
      <c r="G1031" t="str">
        <f t="shared" si="32"/>
        <v/>
      </c>
      <c r="H1031">
        <v>0</v>
      </c>
      <c r="K1031" t="s">
        <v>168</v>
      </c>
      <c r="L1031" s="1">
        <v>42653</v>
      </c>
      <c r="M1031">
        <v>15504217</v>
      </c>
      <c r="O1031" s="3" t="str">
        <f t="shared" si="33"/>
        <v/>
      </c>
      <c r="P1031" s="2">
        <v>44137</v>
      </c>
      <c r="V1031">
        <v>31</v>
      </c>
      <c r="X1031">
        <v>1</v>
      </c>
      <c r="Y1031">
        <v>0</v>
      </c>
      <c r="Z1031">
        <v>421</v>
      </c>
      <c r="AB1031" s="4" t="s">
        <v>187</v>
      </c>
    </row>
    <row r="1032" spans="1:28" x14ac:dyDescent="0.2">
      <c r="A1032">
        <v>2152</v>
      </c>
      <c r="B1032">
        <v>68.980263157894711</v>
      </c>
      <c r="C1032">
        <v>4</v>
      </c>
      <c r="D1032" t="s">
        <v>166</v>
      </c>
      <c r="E1032">
        <v>159</v>
      </c>
      <c r="F1032">
        <v>159</v>
      </c>
      <c r="G1032">
        <f t="shared" si="32"/>
        <v>119</v>
      </c>
      <c r="H1032">
        <v>3</v>
      </c>
      <c r="I1032">
        <v>39.299999999999997</v>
      </c>
      <c r="J1032">
        <v>39.299999999999997</v>
      </c>
      <c r="K1032" t="s">
        <v>180</v>
      </c>
      <c r="L1032" s="1">
        <v>42043</v>
      </c>
      <c r="O1032" s="3">
        <f t="shared" si="33"/>
        <v>44101</v>
      </c>
      <c r="P1032" s="2">
        <v>43981.947581018518</v>
      </c>
      <c r="R1032" s="2">
        <v>44101</v>
      </c>
      <c r="T1032" t="s">
        <v>89</v>
      </c>
      <c r="X1032">
        <v>3</v>
      </c>
      <c r="Y1032">
        <v>0</v>
      </c>
      <c r="Z1032">
        <v>328</v>
      </c>
      <c r="AA1032">
        <v>121</v>
      </c>
      <c r="AB1032" s="4" t="s">
        <v>187</v>
      </c>
    </row>
    <row r="1033" spans="1:28" x14ac:dyDescent="0.2">
      <c r="A1033">
        <v>2156</v>
      </c>
      <c r="B1033">
        <v>68.980263157894711</v>
      </c>
      <c r="C1033">
        <v>4</v>
      </c>
      <c r="D1033" t="s">
        <v>161</v>
      </c>
      <c r="E1033">
        <v>49</v>
      </c>
      <c r="F1033">
        <v>49</v>
      </c>
      <c r="G1033" t="str">
        <f t="shared" si="32"/>
        <v/>
      </c>
      <c r="H1033">
        <v>0</v>
      </c>
      <c r="K1033" t="s">
        <v>180</v>
      </c>
      <c r="L1033" s="1">
        <v>42043</v>
      </c>
      <c r="O1033" s="3" t="str">
        <f t="shared" si="33"/>
        <v/>
      </c>
      <c r="P1033" s="2">
        <v>44091</v>
      </c>
      <c r="X1033">
        <v>4</v>
      </c>
      <c r="Y1033">
        <v>0</v>
      </c>
      <c r="Z1033">
        <v>412</v>
      </c>
      <c r="AB1033" s="4" t="s">
        <v>187</v>
      </c>
    </row>
    <row r="1034" spans="1:28" x14ac:dyDescent="0.2">
      <c r="A1034">
        <v>2158</v>
      </c>
      <c r="B1034">
        <v>69.473684210526301</v>
      </c>
      <c r="C1034">
        <v>4</v>
      </c>
      <c r="D1034" t="s">
        <v>166</v>
      </c>
      <c r="E1034">
        <v>214</v>
      </c>
      <c r="F1034">
        <v>214</v>
      </c>
      <c r="G1034">
        <f t="shared" si="32"/>
        <v>147</v>
      </c>
      <c r="H1034">
        <v>3</v>
      </c>
      <c r="I1034">
        <v>44.3</v>
      </c>
      <c r="J1034">
        <v>44.3</v>
      </c>
      <c r="K1034" t="s">
        <v>180</v>
      </c>
      <c r="L1034" s="1">
        <v>42028</v>
      </c>
      <c r="O1034" s="3">
        <f t="shared" si="33"/>
        <v>44073</v>
      </c>
      <c r="P1034" s="2">
        <v>43926</v>
      </c>
      <c r="R1034" s="2">
        <v>44073</v>
      </c>
      <c r="T1034" t="s">
        <v>89</v>
      </c>
      <c r="X1034">
        <v>9</v>
      </c>
      <c r="Y1034">
        <v>0</v>
      </c>
      <c r="Z1034">
        <v>379</v>
      </c>
      <c r="AA1034">
        <v>148</v>
      </c>
      <c r="AB1034" s="4" t="s">
        <v>187</v>
      </c>
    </row>
    <row r="1035" spans="1:28" x14ac:dyDescent="0.2">
      <c r="A1035">
        <v>2189</v>
      </c>
      <c r="B1035">
        <v>56.282894736842096</v>
      </c>
      <c r="C1035">
        <v>1</v>
      </c>
      <c r="D1035" t="s">
        <v>165</v>
      </c>
      <c r="E1035">
        <v>877</v>
      </c>
      <c r="F1035">
        <v>877</v>
      </c>
      <c r="G1035">
        <f t="shared" si="32"/>
        <v>696</v>
      </c>
      <c r="H1035">
        <v>9</v>
      </c>
      <c r="I1035">
        <v>7.94</v>
      </c>
      <c r="J1035">
        <v>7.94</v>
      </c>
      <c r="K1035" t="s">
        <v>182</v>
      </c>
      <c r="L1035" s="1">
        <v>42429</v>
      </c>
      <c r="O1035" s="3">
        <f t="shared" si="33"/>
        <v>43959</v>
      </c>
      <c r="P1035" s="2">
        <v>43263</v>
      </c>
      <c r="R1035" s="2">
        <v>43959</v>
      </c>
      <c r="S1035" s="2">
        <v>43922</v>
      </c>
      <c r="T1035" t="s">
        <v>89</v>
      </c>
      <c r="X1035">
        <v>11</v>
      </c>
      <c r="Y1035">
        <v>2</v>
      </c>
      <c r="AA1035">
        <v>124</v>
      </c>
      <c r="AB1035" s="5" t="s">
        <v>187</v>
      </c>
    </row>
    <row r="1036" spans="1:28" x14ac:dyDescent="0.2">
      <c r="A1036">
        <v>160121</v>
      </c>
      <c r="B1036">
        <v>49.111842105263207</v>
      </c>
      <c r="C1036">
        <v>2</v>
      </c>
      <c r="D1036" t="s">
        <v>183</v>
      </c>
      <c r="E1036">
        <v>244</v>
      </c>
      <c r="F1036">
        <v>244</v>
      </c>
      <c r="G1036" t="str">
        <f t="shared" si="32"/>
        <v/>
      </c>
      <c r="H1036">
        <v>1</v>
      </c>
      <c r="I1036">
        <v>12.83</v>
      </c>
      <c r="J1036">
        <v>12.83</v>
      </c>
      <c r="K1036" t="s">
        <v>168</v>
      </c>
      <c r="L1036" s="2">
        <v>42647.814710648148</v>
      </c>
      <c r="M1036" t="s">
        <v>33</v>
      </c>
      <c r="O1036" s="3" t="str">
        <f t="shared" si="33"/>
        <v/>
      </c>
      <c r="P1036" s="2">
        <v>43896.932766203703</v>
      </c>
      <c r="R1036" s="2">
        <v>43983</v>
      </c>
      <c r="S1036" s="2">
        <v>44131</v>
      </c>
      <c r="T1036" t="s">
        <v>89</v>
      </c>
      <c r="V1036">
        <v>34</v>
      </c>
      <c r="X1036">
        <v>5</v>
      </c>
      <c r="Y1036">
        <v>1</v>
      </c>
      <c r="Z1036">
        <v>264</v>
      </c>
      <c r="AA1036">
        <v>88</v>
      </c>
      <c r="AB1036" s="4" t="s">
        <v>187</v>
      </c>
    </row>
    <row r="1037" spans="1:28" x14ac:dyDescent="0.2">
      <c r="A1037">
        <v>160120</v>
      </c>
      <c r="B1037">
        <v>49.210526315789501</v>
      </c>
      <c r="C1037">
        <v>3</v>
      </c>
      <c r="D1037" t="s">
        <v>161</v>
      </c>
      <c r="E1037">
        <v>48</v>
      </c>
      <c r="F1037">
        <v>48</v>
      </c>
      <c r="G1037" t="str">
        <f t="shared" si="32"/>
        <v/>
      </c>
      <c r="H1037">
        <v>0</v>
      </c>
      <c r="K1037" t="s">
        <v>180</v>
      </c>
      <c r="L1037" s="2">
        <v>42644.817083333335</v>
      </c>
      <c r="M1037" t="s">
        <v>33</v>
      </c>
      <c r="O1037" s="3" t="str">
        <f t="shared" si="33"/>
        <v/>
      </c>
      <c r="P1037" s="2">
        <v>44092.925694444442</v>
      </c>
      <c r="V1037">
        <v>35</v>
      </c>
      <c r="X1037">
        <v>3</v>
      </c>
      <c r="Y1037">
        <v>0</v>
      </c>
      <c r="Z1037">
        <v>394</v>
      </c>
      <c r="AB1037" s="4" t="s">
        <v>187</v>
      </c>
    </row>
    <row r="1038" spans="1:28" x14ac:dyDescent="0.2">
      <c r="A1038">
        <v>2146</v>
      </c>
      <c r="B1038">
        <v>70.098684210526301</v>
      </c>
      <c r="C1038">
        <v>4</v>
      </c>
      <c r="D1038" t="s">
        <v>161</v>
      </c>
      <c r="E1038">
        <v>5</v>
      </c>
      <c r="F1038">
        <v>5</v>
      </c>
      <c r="G1038" t="str">
        <f t="shared" si="32"/>
        <v/>
      </c>
      <c r="H1038">
        <v>0</v>
      </c>
      <c r="K1038" t="s">
        <v>168</v>
      </c>
      <c r="L1038" s="1">
        <v>42009</v>
      </c>
      <c r="O1038" s="3" t="str">
        <f t="shared" si="33"/>
        <v/>
      </c>
      <c r="P1038" s="2">
        <v>44135.873229166667</v>
      </c>
      <c r="X1038">
        <v>1</v>
      </c>
      <c r="Y1038">
        <v>0</v>
      </c>
      <c r="Z1038">
        <v>371</v>
      </c>
      <c r="AB1038" s="4" t="s">
        <v>187</v>
      </c>
    </row>
    <row r="1039" spans="1:28" x14ac:dyDescent="0.2">
      <c r="A1039">
        <v>160116</v>
      </c>
      <c r="B1039">
        <v>49.506578947368403</v>
      </c>
      <c r="C1039">
        <v>3</v>
      </c>
      <c r="D1039" t="s">
        <v>161</v>
      </c>
      <c r="E1039">
        <v>7</v>
      </c>
      <c r="F1039">
        <v>7</v>
      </c>
      <c r="G1039" t="str">
        <f t="shared" si="32"/>
        <v/>
      </c>
      <c r="H1039">
        <v>0</v>
      </c>
      <c r="K1039" t="s">
        <v>168</v>
      </c>
      <c r="L1039" s="2">
        <v>42635.903657407405</v>
      </c>
      <c r="M1039" t="s">
        <v>33</v>
      </c>
      <c r="O1039" s="3" t="str">
        <f t="shared" si="33"/>
        <v/>
      </c>
      <c r="P1039" s="2">
        <v>44133</v>
      </c>
      <c r="V1039">
        <v>33</v>
      </c>
      <c r="X1039">
        <v>1</v>
      </c>
      <c r="Y1039">
        <v>0</v>
      </c>
      <c r="Z1039">
        <v>412</v>
      </c>
      <c r="AB1039" s="4" t="s">
        <v>187</v>
      </c>
    </row>
    <row r="1040" spans="1:28" x14ac:dyDescent="0.2">
      <c r="A1040">
        <v>160113</v>
      </c>
      <c r="B1040">
        <v>49.539473684210499</v>
      </c>
      <c r="C1040">
        <v>2</v>
      </c>
      <c r="D1040" t="s">
        <v>161</v>
      </c>
      <c r="E1040">
        <v>9</v>
      </c>
      <c r="F1040">
        <v>9</v>
      </c>
      <c r="G1040" t="str">
        <f t="shared" si="32"/>
        <v/>
      </c>
      <c r="H1040">
        <v>0</v>
      </c>
      <c r="K1040" t="s">
        <v>168</v>
      </c>
      <c r="L1040" s="2">
        <v>42634.847592592596</v>
      </c>
      <c r="M1040" t="s">
        <v>33</v>
      </c>
      <c r="O1040" s="3" t="str">
        <f t="shared" si="33"/>
        <v/>
      </c>
      <c r="P1040" s="2">
        <v>44131</v>
      </c>
      <c r="V1040">
        <v>24</v>
      </c>
      <c r="X1040">
        <v>1</v>
      </c>
      <c r="Y1040">
        <v>0</v>
      </c>
      <c r="Z1040">
        <v>477</v>
      </c>
      <c r="AB1040" s="4" t="s">
        <v>187</v>
      </c>
    </row>
    <row r="1041" spans="1:28" x14ac:dyDescent="0.2">
      <c r="A1041">
        <v>160110</v>
      </c>
      <c r="B1041">
        <v>49.572368421052602</v>
      </c>
      <c r="C1041">
        <v>2</v>
      </c>
      <c r="D1041" t="s">
        <v>88</v>
      </c>
      <c r="E1041">
        <v>264</v>
      </c>
      <c r="F1041">
        <v>264</v>
      </c>
      <c r="G1041" t="str">
        <f t="shared" si="32"/>
        <v/>
      </c>
      <c r="H1041">
        <v>4</v>
      </c>
      <c r="I1041">
        <v>36.700000000000003</v>
      </c>
      <c r="J1041">
        <v>36.700000000000003</v>
      </c>
      <c r="K1041" t="s">
        <v>87</v>
      </c>
      <c r="L1041" s="2">
        <v>42633.850219907406</v>
      </c>
      <c r="M1041">
        <v>15504217</v>
      </c>
      <c r="O1041" s="3" t="str">
        <f t="shared" si="33"/>
        <v/>
      </c>
      <c r="P1041" s="2">
        <v>43876</v>
      </c>
      <c r="R1041" s="2">
        <v>44055</v>
      </c>
      <c r="T1041" t="s">
        <v>89</v>
      </c>
      <c r="V1041">
        <v>25</v>
      </c>
      <c r="X1041">
        <v>7</v>
      </c>
      <c r="Y1041">
        <v>0</v>
      </c>
      <c r="Z1041">
        <v>408</v>
      </c>
      <c r="AB1041" s="4" t="s">
        <v>187</v>
      </c>
    </row>
    <row r="1042" spans="1:28" x14ac:dyDescent="0.2">
      <c r="A1042">
        <v>2138</v>
      </c>
      <c r="B1042">
        <v>69.605263157894711</v>
      </c>
      <c r="C1042">
        <v>4</v>
      </c>
      <c r="D1042" t="s">
        <v>166</v>
      </c>
      <c r="E1042">
        <v>179</v>
      </c>
      <c r="F1042">
        <v>179</v>
      </c>
      <c r="G1042">
        <f t="shared" si="32"/>
        <v>125</v>
      </c>
      <c r="H1042">
        <v>3</v>
      </c>
      <c r="I1042">
        <v>30.94</v>
      </c>
      <c r="J1042">
        <v>30.94</v>
      </c>
      <c r="K1042" t="s">
        <v>180</v>
      </c>
      <c r="L1042" s="1">
        <v>42024</v>
      </c>
      <c r="O1042" s="3">
        <f t="shared" si="33"/>
        <v>44086</v>
      </c>
      <c r="P1042" s="2">
        <v>43961</v>
      </c>
      <c r="R1042" s="2">
        <v>44086</v>
      </c>
      <c r="T1042" t="s">
        <v>89</v>
      </c>
      <c r="X1042">
        <v>3</v>
      </c>
      <c r="Y1042">
        <v>0</v>
      </c>
      <c r="Z1042">
        <v>419</v>
      </c>
      <c r="AA1042">
        <v>126</v>
      </c>
      <c r="AB1042" s="4" t="s">
        <v>187</v>
      </c>
    </row>
    <row r="1043" spans="1:28" x14ac:dyDescent="0.2">
      <c r="A1043">
        <v>160107</v>
      </c>
      <c r="B1043">
        <v>49.835526315789501</v>
      </c>
      <c r="C1043">
        <v>2</v>
      </c>
      <c r="D1043" t="s">
        <v>165</v>
      </c>
      <c r="E1043">
        <v>457</v>
      </c>
      <c r="F1043">
        <v>496</v>
      </c>
      <c r="G1043">
        <f t="shared" si="32"/>
        <v>233</v>
      </c>
      <c r="H1043">
        <v>6</v>
      </c>
      <c r="I1043">
        <v>8.2100000000000009</v>
      </c>
      <c r="J1043">
        <v>8.2100000000000009</v>
      </c>
      <c r="K1043" t="s">
        <v>179</v>
      </c>
      <c r="L1043" s="2">
        <v>42625.866111111114</v>
      </c>
      <c r="M1043" t="s">
        <v>78</v>
      </c>
      <c r="O1043" s="3">
        <f t="shared" si="33"/>
        <v>43877</v>
      </c>
      <c r="P1043" s="2">
        <v>43644</v>
      </c>
      <c r="Q1043" s="2">
        <v>44100</v>
      </c>
      <c r="R1043" s="2">
        <v>43877</v>
      </c>
      <c r="T1043">
        <v>15108513</v>
      </c>
      <c r="V1043">
        <v>34</v>
      </c>
      <c r="X1043">
        <v>10</v>
      </c>
      <c r="Y1043">
        <v>0</v>
      </c>
      <c r="Z1043">
        <v>335</v>
      </c>
      <c r="AA1043">
        <v>234</v>
      </c>
      <c r="AB1043" s="4" t="s">
        <v>187</v>
      </c>
    </row>
    <row r="1044" spans="1:28" x14ac:dyDescent="0.2">
      <c r="A1044">
        <v>160099</v>
      </c>
      <c r="B1044">
        <v>50.756578947368403</v>
      </c>
      <c r="C1044">
        <v>2</v>
      </c>
      <c r="D1044" t="s">
        <v>88</v>
      </c>
      <c r="E1044">
        <v>210</v>
      </c>
      <c r="F1044">
        <v>210</v>
      </c>
      <c r="G1044" t="str">
        <f t="shared" si="32"/>
        <v/>
      </c>
      <c r="H1044">
        <v>2</v>
      </c>
      <c r="I1044">
        <v>24.67</v>
      </c>
      <c r="J1044">
        <v>24.67</v>
      </c>
      <c r="K1044" t="s">
        <v>87</v>
      </c>
      <c r="L1044" s="2">
        <v>42597.849386574075</v>
      </c>
      <c r="M1044">
        <v>15503832</v>
      </c>
      <c r="O1044" s="3" t="str">
        <f t="shared" si="33"/>
        <v/>
      </c>
      <c r="P1044" s="2">
        <v>43930</v>
      </c>
      <c r="R1044" s="2">
        <v>44012</v>
      </c>
      <c r="T1044" t="s">
        <v>89</v>
      </c>
      <c r="V1044">
        <v>32</v>
      </c>
      <c r="X1044">
        <v>9</v>
      </c>
      <c r="Y1044">
        <v>0</v>
      </c>
      <c r="Z1044">
        <v>616</v>
      </c>
      <c r="AB1044" s="4" t="s">
        <v>187</v>
      </c>
    </row>
    <row r="1045" spans="1:28" x14ac:dyDescent="0.2">
      <c r="A1045">
        <v>181004</v>
      </c>
      <c r="B1045">
        <v>32.993421052631604</v>
      </c>
      <c r="C1045">
        <v>1</v>
      </c>
      <c r="D1045" t="s">
        <v>165</v>
      </c>
      <c r="E1045">
        <v>307</v>
      </c>
      <c r="F1045">
        <v>307</v>
      </c>
      <c r="G1045">
        <f t="shared" si="32"/>
        <v>124</v>
      </c>
      <c r="H1045">
        <v>2</v>
      </c>
      <c r="I1045">
        <v>14.11</v>
      </c>
      <c r="J1045">
        <v>14.11</v>
      </c>
      <c r="K1045" t="s">
        <v>182</v>
      </c>
      <c r="L1045" s="1">
        <v>43137</v>
      </c>
      <c r="O1045" s="3">
        <f t="shared" si="33"/>
        <v>43958</v>
      </c>
      <c r="P1045" s="2">
        <v>43833.917627314811</v>
      </c>
      <c r="R1045" s="2">
        <v>43958</v>
      </c>
      <c r="T1045" t="s">
        <v>89</v>
      </c>
      <c r="X1045">
        <v>5</v>
      </c>
      <c r="Y1045">
        <v>0</v>
      </c>
      <c r="AA1045">
        <v>58</v>
      </c>
      <c r="AB1045" s="5" t="s">
        <v>187</v>
      </c>
    </row>
    <row r="1046" spans="1:28" x14ac:dyDescent="0.2">
      <c r="A1046">
        <v>160097</v>
      </c>
      <c r="B1046">
        <v>50.986842105263207</v>
      </c>
      <c r="C1046">
        <v>2</v>
      </c>
      <c r="D1046" t="s">
        <v>88</v>
      </c>
      <c r="E1046">
        <v>107</v>
      </c>
      <c r="F1046">
        <v>107</v>
      </c>
      <c r="G1046" t="str">
        <f t="shared" si="32"/>
        <v/>
      </c>
      <c r="H1046">
        <v>1</v>
      </c>
      <c r="I1046">
        <v>47.7</v>
      </c>
      <c r="J1046">
        <v>47.7</v>
      </c>
      <c r="K1046" t="s">
        <v>87</v>
      </c>
      <c r="L1046" s="2">
        <v>42590.856562499997</v>
      </c>
      <c r="O1046" s="3" t="str">
        <f t="shared" si="33"/>
        <v/>
      </c>
      <c r="P1046" s="2">
        <v>44033.935891203706</v>
      </c>
      <c r="R1046" s="2">
        <v>44090</v>
      </c>
      <c r="T1046" t="s">
        <v>89</v>
      </c>
      <c r="V1046">
        <v>36</v>
      </c>
      <c r="X1046">
        <v>3</v>
      </c>
      <c r="Y1046">
        <v>0</v>
      </c>
      <c r="Z1046">
        <v>416</v>
      </c>
      <c r="AB1046" s="4" t="s">
        <v>187</v>
      </c>
    </row>
    <row r="1047" spans="1:28" x14ac:dyDescent="0.2">
      <c r="A1047">
        <v>2227</v>
      </c>
      <c r="B1047">
        <v>50.559210526315795</v>
      </c>
      <c r="C1047">
        <v>2</v>
      </c>
      <c r="D1047" t="s">
        <v>165</v>
      </c>
      <c r="E1047">
        <v>493</v>
      </c>
      <c r="F1047">
        <v>493</v>
      </c>
      <c r="G1047">
        <f t="shared" si="32"/>
        <v>311</v>
      </c>
      <c r="H1047">
        <v>5</v>
      </c>
      <c r="I1047">
        <v>17.75</v>
      </c>
      <c r="J1047">
        <v>17.75</v>
      </c>
      <c r="K1047" t="s">
        <v>182</v>
      </c>
      <c r="L1047" s="1">
        <v>42603</v>
      </c>
      <c r="O1047" s="3">
        <f t="shared" si="33"/>
        <v>43958</v>
      </c>
      <c r="P1047" s="2">
        <v>43647</v>
      </c>
      <c r="R1047" s="2">
        <v>43958</v>
      </c>
      <c r="T1047" t="s">
        <v>89</v>
      </c>
      <c r="X1047">
        <v>8</v>
      </c>
      <c r="Y1047">
        <v>0</v>
      </c>
      <c r="Z1047">
        <v>315</v>
      </c>
      <c r="AA1047">
        <v>59</v>
      </c>
      <c r="AB1047" s="5" t="s">
        <v>187</v>
      </c>
    </row>
    <row r="1048" spans="1:28" x14ac:dyDescent="0.2">
      <c r="A1048">
        <v>1622</v>
      </c>
      <c r="B1048">
        <v>66.151315789473699</v>
      </c>
      <c r="C1048">
        <v>4</v>
      </c>
      <c r="D1048" t="s">
        <v>165</v>
      </c>
      <c r="E1048">
        <v>250</v>
      </c>
      <c r="F1048">
        <v>250</v>
      </c>
      <c r="G1048">
        <f t="shared" si="32"/>
        <v>56</v>
      </c>
      <c r="H1048">
        <v>1</v>
      </c>
      <c r="I1048">
        <v>37.1</v>
      </c>
      <c r="J1048">
        <v>37.1</v>
      </c>
      <c r="K1048" t="s">
        <v>87</v>
      </c>
      <c r="L1048" s="1">
        <v>42129</v>
      </c>
      <c r="O1048" s="3">
        <f t="shared" si="33"/>
        <v>43946</v>
      </c>
      <c r="P1048" s="2">
        <v>43890</v>
      </c>
      <c r="R1048" s="2">
        <v>43946</v>
      </c>
      <c r="T1048" t="s">
        <v>89</v>
      </c>
      <c r="X1048">
        <v>3</v>
      </c>
      <c r="Y1048">
        <v>0</v>
      </c>
      <c r="Z1048">
        <v>335</v>
      </c>
      <c r="AA1048">
        <v>57</v>
      </c>
      <c r="AB1048" s="4" t="s">
        <v>187</v>
      </c>
    </row>
    <row r="1049" spans="1:28" x14ac:dyDescent="0.2">
      <c r="A1049">
        <v>171114</v>
      </c>
      <c r="B1049">
        <v>37.335526315789501</v>
      </c>
      <c r="C1049">
        <v>2</v>
      </c>
      <c r="D1049" t="s">
        <v>161</v>
      </c>
      <c r="E1049">
        <v>34</v>
      </c>
      <c r="F1049">
        <v>34</v>
      </c>
      <c r="G1049" t="str">
        <f t="shared" si="32"/>
        <v/>
      </c>
      <c r="H1049">
        <v>0</v>
      </c>
      <c r="K1049" t="s">
        <v>162</v>
      </c>
      <c r="L1049" s="1">
        <v>43005</v>
      </c>
      <c r="O1049" s="3" t="str">
        <f t="shared" si="33"/>
        <v/>
      </c>
      <c r="P1049" s="2">
        <v>44106.116180555553</v>
      </c>
      <c r="X1049">
        <v>2</v>
      </c>
      <c r="Y1049">
        <v>0</v>
      </c>
      <c r="Z1049">
        <v>349</v>
      </c>
      <c r="AB1049" s="5" t="s">
        <v>187</v>
      </c>
    </row>
    <row r="1050" spans="1:28" x14ac:dyDescent="0.2">
      <c r="A1050">
        <v>1576</v>
      </c>
      <c r="B1050">
        <v>65.625</v>
      </c>
      <c r="C1050">
        <v>3</v>
      </c>
      <c r="D1050" t="s">
        <v>86</v>
      </c>
      <c r="E1050">
        <v>82</v>
      </c>
      <c r="F1050">
        <v>82</v>
      </c>
      <c r="G1050" t="str">
        <f t="shared" si="32"/>
        <v/>
      </c>
      <c r="H1050">
        <v>1</v>
      </c>
      <c r="I1050">
        <v>43.6</v>
      </c>
      <c r="J1050">
        <v>43.6</v>
      </c>
      <c r="K1050" t="s">
        <v>180</v>
      </c>
      <c r="L1050" s="1">
        <v>42145</v>
      </c>
      <c r="O1050" s="3" t="str">
        <f t="shared" si="33"/>
        <v/>
      </c>
      <c r="P1050" s="2">
        <v>44058</v>
      </c>
      <c r="R1050" s="2">
        <v>44122</v>
      </c>
      <c r="T1050" t="s">
        <v>164</v>
      </c>
      <c r="X1050">
        <v>4</v>
      </c>
      <c r="Y1050">
        <v>0</v>
      </c>
      <c r="Z1050">
        <v>366</v>
      </c>
      <c r="AB1050" s="4" t="s">
        <v>187</v>
      </c>
    </row>
    <row r="1051" spans="1:28" x14ac:dyDescent="0.2">
      <c r="A1051">
        <v>1556</v>
      </c>
      <c r="B1051">
        <v>65</v>
      </c>
      <c r="C1051">
        <v>3</v>
      </c>
      <c r="D1051" t="s">
        <v>165</v>
      </c>
      <c r="E1051">
        <v>358</v>
      </c>
      <c r="F1051">
        <v>408</v>
      </c>
      <c r="G1051">
        <f t="shared" si="32"/>
        <v>136</v>
      </c>
      <c r="H1051">
        <v>4</v>
      </c>
      <c r="I1051">
        <v>34.299999999999997</v>
      </c>
      <c r="J1051">
        <v>34.299999999999997</v>
      </c>
      <c r="K1051" t="s">
        <v>179</v>
      </c>
      <c r="L1051" s="1">
        <v>42164</v>
      </c>
      <c r="O1051" s="3">
        <f t="shared" si="33"/>
        <v>43869</v>
      </c>
      <c r="P1051" s="2">
        <v>43732.972071759257</v>
      </c>
      <c r="Q1051" s="2">
        <v>44089</v>
      </c>
      <c r="R1051" s="2">
        <v>43869</v>
      </c>
      <c r="S1051" s="2">
        <v>43842</v>
      </c>
      <c r="T1051">
        <v>15180513</v>
      </c>
      <c r="X1051">
        <v>8</v>
      </c>
      <c r="Y1051">
        <v>1</v>
      </c>
      <c r="Z1051">
        <v>466</v>
      </c>
      <c r="AA1051">
        <v>49</v>
      </c>
      <c r="AB1051" s="4" t="s">
        <v>187</v>
      </c>
    </row>
    <row r="1052" spans="1:28" x14ac:dyDescent="0.2">
      <c r="A1052">
        <v>1234</v>
      </c>
      <c r="B1052">
        <v>67.960526315789494</v>
      </c>
      <c r="C1052">
        <v>3</v>
      </c>
      <c r="D1052" t="s">
        <v>88</v>
      </c>
      <c r="E1052">
        <v>352</v>
      </c>
      <c r="F1052">
        <v>352</v>
      </c>
      <c r="G1052" t="str">
        <f t="shared" si="32"/>
        <v/>
      </c>
      <c r="H1052">
        <v>1</v>
      </c>
      <c r="I1052">
        <v>31.03</v>
      </c>
      <c r="J1052">
        <v>31.03</v>
      </c>
      <c r="K1052" t="s">
        <v>87</v>
      </c>
      <c r="L1052" s="1">
        <v>42074</v>
      </c>
      <c r="O1052" s="3" t="str">
        <f t="shared" si="33"/>
        <v/>
      </c>
      <c r="P1052" s="2">
        <v>43788</v>
      </c>
      <c r="R1052" s="2">
        <v>43982</v>
      </c>
      <c r="T1052" t="s">
        <v>89</v>
      </c>
      <c r="X1052">
        <v>7</v>
      </c>
      <c r="Y1052">
        <v>0</v>
      </c>
      <c r="Z1052">
        <v>547</v>
      </c>
      <c r="AB1052" s="4" t="s">
        <v>187</v>
      </c>
    </row>
    <row r="1053" spans="1:28" x14ac:dyDescent="0.2">
      <c r="A1053">
        <v>170034</v>
      </c>
      <c r="B1053">
        <v>45.460526315789501</v>
      </c>
      <c r="C1053">
        <v>2</v>
      </c>
      <c r="D1053" t="s">
        <v>165</v>
      </c>
      <c r="E1053">
        <v>262</v>
      </c>
      <c r="F1053">
        <v>262</v>
      </c>
      <c r="G1053">
        <f t="shared" si="32"/>
        <v>80</v>
      </c>
      <c r="H1053">
        <v>2</v>
      </c>
      <c r="I1053">
        <v>33.33</v>
      </c>
      <c r="J1053">
        <v>33.33</v>
      </c>
      <c r="K1053" t="s">
        <v>182</v>
      </c>
      <c r="L1053" s="2">
        <v>42758.953680555554</v>
      </c>
      <c r="M1053">
        <v>15511573</v>
      </c>
      <c r="O1053" s="3">
        <f t="shared" si="33"/>
        <v>43958</v>
      </c>
      <c r="P1053" s="2">
        <v>43878</v>
      </c>
      <c r="R1053" s="2">
        <v>43958</v>
      </c>
      <c r="T1053" t="s">
        <v>89</v>
      </c>
      <c r="V1053">
        <v>39</v>
      </c>
      <c r="W1053">
        <v>77</v>
      </c>
      <c r="X1053">
        <v>5</v>
      </c>
      <c r="Y1053">
        <v>0</v>
      </c>
      <c r="Z1053">
        <v>447</v>
      </c>
      <c r="AA1053">
        <v>81</v>
      </c>
      <c r="AB1053" s="5" t="s">
        <v>187</v>
      </c>
    </row>
    <row r="1054" spans="1:28" x14ac:dyDescent="0.2">
      <c r="A1054">
        <v>160083</v>
      </c>
      <c r="B1054">
        <v>53.585526315789501</v>
      </c>
      <c r="C1054">
        <v>3</v>
      </c>
      <c r="D1054" t="s">
        <v>88</v>
      </c>
      <c r="E1054">
        <v>88</v>
      </c>
      <c r="F1054">
        <v>88</v>
      </c>
      <c r="G1054" t="str">
        <f t="shared" si="32"/>
        <v/>
      </c>
      <c r="H1054">
        <v>1</v>
      </c>
      <c r="I1054">
        <v>51</v>
      </c>
      <c r="J1054">
        <v>51</v>
      </c>
      <c r="K1054" t="s">
        <v>180</v>
      </c>
      <c r="L1054" s="2">
        <v>42511.810567129629</v>
      </c>
      <c r="O1054" s="3" t="str">
        <f t="shared" si="33"/>
        <v/>
      </c>
      <c r="P1054" s="2">
        <v>44052</v>
      </c>
      <c r="R1054" s="2">
        <v>44098</v>
      </c>
      <c r="T1054" t="s">
        <v>89</v>
      </c>
      <c r="V1054">
        <v>31</v>
      </c>
      <c r="X1054">
        <v>6</v>
      </c>
      <c r="Y1054">
        <v>0</v>
      </c>
      <c r="Z1054">
        <v>360</v>
      </c>
      <c r="AB1054" s="4" t="s">
        <v>187</v>
      </c>
    </row>
    <row r="1055" spans="1:28" x14ac:dyDescent="0.2">
      <c r="A1055">
        <v>160082</v>
      </c>
      <c r="B1055">
        <v>53.651315789473706</v>
      </c>
      <c r="C1055">
        <v>2</v>
      </c>
      <c r="D1055" t="s">
        <v>86</v>
      </c>
      <c r="E1055">
        <v>387</v>
      </c>
      <c r="F1055">
        <v>387</v>
      </c>
      <c r="G1055" t="str">
        <f t="shared" si="32"/>
        <v/>
      </c>
      <c r="H1055">
        <v>6</v>
      </c>
      <c r="I1055">
        <v>31.35</v>
      </c>
      <c r="J1055">
        <v>31.35</v>
      </c>
      <c r="K1055" t="s">
        <v>180</v>
      </c>
      <c r="L1055" s="2">
        <v>42509.873923611114</v>
      </c>
      <c r="M1055">
        <v>1506761</v>
      </c>
      <c r="O1055" s="3" t="str">
        <f t="shared" si="33"/>
        <v/>
      </c>
      <c r="P1055" s="2">
        <v>43753</v>
      </c>
      <c r="R1055" s="2">
        <v>44135</v>
      </c>
      <c r="T1055">
        <v>31106121</v>
      </c>
      <c r="V1055">
        <v>31</v>
      </c>
      <c r="X1055">
        <v>5</v>
      </c>
      <c r="Y1055">
        <v>0</v>
      </c>
      <c r="Z1055">
        <v>542</v>
      </c>
      <c r="AA1055">
        <v>230</v>
      </c>
      <c r="AB1055" s="4" t="s">
        <v>187</v>
      </c>
    </row>
    <row r="1056" spans="1:28" x14ac:dyDescent="0.2">
      <c r="A1056">
        <v>160080</v>
      </c>
      <c r="B1056">
        <v>53.717105263157904</v>
      </c>
      <c r="C1056">
        <v>3</v>
      </c>
      <c r="D1056" t="s">
        <v>165</v>
      </c>
      <c r="E1056">
        <v>231</v>
      </c>
      <c r="F1056">
        <v>231</v>
      </c>
      <c r="G1056">
        <f t="shared" si="32"/>
        <v>44</v>
      </c>
      <c r="H1056">
        <v>1</v>
      </c>
      <c r="I1056">
        <v>42</v>
      </c>
      <c r="J1056">
        <v>42</v>
      </c>
      <c r="K1056" t="s">
        <v>87</v>
      </c>
      <c r="L1056" s="2">
        <v>42507.913842592592</v>
      </c>
      <c r="O1056" s="3">
        <f t="shared" si="33"/>
        <v>43953</v>
      </c>
      <c r="P1056" s="2">
        <v>43909</v>
      </c>
      <c r="R1056" s="2">
        <v>43953</v>
      </c>
      <c r="T1056" t="s">
        <v>89</v>
      </c>
      <c r="V1056">
        <v>30</v>
      </c>
      <c r="X1056">
        <v>3</v>
      </c>
      <c r="Y1056">
        <v>0</v>
      </c>
      <c r="Z1056">
        <v>350</v>
      </c>
      <c r="AA1056">
        <v>45</v>
      </c>
      <c r="AB1056" s="4" t="s">
        <v>187</v>
      </c>
    </row>
    <row r="1057" spans="1:28" x14ac:dyDescent="0.2">
      <c r="A1057">
        <v>6079</v>
      </c>
      <c r="B1057">
        <v>73.421052631578902</v>
      </c>
      <c r="C1057">
        <v>4</v>
      </c>
      <c r="D1057" t="s">
        <v>161</v>
      </c>
      <c r="E1057">
        <v>34</v>
      </c>
      <c r="F1057">
        <v>34</v>
      </c>
      <c r="G1057" t="str">
        <f t="shared" si="32"/>
        <v/>
      </c>
      <c r="H1057">
        <v>0</v>
      </c>
      <c r="K1057" t="s">
        <v>162</v>
      </c>
      <c r="L1057" s="1">
        <v>41908</v>
      </c>
      <c r="O1057" s="3" t="str">
        <f t="shared" si="33"/>
        <v/>
      </c>
      <c r="P1057" s="2">
        <v>44106.116180555553</v>
      </c>
      <c r="X1057">
        <v>2</v>
      </c>
      <c r="Y1057">
        <v>0</v>
      </c>
      <c r="Z1057">
        <v>447</v>
      </c>
      <c r="AB1057" s="5" t="s">
        <v>187</v>
      </c>
    </row>
    <row r="1058" spans="1:28" x14ac:dyDescent="0.2">
      <c r="A1058">
        <v>160073</v>
      </c>
      <c r="B1058">
        <v>54.375</v>
      </c>
      <c r="C1058">
        <v>3</v>
      </c>
      <c r="D1058" t="s">
        <v>86</v>
      </c>
      <c r="E1058">
        <v>84</v>
      </c>
      <c r="F1058">
        <v>84</v>
      </c>
      <c r="G1058" t="str">
        <f t="shared" si="32"/>
        <v/>
      </c>
      <c r="H1058">
        <v>1</v>
      </c>
      <c r="I1058">
        <v>46</v>
      </c>
      <c r="J1058">
        <v>46</v>
      </c>
      <c r="K1058" t="s">
        <v>180</v>
      </c>
      <c r="L1058" s="2">
        <v>42487.789444444446</v>
      </c>
      <c r="O1058" s="3" t="str">
        <f t="shared" si="33"/>
        <v/>
      </c>
      <c r="P1058" s="2">
        <v>44056.014293981483</v>
      </c>
      <c r="R1058" s="2">
        <v>44123</v>
      </c>
      <c r="T1058">
        <v>31106121</v>
      </c>
      <c r="V1058">
        <v>31</v>
      </c>
      <c r="X1058">
        <v>3</v>
      </c>
      <c r="Y1058">
        <v>0</v>
      </c>
      <c r="Z1058">
        <v>418</v>
      </c>
      <c r="AB1058" s="4" t="s">
        <v>187</v>
      </c>
    </row>
    <row r="1059" spans="1:28" x14ac:dyDescent="0.2">
      <c r="A1059">
        <v>160132</v>
      </c>
      <c r="B1059">
        <v>48.848684210526294</v>
      </c>
      <c r="C1059">
        <v>2</v>
      </c>
      <c r="D1059" t="s">
        <v>165</v>
      </c>
      <c r="E1059">
        <v>457</v>
      </c>
      <c r="F1059">
        <v>457</v>
      </c>
      <c r="G1059">
        <f t="shared" si="32"/>
        <v>275</v>
      </c>
      <c r="H1059">
        <v>5</v>
      </c>
      <c r="I1059">
        <v>13.57</v>
      </c>
      <c r="J1059">
        <v>13.57</v>
      </c>
      <c r="K1059" t="s">
        <v>182</v>
      </c>
      <c r="L1059" s="2">
        <v>42655.93377314815</v>
      </c>
      <c r="M1059">
        <v>15504217</v>
      </c>
      <c r="O1059" s="3">
        <f t="shared" si="33"/>
        <v>43958</v>
      </c>
      <c r="P1059" s="2">
        <v>43683</v>
      </c>
      <c r="R1059" s="2">
        <v>43958</v>
      </c>
      <c r="T1059" t="s">
        <v>89</v>
      </c>
      <c r="V1059">
        <v>33</v>
      </c>
      <c r="X1059">
        <v>5</v>
      </c>
      <c r="Y1059">
        <v>0</v>
      </c>
      <c r="Z1059">
        <v>319</v>
      </c>
      <c r="AA1059">
        <v>127</v>
      </c>
      <c r="AB1059" s="5" t="s">
        <v>187</v>
      </c>
    </row>
    <row r="1060" spans="1:28" x14ac:dyDescent="0.2">
      <c r="A1060">
        <v>160056</v>
      </c>
      <c r="B1060">
        <v>55.263157894736793</v>
      </c>
      <c r="C1060">
        <v>3</v>
      </c>
      <c r="D1060" t="s">
        <v>166</v>
      </c>
      <c r="E1060">
        <v>144</v>
      </c>
      <c r="F1060">
        <v>144</v>
      </c>
      <c r="G1060">
        <f t="shared" si="32"/>
        <v>68</v>
      </c>
      <c r="H1060">
        <v>2</v>
      </c>
      <c r="I1060">
        <v>46.3</v>
      </c>
      <c r="J1060">
        <v>46.3</v>
      </c>
      <c r="K1060" t="s">
        <v>180</v>
      </c>
      <c r="L1060" s="1">
        <v>42460</v>
      </c>
      <c r="O1060" s="3">
        <f t="shared" si="33"/>
        <v>44065</v>
      </c>
      <c r="P1060" s="2">
        <v>43996.967569444445</v>
      </c>
      <c r="R1060" s="2">
        <v>44065</v>
      </c>
      <c r="T1060" t="s">
        <v>89</v>
      </c>
      <c r="V1060">
        <v>35</v>
      </c>
      <c r="X1060">
        <v>4</v>
      </c>
      <c r="Y1060">
        <v>0</v>
      </c>
      <c r="Z1060">
        <v>466</v>
      </c>
      <c r="AA1060">
        <v>70</v>
      </c>
      <c r="AB1060" s="4" t="s">
        <v>187</v>
      </c>
    </row>
    <row r="1061" spans="1:28" x14ac:dyDescent="0.2">
      <c r="A1061">
        <v>160053</v>
      </c>
      <c r="B1061">
        <v>55.394736842105296</v>
      </c>
      <c r="C1061">
        <v>3</v>
      </c>
      <c r="D1061" t="s">
        <v>165</v>
      </c>
      <c r="E1061">
        <v>226</v>
      </c>
      <c r="F1061">
        <v>226</v>
      </c>
      <c r="G1061">
        <f t="shared" si="32"/>
        <v>44</v>
      </c>
      <c r="H1061">
        <v>1</v>
      </c>
      <c r="I1061">
        <v>31.92</v>
      </c>
      <c r="J1061">
        <v>31.92</v>
      </c>
      <c r="K1061" t="s">
        <v>182</v>
      </c>
      <c r="L1061" s="1">
        <v>42456</v>
      </c>
      <c r="O1061" s="3">
        <f t="shared" si="33"/>
        <v>43958</v>
      </c>
      <c r="P1061" s="2">
        <v>43914</v>
      </c>
      <c r="R1061" s="2">
        <v>43958</v>
      </c>
      <c r="T1061" t="s">
        <v>89</v>
      </c>
      <c r="V1061">
        <v>36</v>
      </c>
      <c r="X1061">
        <v>5</v>
      </c>
      <c r="Y1061">
        <v>0</v>
      </c>
      <c r="Z1061">
        <v>331</v>
      </c>
      <c r="AA1061">
        <v>45</v>
      </c>
      <c r="AB1061" s="4" t="s">
        <v>187</v>
      </c>
    </row>
    <row r="1062" spans="1:28" x14ac:dyDescent="0.2">
      <c r="A1062">
        <v>2119</v>
      </c>
      <c r="B1062">
        <v>55.493421052631597</v>
      </c>
      <c r="C1062">
        <v>3</v>
      </c>
      <c r="D1062" t="s">
        <v>88</v>
      </c>
      <c r="E1062">
        <v>112</v>
      </c>
      <c r="F1062">
        <v>112</v>
      </c>
      <c r="G1062" t="str">
        <f t="shared" si="32"/>
        <v/>
      </c>
      <c r="H1062">
        <v>1</v>
      </c>
      <c r="I1062">
        <v>54.9</v>
      </c>
      <c r="J1062">
        <v>54.9</v>
      </c>
      <c r="K1062" t="s">
        <v>180</v>
      </c>
      <c r="L1062" s="1">
        <v>42453</v>
      </c>
      <c r="O1062" s="3" t="str">
        <f t="shared" si="33"/>
        <v/>
      </c>
      <c r="P1062" s="2">
        <v>44028.817835648151</v>
      </c>
      <c r="R1062" s="2">
        <v>44089</v>
      </c>
      <c r="T1062" t="s">
        <v>89</v>
      </c>
      <c r="X1062">
        <v>3</v>
      </c>
      <c r="Y1062">
        <v>0</v>
      </c>
      <c r="Z1062">
        <v>480</v>
      </c>
      <c r="AB1062" s="4" t="s">
        <v>187</v>
      </c>
    </row>
    <row r="1063" spans="1:28" x14ac:dyDescent="0.2">
      <c r="A1063">
        <v>180010</v>
      </c>
      <c r="B1063">
        <v>33.782894736842103</v>
      </c>
      <c r="C1063">
        <v>1</v>
      </c>
      <c r="D1063" t="s">
        <v>165</v>
      </c>
      <c r="E1063">
        <v>337</v>
      </c>
      <c r="F1063">
        <v>337</v>
      </c>
      <c r="G1063">
        <f t="shared" si="32"/>
        <v>153</v>
      </c>
      <c r="H1063">
        <v>3</v>
      </c>
      <c r="I1063">
        <v>13.37</v>
      </c>
      <c r="J1063">
        <v>13.37</v>
      </c>
      <c r="K1063" t="s">
        <v>182</v>
      </c>
      <c r="L1063" s="1">
        <v>43113</v>
      </c>
      <c r="M1063" t="s">
        <v>38</v>
      </c>
      <c r="O1063" s="3">
        <f t="shared" si="33"/>
        <v>43957</v>
      </c>
      <c r="P1063" s="2">
        <v>43803.960127314815</v>
      </c>
      <c r="R1063" s="2">
        <v>43957</v>
      </c>
      <c r="T1063" t="s">
        <v>89</v>
      </c>
      <c r="V1063">
        <v>40</v>
      </c>
      <c r="W1063">
        <v>87</v>
      </c>
      <c r="X1063">
        <v>5</v>
      </c>
      <c r="Y1063">
        <v>0</v>
      </c>
      <c r="AA1063">
        <v>155</v>
      </c>
      <c r="AB1063" s="5" t="s">
        <v>187</v>
      </c>
    </row>
    <row r="1064" spans="1:28" x14ac:dyDescent="0.2">
      <c r="A1064">
        <v>1512</v>
      </c>
      <c r="B1064">
        <v>87.598684210526301</v>
      </c>
      <c r="C1064">
        <v>5</v>
      </c>
      <c r="D1064" t="s">
        <v>165</v>
      </c>
      <c r="E1064">
        <v>256</v>
      </c>
      <c r="F1064">
        <v>256</v>
      </c>
      <c r="G1064">
        <f t="shared" si="32"/>
        <v>171</v>
      </c>
      <c r="H1064">
        <v>4</v>
      </c>
      <c r="I1064">
        <v>32.1</v>
      </c>
      <c r="J1064">
        <v>32.1</v>
      </c>
      <c r="K1064" t="s">
        <v>180</v>
      </c>
      <c r="L1064" s="1">
        <v>41477</v>
      </c>
      <c r="O1064" s="3">
        <f t="shared" si="33"/>
        <v>44055</v>
      </c>
      <c r="P1064" s="2">
        <v>43884</v>
      </c>
      <c r="R1064" s="2">
        <v>44055</v>
      </c>
      <c r="T1064" t="s">
        <v>89</v>
      </c>
      <c r="X1064">
        <v>6</v>
      </c>
      <c r="Y1064">
        <v>0</v>
      </c>
      <c r="Z1064">
        <v>571</v>
      </c>
      <c r="AA1064">
        <v>172</v>
      </c>
      <c r="AB1064" s="4" t="s">
        <v>187</v>
      </c>
    </row>
    <row r="1065" spans="1:28" x14ac:dyDescent="0.2">
      <c r="A1065">
        <v>1560</v>
      </c>
      <c r="B1065">
        <v>89.342105263157904</v>
      </c>
      <c r="C1065">
        <v>5</v>
      </c>
      <c r="D1065" t="s">
        <v>161</v>
      </c>
      <c r="E1065">
        <v>61</v>
      </c>
      <c r="F1065">
        <v>61</v>
      </c>
      <c r="G1065" t="str">
        <f t="shared" si="32"/>
        <v/>
      </c>
      <c r="H1065">
        <v>0</v>
      </c>
      <c r="I1065">
        <v>38.4</v>
      </c>
      <c r="J1065">
        <v>38.4</v>
      </c>
      <c r="K1065" t="s">
        <v>180</v>
      </c>
      <c r="L1065" s="1">
        <v>41424</v>
      </c>
      <c r="O1065" s="3" t="str">
        <f t="shared" si="33"/>
        <v/>
      </c>
      <c r="P1065" s="2">
        <v>44079.464548611111</v>
      </c>
      <c r="X1065">
        <v>5</v>
      </c>
      <c r="Y1065">
        <v>0</v>
      </c>
      <c r="Z1065">
        <v>446</v>
      </c>
      <c r="AB1065" s="4" t="s">
        <v>187</v>
      </c>
    </row>
    <row r="1066" spans="1:28" x14ac:dyDescent="0.2">
      <c r="A1066">
        <v>1792</v>
      </c>
      <c r="B1066">
        <v>81.907894736842096</v>
      </c>
      <c r="C1066">
        <v>5</v>
      </c>
      <c r="D1066" t="s">
        <v>165</v>
      </c>
      <c r="E1066">
        <v>232</v>
      </c>
      <c r="F1066">
        <v>232</v>
      </c>
      <c r="G1066">
        <f t="shared" si="32"/>
        <v>98</v>
      </c>
      <c r="H1066">
        <v>3</v>
      </c>
      <c r="I1066">
        <v>33.65</v>
      </c>
      <c r="J1066">
        <v>33.65</v>
      </c>
      <c r="K1066" t="s">
        <v>180</v>
      </c>
      <c r="L1066" s="1">
        <v>41650</v>
      </c>
      <c r="O1066" s="3">
        <f t="shared" si="33"/>
        <v>44007</v>
      </c>
      <c r="P1066" s="2">
        <v>43908.949178240742</v>
      </c>
      <c r="R1066" s="2">
        <v>44007</v>
      </c>
      <c r="T1066" t="s">
        <v>89</v>
      </c>
      <c r="X1066">
        <v>3</v>
      </c>
      <c r="Y1066">
        <v>0</v>
      </c>
      <c r="Z1066">
        <v>331</v>
      </c>
      <c r="AA1066">
        <v>100</v>
      </c>
      <c r="AB1066" s="4" t="s">
        <v>187</v>
      </c>
    </row>
    <row r="1067" spans="1:28" x14ac:dyDescent="0.2">
      <c r="A1067">
        <v>150014</v>
      </c>
      <c r="B1067">
        <v>59.835526315789501</v>
      </c>
      <c r="C1067">
        <v>4</v>
      </c>
      <c r="D1067" t="s">
        <v>161</v>
      </c>
      <c r="E1067">
        <v>57</v>
      </c>
      <c r="F1067">
        <v>57</v>
      </c>
      <c r="G1067" t="str">
        <f t="shared" si="32"/>
        <v/>
      </c>
      <c r="H1067">
        <v>0</v>
      </c>
      <c r="K1067" t="s">
        <v>162</v>
      </c>
      <c r="L1067" s="1">
        <v>42321</v>
      </c>
      <c r="O1067" s="3" t="str">
        <f t="shared" si="33"/>
        <v/>
      </c>
      <c r="P1067" s="2">
        <v>44083.896585648145</v>
      </c>
      <c r="X1067">
        <v>4</v>
      </c>
      <c r="Y1067">
        <v>0</v>
      </c>
      <c r="Z1067">
        <v>304</v>
      </c>
      <c r="AB1067" s="5" t="s">
        <v>187</v>
      </c>
    </row>
    <row r="1068" spans="1:28" x14ac:dyDescent="0.2">
      <c r="A1068">
        <v>1604</v>
      </c>
      <c r="B1068">
        <v>88.355263157894711</v>
      </c>
      <c r="C1068">
        <v>6</v>
      </c>
      <c r="D1068" t="s">
        <v>88</v>
      </c>
      <c r="E1068">
        <v>161</v>
      </c>
      <c r="F1068">
        <v>161</v>
      </c>
      <c r="G1068" t="str">
        <f t="shared" si="32"/>
        <v/>
      </c>
      <c r="H1068">
        <v>2</v>
      </c>
      <c r="I1068">
        <v>24.82</v>
      </c>
      <c r="J1068">
        <v>24.82</v>
      </c>
      <c r="K1068" t="s">
        <v>180</v>
      </c>
      <c r="L1068" s="1">
        <v>41454</v>
      </c>
      <c r="O1068" s="3" t="str">
        <f t="shared" si="33"/>
        <v/>
      </c>
      <c r="P1068" s="2">
        <v>43979</v>
      </c>
      <c r="R1068" s="2">
        <v>44090</v>
      </c>
      <c r="T1068" t="s">
        <v>89</v>
      </c>
      <c r="X1068">
        <v>3</v>
      </c>
      <c r="Y1068">
        <v>0</v>
      </c>
      <c r="Z1068">
        <v>317</v>
      </c>
      <c r="AB1068" s="4" t="s">
        <v>187</v>
      </c>
    </row>
    <row r="1069" spans="1:28" x14ac:dyDescent="0.2">
      <c r="A1069">
        <v>1415</v>
      </c>
      <c r="B1069">
        <v>94.473684210526301</v>
      </c>
      <c r="C1069">
        <v>5</v>
      </c>
      <c r="D1069" t="s">
        <v>165</v>
      </c>
      <c r="E1069">
        <v>391</v>
      </c>
      <c r="F1069">
        <v>445</v>
      </c>
      <c r="G1069">
        <f t="shared" si="32"/>
        <v>170</v>
      </c>
      <c r="H1069">
        <v>4</v>
      </c>
      <c r="I1069">
        <v>16.55</v>
      </c>
      <c r="J1069">
        <v>16.55</v>
      </c>
      <c r="K1069" t="s">
        <v>179</v>
      </c>
      <c r="L1069" s="1">
        <v>41268</v>
      </c>
      <c r="O1069" s="3">
        <f t="shared" si="33"/>
        <v>43865</v>
      </c>
      <c r="P1069" s="2">
        <v>43695</v>
      </c>
      <c r="Q1069" s="2">
        <v>44085</v>
      </c>
      <c r="R1069" s="2">
        <v>43865</v>
      </c>
      <c r="T1069">
        <v>15180513</v>
      </c>
      <c r="X1069">
        <v>11</v>
      </c>
      <c r="Y1069">
        <v>0</v>
      </c>
      <c r="Z1069">
        <v>398</v>
      </c>
      <c r="AA1069">
        <v>171</v>
      </c>
      <c r="AB1069" s="4" t="s">
        <v>187</v>
      </c>
    </row>
    <row r="1070" spans="1:28" x14ac:dyDescent="0.2">
      <c r="A1070">
        <v>1843</v>
      </c>
      <c r="B1070">
        <v>81.546052631578902</v>
      </c>
      <c r="C1070">
        <v>5</v>
      </c>
      <c r="D1070" t="s">
        <v>165</v>
      </c>
      <c r="E1070">
        <v>223</v>
      </c>
      <c r="F1070">
        <v>223</v>
      </c>
      <c r="G1070">
        <f t="shared" si="32"/>
        <v>106</v>
      </c>
      <c r="H1070">
        <v>3</v>
      </c>
      <c r="I1070">
        <v>26.24</v>
      </c>
      <c r="J1070">
        <v>26.24</v>
      </c>
      <c r="K1070" t="s">
        <v>87</v>
      </c>
      <c r="L1070" s="1">
        <v>41661</v>
      </c>
      <c r="O1070" s="3">
        <f t="shared" si="33"/>
        <v>44023</v>
      </c>
      <c r="P1070" s="2">
        <v>43917</v>
      </c>
      <c r="R1070" s="2">
        <v>44023</v>
      </c>
      <c r="T1070" t="s">
        <v>89</v>
      </c>
      <c r="X1070">
        <v>7</v>
      </c>
      <c r="Y1070">
        <v>0</v>
      </c>
      <c r="Z1070">
        <v>380</v>
      </c>
      <c r="AA1070">
        <v>107</v>
      </c>
      <c r="AB1070" s="4" t="s">
        <v>187</v>
      </c>
    </row>
    <row r="1071" spans="1:28" x14ac:dyDescent="0.2">
      <c r="A1071">
        <v>1862</v>
      </c>
      <c r="B1071">
        <v>80.131578947368396</v>
      </c>
      <c r="C1071">
        <v>6</v>
      </c>
      <c r="D1071" t="s">
        <v>86</v>
      </c>
      <c r="E1071">
        <v>62</v>
      </c>
      <c r="F1071">
        <v>62</v>
      </c>
      <c r="G1071" t="str">
        <f t="shared" si="32"/>
        <v/>
      </c>
      <c r="H1071">
        <v>1</v>
      </c>
      <c r="I1071">
        <v>40</v>
      </c>
      <c r="J1071">
        <v>40</v>
      </c>
      <c r="K1071" t="s">
        <v>87</v>
      </c>
      <c r="L1071" s="1">
        <v>41704</v>
      </c>
      <c r="O1071" s="3" t="str">
        <f t="shared" si="33"/>
        <v/>
      </c>
      <c r="P1071" s="2">
        <v>44078</v>
      </c>
      <c r="R1071" s="2">
        <v>44135</v>
      </c>
      <c r="T1071">
        <v>31106121</v>
      </c>
      <c r="X1071">
        <v>3</v>
      </c>
      <c r="Y1071">
        <v>0</v>
      </c>
      <c r="Z1071">
        <v>312</v>
      </c>
      <c r="AB1071" s="4" t="s">
        <v>187</v>
      </c>
    </row>
    <row r="1072" spans="1:28" x14ac:dyDescent="0.2">
      <c r="A1072">
        <v>1456</v>
      </c>
      <c r="B1072">
        <v>81.217105263157904</v>
      </c>
      <c r="C1072">
        <v>5</v>
      </c>
      <c r="D1072" t="s">
        <v>166</v>
      </c>
      <c r="E1072">
        <v>120</v>
      </c>
      <c r="F1072">
        <v>120</v>
      </c>
      <c r="G1072">
        <f t="shared" si="32"/>
        <v>54</v>
      </c>
      <c r="H1072">
        <v>1</v>
      </c>
      <c r="I1072">
        <v>65.599999999999994</v>
      </c>
      <c r="J1072">
        <v>65.599999999999994</v>
      </c>
      <c r="K1072" t="s">
        <v>87</v>
      </c>
      <c r="L1072" s="1">
        <v>41671</v>
      </c>
      <c r="O1072" s="3">
        <f t="shared" si="33"/>
        <v>44074</v>
      </c>
      <c r="P1072" s="2">
        <v>44020</v>
      </c>
      <c r="R1072" s="2">
        <v>44074</v>
      </c>
      <c r="T1072" t="s">
        <v>89</v>
      </c>
      <c r="X1072">
        <v>4</v>
      </c>
      <c r="Y1072">
        <v>0</v>
      </c>
      <c r="Z1072">
        <v>403</v>
      </c>
      <c r="AA1072">
        <v>55</v>
      </c>
      <c r="AB1072" s="4" t="s">
        <v>187</v>
      </c>
    </row>
    <row r="1073" spans="1:28" x14ac:dyDescent="0.2">
      <c r="A1073">
        <v>6347</v>
      </c>
      <c r="B1073">
        <v>77.269736842105289</v>
      </c>
      <c r="C1073">
        <v>4</v>
      </c>
      <c r="D1073" t="s">
        <v>165</v>
      </c>
      <c r="E1073">
        <v>328</v>
      </c>
      <c r="F1073">
        <v>376</v>
      </c>
      <c r="G1073">
        <f t="shared" si="32"/>
        <v>229</v>
      </c>
      <c r="H1073">
        <v>5</v>
      </c>
      <c r="I1073">
        <v>3.7</v>
      </c>
      <c r="J1073">
        <v>3.7</v>
      </c>
      <c r="K1073" t="s">
        <v>181</v>
      </c>
      <c r="L1073" s="1">
        <v>41791</v>
      </c>
      <c r="O1073" s="3">
        <f t="shared" si="33"/>
        <v>43994</v>
      </c>
      <c r="P1073" s="2">
        <v>43764.902129629627</v>
      </c>
      <c r="Q1073" s="2">
        <v>44091</v>
      </c>
      <c r="R1073" s="2">
        <v>43994</v>
      </c>
      <c r="T1073" t="s">
        <v>89</v>
      </c>
      <c r="X1073">
        <v>12</v>
      </c>
      <c r="Y1073">
        <v>0</v>
      </c>
      <c r="Z1073">
        <v>438</v>
      </c>
      <c r="AA1073">
        <v>231</v>
      </c>
      <c r="AB1073" s="4" t="s">
        <v>187</v>
      </c>
    </row>
    <row r="1074" spans="1:28" x14ac:dyDescent="0.2">
      <c r="A1074">
        <v>6116</v>
      </c>
      <c r="B1074">
        <v>69.901315789473699</v>
      </c>
      <c r="C1074">
        <v>4</v>
      </c>
      <c r="D1074" t="s">
        <v>165</v>
      </c>
      <c r="E1074">
        <v>229</v>
      </c>
      <c r="F1074">
        <v>229</v>
      </c>
      <c r="G1074">
        <f t="shared" si="32"/>
        <v>52</v>
      </c>
      <c r="H1074">
        <v>1</v>
      </c>
      <c r="I1074">
        <v>38.5</v>
      </c>
      <c r="J1074">
        <v>38.5</v>
      </c>
      <c r="K1074" t="s">
        <v>167</v>
      </c>
      <c r="L1074" s="1">
        <v>42015</v>
      </c>
      <c r="O1074" s="3">
        <f t="shared" si="33"/>
        <v>43963</v>
      </c>
      <c r="P1074" s="2">
        <v>43911</v>
      </c>
      <c r="R1074" s="2">
        <v>43963</v>
      </c>
      <c r="T1074" t="s">
        <v>89</v>
      </c>
      <c r="X1074">
        <v>4</v>
      </c>
      <c r="Y1074">
        <v>0</v>
      </c>
      <c r="Z1074">
        <v>494</v>
      </c>
      <c r="AA1074">
        <v>53</v>
      </c>
      <c r="AB1074" s="4" t="s">
        <v>187</v>
      </c>
    </row>
    <row r="1075" spans="1:28" x14ac:dyDescent="0.2">
      <c r="A1075">
        <v>170096</v>
      </c>
      <c r="B1075">
        <v>42.730263157894704</v>
      </c>
      <c r="C1075">
        <v>2</v>
      </c>
      <c r="D1075" t="s">
        <v>165</v>
      </c>
      <c r="E1075">
        <v>247</v>
      </c>
      <c r="F1075">
        <v>247</v>
      </c>
      <c r="G1075">
        <f t="shared" si="32"/>
        <v>64</v>
      </c>
      <c r="H1075">
        <v>1</v>
      </c>
      <c r="I1075">
        <v>16.190000000000001</v>
      </c>
      <c r="J1075">
        <v>16.190000000000001</v>
      </c>
      <c r="K1075" t="s">
        <v>182</v>
      </c>
      <c r="L1075" s="2">
        <v>42841.791331018518</v>
      </c>
      <c r="M1075">
        <v>15511910</v>
      </c>
      <c r="N1075">
        <v>1184</v>
      </c>
      <c r="O1075" s="3">
        <f t="shared" si="33"/>
        <v>43957</v>
      </c>
      <c r="P1075" s="2">
        <v>43893</v>
      </c>
      <c r="R1075" s="2">
        <v>43957</v>
      </c>
      <c r="T1075" t="s">
        <v>89</v>
      </c>
      <c r="V1075">
        <v>32</v>
      </c>
      <c r="W1075">
        <v>90</v>
      </c>
      <c r="X1075">
        <v>5</v>
      </c>
      <c r="Y1075">
        <v>0</v>
      </c>
      <c r="Z1075">
        <v>345</v>
      </c>
      <c r="AA1075">
        <v>65</v>
      </c>
      <c r="AB1075" s="5" t="s">
        <v>187</v>
      </c>
    </row>
    <row r="1076" spans="1:28" x14ac:dyDescent="0.2">
      <c r="A1076">
        <v>1927</v>
      </c>
      <c r="B1076">
        <v>81.447368421052587</v>
      </c>
      <c r="C1076">
        <v>5</v>
      </c>
      <c r="D1076" t="s">
        <v>165</v>
      </c>
      <c r="E1076">
        <v>386</v>
      </c>
      <c r="F1076">
        <v>386</v>
      </c>
      <c r="G1076">
        <f t="shared" si="32"/>
        <v>218</v>
      </c>
      <c r="H1076">
        <v>4</v>
      </c>
      <c r="I1076">
        <v>25.18</v>
      </c>
      <c r="J1076">
        <v>25.18</v>
      </c>
      <c r="K1076" t="s">
        <v>180</v>
      </c>
      <c r="L1076" s="1">
        <v>41664</v>
      </c>
      <c r="O1076" s="3">
        <f t="shared" si="33"/>
        <v>43972</v>
      </c>
      <c r="P1076" s="2">
        <v>43754</v>
      </c>
      <c r="R1076" s="2">
        <v>43972</v>
      </c>
      <c r="T1076" t="s">
        <v>89</v>
      </c>
      <c r="X1076">
        <v>5</v>
      </c>
      <c r="Y1076">
        <v>0</v>
      </c>
      <c r="Z1076">
        <v>365</v>
      </c>
      <c r="AA1076">
        <v>219</v>
      </c>
      <c r="AB1076" s="4" t="s">
        <v>187</v>
      </c>
    </row>
    <row r="1077" spans="1:28" x14ac:dyDescent="0.2">
      <c r="A1077">
        <v>1707</v>
      </c>
      <c r="B1077">
        <v>85.559210526315795</v>
      </c>
      <c r="C1077">
        <v>6</v>
      </c>
      <c r="D1077" t="s">
        <v>166</v>
      </c>
      <c r="E1077">
        <v>118</v>
      </c>
      <c r="F1077">
        <v>118</v>
      </c>
      <c r="G1077">
        <f t="shared" si="32"/>
        <v>67</v>
      </c>
      <c r="H1077">
        <v>1</v>
      </c>
      <c r="I1077">
        <v>38</v>
      </c>
      <c r="J1077">
        <v>38</v>
      </c>
      <c r="K1077" t="s">
        <v>87</v>
      </c>
      <c r="L1077" s="1">
        <v>41539</v>
      </c>
      <c r="O1077" s="3">
        <f t="shared" si="33"/>
        <v>44089</v>
      </c>
      <c r="P1077" s="2">
        <v>44022</v>
      </c>
      <c r="R1077" s="2">
        <v>44089</v>
      </c>
      <c r="T1077" t="s">
        <v>89</v>
      </c>
      <c r="X1077">
        <v>3</v>
      </c>
      <c r="Y1077">
        <v>0</v>
      </c>
      <c r="Z1077">
        <v>352</v>
      </c>
      <c r="AA1077">
        <v>68</v>
      </c>
      <c r="AB1077" s="4" t="s">
        <v>187</v>
      </c>
    </row>
    <row r="1078" spans="1:28" x14ac:dyDescent="0.2">
      <c r="A1078">
        <v>1648</v>
      </c>
      <c r="B1078">
        <v>86.019736842105289</v>
      </c>
      <c r="C1078">
        <v>5</v>
      </c>
      <c r="D1078" t="s">
        <v>86</v>
      </c>
      <c r="E1078">
        <v>273</v>
      </c>
      <c r="F1078">
        <v>273</v>
      </c>
      <c r="G1078" t="str">
        <f t="shared" si="32"/>
        <v/>
      </c>
      <c r="H1078">
        <v>1</v>
      </c>
      <c r="I1078">
        <v>21.37</v>
      </c>
      <c r="J1078">
        <v>21.37</v>
      </c>
      <c r="K1078" t="s">
        <v>87</v>
      </c>
      <c r="L1078" s="1">
        <v>41525</v>
      </c>
      <c r="O1078" s="3" t="str">
        <f t="shared" si="33"/>
        <v/>
      </c>
      <c r="P1078" s="2">
        <v>43867</v>
      </c>
      <c r="R1078" s="2">
        <v>44114</v>
      </c>
      <c r="T1078">
        <v>11116697</v>
      </c>
      <c r="X1078">
        <v>9</v>
      </c>
      <c r="Y1078">
        <v>0</v>
      </c>
      <c r="Z1078">
        <v>477</v>
      </c>
      <c r="AB1078" s="4" t="s">
        <v>187</v>
      </c>
    </row>
    <row r="1079" spans="1:28" x14ac:dyDescent="0.2">
      <c r="A1079">
        <v>170211</v>
      </c>
      <c r="B1079">
        <v>36.118421052631604</v>
      </c>
      <c r="C1079">
        <v>2</v>
      </c>
      <c r="D1079" t="s">
        <v>161</v>
      </c>
      <c r="E1079">
        <v>61</v>
      </c>
      <c r="F1079">
        <v>61</v>
      </c>
      <c r="G1079" t="str">
        <f t="shared" si="32"/>
        <v/>
      </c>
      <c r="H1079">
        <v>0</v>
      </c>
      <c r="K1079" t="s">
        <v>162</v>
      </c>
      <c r="L1079" s="2">
        <v>43042.882928240739</v>
      </c>
      <c r="M1079" t="s">
        <v>46</v>
      </c>
      <c r="O1079" s="3" t="str">
        <f t="shared" si="33"/>
        <v/>
      </c>
      <c r="P1079" s="2">
        <v>44079.075428240743</v>
      </c>
      <c r="V1079">
        <v>37</v>
      </c>
      <c r="W1079">
        <v>86</v>
      </c>
      <c r="X1079">
        <v>5</v>
      </c>
      <c r="Y1079">
        <v>0</v>
      </c>
      <c r="Z1079">
        <v>314</v>
      </c>
      <c r="AB1079" s="5" t="s">
        <v>187</v>
      </c>
    </row>
    <row r="1080" spans="1:28" x14ac:dyDescent="0.2">
      <c r="A1080">
        <v>1570</v>
      </c>
      <c r="B1080">
        <v>85.888157894736906</v>
      </c>
      <c r="C1080">
        <v>5</v>
      </c>
      <c r="D1080" t="s">
        <v>86</v>
      </c>
      <c r="E1080">
        <v>94</v>
      </c>
      <c r="F1080">
        <v>94</v>
      </c>
      <c r="G1080" t="str">
        <f t="shared" si="32"/>
        <v/>
      </c>
      <c r="H1080">
        <v>1</v>
      </c>
      <c r="I1080">
        <v>43.2</v>
      </c>
      <c r="J1080">
        <v>43.2</v>
      </c>
      <c r="K1080" t="s">
        <v>87</v>
      </c>
      <c r="L1080" s="1">
        <v>41529</v>
      </c>
      <c r="O1080" s="3" t="str">
        <f t="shared" si="33"/>
        <v/>
      </c>
      <c r="P1080" s="2">
        <v>44046</v>
      </c>
      <c r="R1080" s="2">
        <v>44104</v>
      </c>
      <c r="T1080">
        <v>11116697</v>
      </c>
      <c r="X1080">
        <v>3</v>
      </c>
      <c r="Y1080">
        <v>0</v>
      </c>
      <c r="Z1080">
        <v>369</v>
      </c>
      <c r="AB1080" s="4" t="s">
        <v>187</v>
      </c>
    </row>
    <row r="1081" spans="1:28" x14ac:dyDescent="0.2">
      <c r="A1081">
        <v>1524</v>
      </c>
      <c r="B1081">
        <v>82.302631578947413</v>
      </c>
      <c r="C1081">
        <v>5</v>
      </c>
      <c r="D1081" t="s">
        <v>88</v>
      </c>
      <c r="E1081">
        <v>149</v>
      </c>
      <c r="F1081">
        <v>149</v>
      </c>
      <c r="G1081" t="str">
        <f t="shared" si="32"/>
        <v/>
      </c>
      <c r="H1081">
        <v>1</v>
      </c>
      <c r="I1081">
        <v>34.229999999999997</v>
      </c>
      <c r="J1081">
        <v>34.229999999999997</v>
      </c>
      <c r="K1081" t="s">
        <v>180</v>
      </c>
      <c r="L1081" s="1">
        <v>41638</v>
      </c>
      <c r="O1081" s="3" t="str">
        <f t="shared" si="33"/>
        <v/>
      </c>
      <c r="P1081" s="2">
        <v>43991.967013888891</v>
      </c>
      <c r="R1081" s="2">
        <v>44035</v>
      </c>
      <c r="T1081" t="s">
        <v>89</v>
      </c>
      <c r="X1081">
        <v>4</v>
      </c>
      <c r="Y1081">
        <v>0</v>
      </c>
      <c r="Z1081">
        <v>418</v>
      </c>
      <c r="AB1081" s="4" t="s">
        <v>187</v>
      </c>
    </row>
    <row r="1082" spans="1:28" x14ac:dyDescent="0.2">
      <c r="A1082">
        <v>160062</v>
      </c>
      <c r="B1082">
        <v>55.098684210526294</v>
      </c>
      <c r="C1082">
        <v>2</v>
      </c>
      <c r="D1082" t="s">
        <v>165</v>
      </c>
      <c r="E1082">
        <v>580</v>
      </c>
      <c r="F1082">
        <v>580</v>
      </c>
      <c r="G1082">
        <f t="shared" si="32"/>
        <v>397</v>
      </c>
      <c r="H1082">
        <v>6</v>
      </c>
      <c r="I1082">
        <v>26.41</v>
      </c>
      <c r="J1082">
        <v>26.41</v>
      </c>
      <c r="K1082" t="s">
        <v>182</v>
      </c>
      <c r="L1082" s="2">
        <v>42465.985694444447</v>
      </c>
      <c r="O1082" s="3">
        <f t="shared" si="33"/>
        <v>43957</v>
      </c>
      <c r="P1082" s="2">
        <v>43560</v>
      </c>
      <c r="R1082" s="2">
        <v>43957</v>
      </c>
      <c r="T1082" t="s">
        <v>89</v>
      </c>
      <c r="V1082">
        <v>43</v>
      </c>
      <c r="X1082">
        <v>8</v>
      </c>
      <c r="Y1082">
        <v>0</v>
      </c>
      <c r="Z1082">
        <v>348</v>
      </c>
      <c r="AA1082">
        <v>78</v>
      </c>
      <c r="AB1082" s="5" t="s">
        <v>187</v>
      </c>
    </row>
    <row r="1083" spans="1:28" x14ac:dyDescent="0.2">
      <c r="A1083">
        <v>1625</v>
      </c>
      <c r="B1083">
        <v>84.967105263157904</v>
      </c>
      <c r="C1083">
        <v>5</v>
      </c>
      <c r="D1083" t="s">
        <v>166</v>
      </c>
      <c r="E1083">
        <v>270</v>
      </c>
      <c r="F1083">
        <v>270</v>
      </c>
      <c r="G1083">
        <f t="shared" si="32"/>
        <v>203</v>
      </c>
      <c r="H1083">
        <v>3</v>
      </c>
      <c r="I1083">
        <v>18.8</v>
      </c>
      <c r="J1083">
        <v>18.8</v>
      </c>
      <c r="K1083" t="s">
        <v>87</v>
      </c>
      <c r="L1083" s="1">
        <v>41557</v>
      </c>
      <c r="O1083" s="3">
        <f t="shared" si="33"/>
        <v>44073</v>
      </c>
      <c r="P1083" s="2">
        <v>43870</v>
      </c>
      <c r="R1083" s="2">
        <v>44073</v>
      </c>
      <c r="T1083" t="s">
        <v>89</v>
      </c>
      <c r="X1083">
        <v>5</v>
      </c>
      <c r="Y1083">
        <v>0</v>
      </c>
      <c r="Z1083">
        <v>332</v>
      </c>
      <c r="AA1083">
        <v>204</v>
      </c>
      <c r="AB1083" s="4" t="s">
        <v>187</v>
      </c>
    </row>
    <row r="1084" spans="1:28" x14ac:dyDescent="0.2">
      <c r="A1084">
        <v>1977</v>
      </c>
      <c r="B1084">
        <v>73.092105263157904</v>
      </c>
      <c r="C1084">
        <v>5</v>
      </c>
      <c r="D1084" t="s">
        <v>86</v>
      </c>
      <c r="E1084">
        <v>78</v>
      </c>
      <c r="F1084">
        <v>78</v>
      </c>
      <c r="G1084" t="str">
        <f t="shared" si="32"/>
        <v/>
      </c>
      <c r="H1084">
        <v>1</v>
      </c>
      <c r="I1084">
        <v>44.1</v>
      </c>
      <c r="J1084">
        <v>44.1</v>
      </c>
      <c r="K1084" t="s">
        <v>87</v>
      </c>
      <c r="L1084" s="1">
        <v>41918</v>
      </c>
      <c r="O1084" s="3" t="str">
        <f t="shared" si="33"/>
        <v/>
      </c>
      <c r="P1084" s="2">
        <v>44062</v>
      </c>
      <c r="R1084" s="2">
        <v>44122</v>
      </c>
      <c r="T1084" t="s">
        <v>164</v>
      </c>
      <c r="X1084">
        <v>4</v>
      </c>
      <c r="Y1084">
        <v>0</v>
      </c>
      <c r="Z1084">
        <v>437</v>
      </c>
      <c r="AB1084" s="4" t="s">
        <v>187</v>
      </c>
    </row>
    <row r="1085" spans="1:28" x14ac:dyDescent="0.2">
      <c r="A1085">
        <v>1997</v>
      </c>
      <c r="B1085">
        <v>68.026315789473699</v>
      </c>
      <c r="C1085">
        <v>4</v>
      </c>
      <c r="D1085" t="s">
        <v>161</v>
      </c>
      <c r="E1085">
        <v>53</v>
      </c>
      <c r="F1085">
        <v>53</v>
      </c>
      <c r="G1085" t="str">
        <f t="shared" si="32"/>
        <v/>
      </c>
      <c r="H1085">
        <v>0</v>
      </c>
      <c r="K1085" t="s">
        <v>180</v>
      </c>
      <c r="L1085" s="1">
        <v>42072</v>
      </c>
      <c r="O1085" s="3" t="str">
        <f t="shared" si="33"/>
        <v/>
      </c>
      <c r="P1085" s="2">
        <v>44087</v>
      </c>
      <c r="X1085">
        <v>3</v>
      </c>
      <c r="Y1085">
        <v>0</v>
      </c>
      <c r="Z1085">
        <v>552</v>
      </c>
      <c r="AB1085" s="4" t="s">
        <v>187</v>
      </c>
    </row>
    <row r="1086" spans="1:28" x14ac:dyDescent="0.2">
      <c r="A1086">
        <v>1998</v>
      </c>
      <c r="B1086">
        <v>66.019736842105289</v>
      </c>
      <c r="C1086">
        <v>4</v>
      </c>
      <c r="D1086" t="s">
        <v>86</v>
      </c>
      <c r="E1086">
        <v>84</v>
      </c>
      <c r="F1086">
        <v>84</v>
      </c>
      <c r="G1086" t="str">
        <f t="shared" si="32"/>
        <v/>
      </c>
      <c r="H1086">
        <v>1</v>
      </c>
      <c r="I1086">
        <v>54.4</v>
      </c>
      <c r="J1086">
        <v>54.4</v>
      </c>
      <c r="K1086" t="s">
        <v>180</v>
      </c>
      <c r="L1086" s="1">
        <v>42133</v>
      </c>
      <c r="O1086" s="3" t="str">
        <f t="shared" si="33"/>
        <v/>
      </c>
      <c r="P1086" s="2">
        <v>44056</v>
      </c>
      <c r="R1086" s="2">
        <v>44123</v>
      </c>
      <c r="T1086">
        <v>31106121</v>
      </c>
      <c r="X1086">
        <v>3</v>
      </c>
      <c r="Y1086">
        <v>0</v>
      </c>
      <c r="Z1086">
        <v>327</v>
      </c>
      <c r="AB1086" s="4" t="s">
        <v>187</v>
      </c>
    </row>
    <row r="1087" spans="1:28" x14ac:dyDescent="0.2">
      <c r="A1087">
        <v>1979</v>
      </c>
      <c r="B1087">
        <v>71.973684210526301</v>
      </c>
      <c r="C1087">
        <v>4</v>
      </c>
      <c r="D1087" t="s">
        <v>165</v>
      </c>
      <c r="E1087">
        <v>316</v>
      </c>
      <c r="F1087">
        <v>366</v>
      </c>
      <c r="G1087">
        <f t="shared" si="32"/>
        <v>94</v>
      </c>
      <c r="H1087">
        <v>3</v>
      </c>
      <c r="I1087">
        <v>0.85</v>
      </c>
      <c r="J1087">
        <v>0.85</v>
      </c>
      <c r="K1087" t="s">
        <v>179</v>
      </c>
      <c r="L1087" s="1">
        <v>41952</v>
      </c>
      <c r="O1087" s="3">
        <f t="shared" si="33"/>
        <v>43868</v>
      </c>
      <c r="P1087" s="2">
        <v>43774</v>
      </c>
      <c r="Q1087" s="2">
        <v>44089</v>
      </c>
      <c r="R1087" s="2">
        <v>43868</v>
      </c>
      <c r="T1087">
        <v>15180513</v>
      </c>
      <c r="X1087">
        <v>7</v>
      </c>
      <c r="Y1087">
        <v>0</v>
      </c>
      <c r="Z1087">
        <v>334</v>
      </c>
      <c r="AA1087">
        <v>95</v>
      </c>
      <c r="AB1087" s="4" t="s">
        <v>187</v>
      </c>
    </row>
    <row r="1088" spans="1:28" x14ac:dyDescent="0.2">
      <c r="A1088">
        <v>6094</v>
      </c>
      <c r="B1088">
        <v>65.657894736842096</v>
      </c>
      <c r="C1088">
        <v>4</v>
      </c>
      <c r="D1088" t="s">
        <v>166</v>
      </c>
      <c r="E1088">
        <v>111</v>
      </c>
      <c r="F1088">
        <v>111</v>
      </c>
      <c r="G1088">
        <f t="shared" si="32"/>
        <v>59</v>
      </c>
      <c r="H1088">
        <v>1</v>
      </c>
      <c r="I1088">
        <v>52.8</v>
      </c>
      <c r="J1088">
        <v>52.8</v>
      </c>
      <c r="K1088" t="s">
        <v>180</v>
      </c>
      <c r="L1088" s="1">
        <v>42144</v>
      </c>
      <c r="O1088" s="3">
        <f t="shared" si="33"/>
        <v>44089</v>
      </c>
      <c r="P1088" s="2">
        <v>44029.878310185188</v>
      </c>
      <c r="R1088" s="2">
        <v>44089</v>
      </c>
      <c r="T1088" t="s">
        <v>89</v>
      </c>
      <c r="X1088">
        <v>3</v>
      </c>
      <c r="Y1088">
        <v>0</v>
      </c>
      <c r="Z1088">
        <v>331</v>
      </c>
      <c r="AA1088">
        <v>61</v>
      </c>
      <c r="AB1088" s="4" t="s">
        <v>187</v>
      </c>
    </row>
    <row r="1089" spans="1:28" x14ac:dyDescent="0.2">
      <c r="A1089">
        <v>1323</v>
      </c>
      <c r="B1089">
        <v>70.032894736842096</v>
      </c>
      <c r="C1089">
        <v>5</v>
      </c>
      <c r="D1089" t="s">
        <v>161</v>
      </c>
      <c r="E1089">
        <v>3</v>
      </c>
      <c r="F1089">
        <v>3</v>
      </c>
      <c r="G1089" t="str">
        <f t="shared" si="32"/>
        <v/>
      </c>
      <c r="H1089">
        <v>0</v>
      </c>
      <c r="K1089" t="s">
        <v>168</v>
      </c>
      <c r="L1089" s="1">
        <v>42011</v>
      </c>
      <c r="O1089" s="3" t="str">
        <f t="shared" si="33"/>
        <v/>
      </c>
      <c r="P1089" s="2">
        <v>44137</v>
      </c>
      <c r="X1089">
        <v>1</v>
      </c>
      <c r="Y1089">
        <v>0</v>
      </c>
      <c r="Z1089">
        <v>355</v>
      </c>
      <c r="AB1089" s="4" t="s">
        <v>187</v>
      </c>
    </row>
    <row r="1090" spans="1:28" x14ac:dyDescent="0.2">
      <c r="A1090">
        <v>160028</v>
      </c>
      <c r="B1090">
        <v>56.611842105263207</v>
      </c>
      <c r="C1090">
        <v>2</v>
      </c>
      <c r="D1090" t="s">
        <v>165</v>
      </c>
      <c r="E1090">
        <v>455</v>
      </c>
      <c r="F1090">
        <v>455</v>
      </c>
      <c r="G1090">
        <f t="shared" ref="G1090:G1153" si="34">IF(C1090&gt;0,IF(OR(D1090="初检+",D1090="复检+"),INT(O1090-P1090),""),"")</f>
        <v>272</v>
      </c>
      <c r="H1090">
        <v>4</v>
      </c>
      <c r="I1090">
        <v>15.17</v>
      </c>
      <c r="J1090">
        <v>15.17</v>
      </c>
      <c r="K1090" t="s">
        <v>182</v>
      </c>
      <c r="L1090" s="1">
        <v>42419</v>
      </c>
      <c r="O1090" s="3">
        <f t="shared" ref="O1090:O1153" si="35">IF(OR(D1090="初检+",D1090="复检+"),R1090,"")</f>
        <v>43957</v>
      </c>
      <c r="P1090" s="2">
        <v>43685</v>
      </c>
      <c r="R1090" s="2">
        <v>43957</v>
      </c>
      <c r="T1090" t="s">
        <v>89</v>
      </c>
      <c r="X1090">
        <v>7</v>
      </c>
      <c r="Y1090">
        <v>0</v>
      </c>
      <c r="Z1090">
        <v>565</v>
      </c>
      <c r="AA1090">
        <v>85</v>
      </c>
      <c r="AB1090" s="5" t="s">
        <v>187</v>
      </c>
    </row>
    <row r="1091" spans="1:28" x14ac:dyDescent="0.2">
      <c r="A1091">
        <v>160125</v>
      </c>
      <c r="B1091">
        <v>49.013157894736793</v>
      </c>
      <c r="C1091">
        <v>2</v>
      </c>
      <c r="D1091" t="s">
        <v>165</v>
      </c>
      <c r="E1091">
        <v>385</v>
      </c>
      <c r="F1091">
        <v>385</v>
      </c>
      <c r="G1091">
        <f t="shared" si="34"/>
        <v>200</v>
      </c>
      <c r="H1091">
        <v>4</v>
      </c>
      <c r="I1091">
        <v>15.11</v>
      </c>
      <c r="J1091">
        <v>15.11</v>
      </c>
      <c r="K1091" t="s">
        <v>182</v>
      </c>
      <c r="L1091" s="2">
        <v>42650.834976851853</v>
      </c>
      <c r="M1091">
        <v>15504217</v>
      </c>
      <c r="O1091" s="3">
        <f t="shared" si="35"/>
        <v>43956</v>
      </c>
      <c r="P1091" s="2">
        <v>43755.946180555555</v>
      </c>
      <c r="R1091" s="2">
        <v>43956</v>
      </c>
      <c r="T1091" t="s">
        <v>89</v>
      </c>
      <c r="V1091">
        <v>31</v>
      </c>
      <c r="X1091">
        <v>5</v>
      </c>
      <c r="Y1091">
        <v>0</v>
      </c>
      <c r="Z1091">
        <v>377</v>
      </c>
      <c r="AA1091">
        <v>91</v>
      </c>
      <c r="AB1091" s="5" t="s">
        <v>187</v>
      </c>
    </row>
    <row r="1092" spans="1:28" x14ac:dyDescent="0.2">
      <c r="A1092">
        <v>8011</v>
      </c>
      <c r="B1092">
        <v>62.302631578947398</v>
      </c>
      <c r="C1092">
        <v>4</v>
      </c>
      <c r="D1092" t="s">
        <v>86</v>
      </c>
      <c r="E1092">
        <v>67</v>
      </c>
      <c r="F1092">
        <v>67</v>
      </c>
      <c r="G1092" t="str">
        <f t="shared" si="34"/>
        <v/>
      </c>
      <c r="H1092">
        <v>1</v>
      </c>
      <c r="K1092" t="s">
        <v>167</v>
      </c>
      <c r="L1092" s="1">
        <v>42246</v>
      </c>
      <c r="O1092" s="3" t="str">
        <f t="shared" si="35"/>
        <v/>
      </c>
      <c r="P1092" s="2">
        <v>44073</v>
      </c>
      <c r="R1092" s="2">
        <v>44131</v>
      </c>
      <c r="T1092">
        <v>31106121</v>
      </c>
      <c r="X1092">
        <v>4</v>
      </c>
      <c r="Y1092">
        <v>0</v>
      </c>
      <c r="Z1092">
        <v>328</v>
      </c>
      <c r="AB1092" s="4" t="s">
        <v>187</v>
      </c>
    </row>
    <row r="1093" spans="1:28" x14ac:dyDescent="0.2">
      <c r="A1093">
        <v>8023</v>
      </c>
      <c r="B1093">
        <v>62.203947368421098</v>
      </c>
      <c r="C1093">
        <v>4</v>
      </c>
      <c r="D1093" t="s">
        <v>161</v>
      </c>
      <c r="E1093">
        <v>7</v>
      </c>
      <c r="F1093">
        <v>7</v>
      </c>
      <c r="G1093" t="str">
        <f t="shared" si="34"/>
        <v/>
      </c>
      <c r="H1093">
        <v>0</v>
      </c>
      <c r="K1093" t="s">
        <v>168</v>
      </c>
      <c r="L1093" s="1">
        <v>42249</v>
      </c>
      <c r="O1093" s="3" t="str">
        <f t="shared" si="35"/>
        <v/>
      </c>
      <c r="P1093" s="2">
        <v>44133</v>
      </c>
      <c r="X1093">
        <v>1</v>
      </c>
      <c r="Y1093">
        <v>0</v>
      </c>
      <c r="Z1093">
        <v>322</v>
      </c>
      <c r="AB1093" s="4" t="s">
        <v>187</v>
      </c>
    </row>
    <row r="1094" spans="1:28" x14ac:dyDescent="0.2">
      <c r="A1094">
        <v>1121</v>
      </c>
      <c r="B1094">
        <v>115.55921052631599</v>
      </c>
      <c r="C1094">
        <v>7</v>
      </c>
      <c r="D1094" t="s">
        <v>165</v>
      </c>
      <c r="E1094">
        <v>322</v>
      </c>
      <c r="F1094">
        <v>322</v>
      </c>
      <c r="G1094">
        <f t="shared" si="34"/>
        <v>171</v>
      </c>
      <c r="H1094">
        <v>4</v>
      </c>
      <c r="I1094">
        <v>34.6</v>
      </c>
      <c r="J1094">
        <v>34.6</v>
      </c>
      <c r="K1094" t="s">
        <v>180</v>
      </c>
      <c r="L1094" s="1">
        <v>40627</v>
      </c>
      <c r="O1094" s="3">
        <f t="shared" si="35"/>
        <v>43990</v>
      </c>
      <c r="P1094" s="2">
        <v>43818.963113425925</v>
      </c>
      <c r="R1094" s="2">
        <v>43990</v>
      </c>
      <c r="T1094" t="s">
        <v>89</v>
      </c>
      <c r="X1094">
        <v>8</v>
      </c>
      <c r="Y1094">
        <v>0</v>
      </c>
      <c r="Z1094">
        <v>405</v>
      </c>
      <c r="AA1094">
        <v>173</v>
      </c>
      <c r="AB1094" s="4" t="s">
        <v>187</v>
      </c>
    </row>
    <row r="1095" spans="1:28" x14ac:dyDescent="0.2">
      <c r="A1095">
        <v>8018</v>
      </c>
      <c r="B1095">
        <v>61.611842105263207</v>
      </c>
      <c r="C1095">
        <v>4</v>
      </c>
      <c r="D1095" t="s">
        <v>86</v>
      </c>
      <c r="E1095">
        <v>97</v>
      </c>
      <c r="F1095">
        <v>97</v>
      </c>
      <c r="G1095" t="str">
        <f t="shared" si="34"/>
        <v/>
      </c>
      <c r="H1095">
        <v>2</v>
      </c>
      <c r="I1095">
        <v>43.6</v>
      </c>
      <c r="J1095">
        <v>43.6</v>
      </c>
      <c r="K1095" t="s">
        <v>87</v>
      </c>
      <c r="L1095" s="1">
        <v>42267</v>
      </c>
      <c r="O1095" s="3" t="str">
        <f t="shared" si="35"/>
        <v/>
      </c>
      <c r="P1095" s="2">
        <v>44043.91710648148</v>
      </c>
      <c r="R1095" s="2">
        <v>44112</v>
      </c>
      <c r="T1095">
        <v>11116697</v>
      </c>
      <c r="X1095">
        <v>3</v>
      </c>
      <c r="Y1095">
        <v>0</v>
      </c>
      <c r="Z1095">
        <v>372</v>
      </c>
      <c r="AB1095" s="4" t="s">
        <v>187</v>
      </c>
    </row>
    <row r="1096" spans="1:28" x14ac:dyDescent="0.2">
      <c r="A1096">
        <v>150002</v>
      </c>
      <c r="B1096">
        <v>60.592105263157904</v>
      </c>
      <c r="C1096">
        <v>4</v>
      </c>
      <c r="D1096" t="s">
        <v>88</v>
      </c>
      <c r="E1096">
        <v>177</v>
      </c>
      <c r="F1096">
        <v>177</v>
      </c>
      <c r="G1096" t="str">
        <f t="shared" si="34"/>
        <v/>
      </c>
      <c r="H1096">
        <v>2</v>
      </c>
      <c r="I1096">
        <v>50.4</v>
      </c>
      <c r="J1096">
        <v>50.4</v>
      </c>
      <c r="K1096" t="s">
        <v>180</v>
      </c>
      <c r="L1096" s="1">
        <v>42298</v>
      </c>
      <c r="O1096" s="3" t="str">
        <f t="shared" si="35"/>
        <v/>
      </c>
      <c r="P1096" s="2">
        <v>43963.91909722222</v>
      </c>
      <c r="R1096" s="2">
        <v>44055</v>
      </c>
      <c r="T1096" t="s">
        <v>89</v>
      </c>
      <c r="X1096">
        <v>3</v>
      </c>
      <c r="Y1096">
        <v>0</v>
      </c>
      <c r="Z1096">
        <v>375</v>
      </c>
      <c r="AB1096" s="4" t="s">
        <v>187</v>
      </c>
    </row>
    <row r="1097" spans="1:28" x14ac:dyDescent="0.2">
      <c r="A1097">
        <v>150003</v>
      </c>
      <c r="B1097">
        <v>60.526315789473706</v>
      </c>
      <c r="C1097">
        <v>3</v>
      </c>
      <c r="D1097" t="s">
        <v>88</v>
      </c>
      <c r="E1097">
        <v>183</v>
      </c>
      <c r="F1097">
        <v>183</v>
      </c>
      <c r="G1097" t="str">
        <f t="shared" si="34"/>
        <v/>
      </c>
      <c r="H1097">
        <v>1</v>
      </c>
      <c r="I1097">
        <v>51</v>
      </c>
      <c r="J1097">
        <v>51</v>
      </c>
      <c r="K1097" t="s">
        <v>180</v>
      </c>
      <c r="L1097" s="1">
        <v>42300</v>
      </c>
      <c r="O1097" s="3" t="str">
        <f t="shared" si="35"/>
        <v/>
      </c>
      <c r="P1097" s="2">
        <v>43957.981805555559</v>
      </c>
      <c r="R1097" s="2">
        <v>44012</v>
      </c>
      <c r="T1097" t="s">
        <v>89</v>
      </c>
      <c r="X1097">
        <v>3</v>
      </c>
      <c r="Y1097">
        <v>0</v>
      </c>
      <c r="Z1097">
        <v>476</v>
      </c>
      <c r="AB1097" s="4" t="s">
        <v>187</v>
      </c>
    </row>
    <row r="1098" spans="1:28" x14ac:dyDescent="0.2">
      <c r="A1098">
        <v>6027</v>
      </c>
      <c r="B1098">
        <v>72.796052631578902</v>
      </c>
      <c r="C1098">
        <v>4</v>
      </c>
      <c r="D1098" t="s">
        <v>88</v>
      </c>
      <c r="E1098">
        <v>171</v>
      </c>
      <c r="F1098">
        <v>171</v>
      </c>
      <c r="G1098" t="str">
        <f t="shared" si="34"/>
        <v/>
      </c>
      <c r="H1098">
        <v>1</v>
      </c>
      <c r="I1098">
        <v>26.63</v>
      </c>
      <c r="J1098">
        <v>26.63</v>
      </c>
      <c r="K1098" t="s">
        <v>87</v>
      </c>
      <c r="L1098" s="1">
        <v>41927</v>
      </c>
      <c r="O1098" s="3" t="str">
        <f t="shared" si="35"/>
        <v/>
      </c>
      <c r="P1098" s="2">
        <v>43969</v>
      </c>
      <c r="R1098" s="2">
        <v>44013</v>
      </c>
      <c r="T1098" t="s">
        <v>89</v>
      </c>
      <c r="X1098">
        <v>3</v>
      </c>
      <c r="Y1098">
        <v>0</v>
      </c>
      <c r="Z1098">
        <v>333</v>
      </c>
      <c r="AB1098" s="4" t="s">
        <v>187</v>
      </c>
    </row>
    <row r="1099" spans="1:28" x14ac:dyDescent="0.2">
      <c r="A1099">
        <v>6035</v>
      </c>
      <c r="B1099">
        <v>72.796052631578902</v>
      </c>
      <c r="C1099">
        <v>4</v>
      </c>
      <c r="D1099" t="s">
        <v>86</v>
      </c>
      <c r="E1099">
        <v>249</v>
      </c>
      <c r="F1099">
        <v>249</v>
      </c>
      <c r="G1099" t="str">
        <f t="shared" si="34"/>
        <v/>
      </c>
      <c r="H1099">
        <v>5</v>
      </c>
      <c r="I1099">
        <v>37.799999999999997</v>
      </c>
      <c r="J1099">
        <v>37.799999999999997</v>
      </c>
      <c r="K1099" t="s">
        <v>180</v>
      </c>
      <c r="L1099" s="1">
        <v>41927</v>
      </c>
      <c r="O1099" s="3" t="str">
        <f t="shared" si="35"/>
        <v/>
      </c>
      <c r="P1099" s="2">
        <v>43891</v>
      </c>
      <c r="R1099" s="2">
        <v>44135</v>
      </c>
      <c r="T1099">
        <v>31106121</v>
      </c>
      <c r="X1099">
        <v>7</v>
      </c>
      <c r="Y1099">
        <v>0</v>
      </c>
      <c r="Z1099">
        <v>436</v>
      </c>
      <c r="AB1099" s="4" t="s">
        <v>187</v>
      </c>
    </row>
    <row r="1100" spans="1:28" x14ac:dyDescent="0.2">
      <c r="A1100">
        <v>6042</v>
      </c>
      <c r="B1100">
        <v>72.796052631578902</v>
      </c>
      <c r="C1100">
        <v>4</v>
      </c>
      <c r="D1100" t="s">
        <v>86</v>
      </c>
      <c r="E1100">
        <v>76</v>
      </c>
      <c r="F1100">
        <v>76</v>
      </c>
      <c r="G1100" t="str">
        <f t="shared" si="34"/>
        <v/>
      </c>
      <c r="H1100">
        <v>1</v>
      </c>
      <c r="I1100">
        <v>47.8</v>
      </c>
      <c r="J1100">
        <v>47.8</v>
      </c>
      <c r="K1100" t="s">
        <v>87</v>
      </c>
      <c r="L1100" s="1">
        <v>41927</v>
      </c>
      <c r="O1100" s="3" t="str">
        <f t="shared" si="35"/>
        <v/>
      </c>
      <c r="P1100" s="2">
        <v>44064</v>
      </c>
      <c r="R1100" s="2">
        <v>44131</v>
      </c>
      <c r="T1100">
        <v>31106121</v>
      </c>
      <c r="X1100">
        <v>4</v>
      </c>
      <c r="Y1100">
        <v>0</v>
      </c>
      <c r="Z1100">
        <v>451</v>
      </c>
      <c r="AB1100" s="4" t="s">
        <v>187</v>
      </c>
    </row>
    <row r="1101" spans="1:28" x14ac:dyDescent="0.2">
      <c r="A1101">
        <v>160090</v>
      </c>
      <c r="B1101">
        <v>52.434210526315795</v>
      </c>
      <c r="C1101">
        <v>2</v>
      </c>
      <c r="D1101" t="s">
        <v>165</v>
      </c>
      <c r="E1101">
        <v>230</v>
      </c>
      <c r="F1101">
        <v>230</v>
      </c>
      <c r="G1101">
        <f t="shared" si="34"/>
        <v>44</v>
      </c>
      <c r="H1101">
        <v>1</v>
      </c>
      <c r="I1101">
        <v>21.6</v>
      </c>
      <c r="J1101">
        <v>21.6</v>
      </c>
      <c r="K1101" t="s">
        <v>182</v>
      </c>
      <c r="L1101" s="2">
        <v>42546.909953703704</v>
      </c>
      <c r="M1101">
        <v>15504217</v>
      </c>
      <c r="O1101" s="3">
        <f t="shared" si="35"/>
        <v>43954</v>
      </c>
      <c r="P1101" s="2">
        <v>43910</v>
      </c>
      <c r="R1101" s="2">
        <v>43954</v>
      </c>
      <c r="T1101" t="s">
        <v>89</v>
      </c>
      <c r="V1101">
        <v>34</v>
      </c>
      <c r="X1101">
        <v>7</v>
      </c>
      <c r="Y1101">
        <v>0</v>
      </c>
      <c r="Z1101">
        <v>329</v>
      </c>
      <c r="AA1101">
        <v>45</v>
      </c>
      <c r="AB1101" s="5" t="s">
        <v>187</v>
      </c>
    </row>
    <row r="1102" spans="1:28" x14ac:dyDescent="0.2">
      <c r="A1102">
        <v>6053</v>
      </c>
      <c r="B1102">
        <v>73.782894736842096</v>
      </c>
      <c r="C1102">
        <v>5</v>
      </c>
      <c r="D1102" t="s">
        <v>161</v>
      </c>
      <c r="E1102">
        <v>81</v>
      </c>
      <c r="F1102">
        <v>81</v>
      </c>
      <c r="G1102" t="str">
        <f t="shared" si="34"/>
        <v/>
      </c>
      <c r="H1102">
        <v>0</v>
      </c>
      <c r="I1102">
        <v>49.4</v>
      </c>
      <c r="J1102">
        <v>49.4</v>
      </c>
      <c r="K1102" t="s">
        <v>180</v>
      </c>
      <c r="L1102" s="1">
        <v>41897</v>
      </c>
      <c r="O1102" s="3" t="str">
        <f t="shared" si="35"/>
        <v/>
      </c>
      <c r="P1102" s="2">
        <v>44059.888668981483</v>
      </c>
      <c r="X1102">
        <v>6</v>
      </c>
      <c r="Y1102">
        <v>0</v>
      </c>
      <c r="Z1102">
        <v>328</v>
      </c>
      <c r="AB1102" s="4" t="s">
        <v>187</v>
      </c>
    </row>
    <row r="1103" spans="1:28" x14ac:dyDescent="0.2">
      <c r="A1103">
        <v>1906</v>
      </c>
      <c r="B1103">
        <v>72.5</v>
      </c>
      <c r="C1103">
        <v>4</v>
      </c>
      <c r="D1103" t="s">
        <v>86</v>
      </c>
      <c r="E1103">
        <v>99</v>
      </c>
      <c r="F1103">
        <v>99</v>
      </c>
      <c r="G1103" t="str">
        <f t="shared" si="34"/>
        <v/>
      </c>
      <c r="H1103">
        <v>1</v>
      </c>
      <c r="I1103">
        <v>54.6</v>
      </c>
      <c r="J1103">
        <v>54.6</v>
      </c>
      <c r="K1103" t="s">
        <v>180</v>
      </c>
      <c r="L1103" s="1">
        <v>41936</v>
      </c>
      <c r="O1103" s="3" t="str">
        <f t="shared" si="35"/>
        <v/>
      </c>
      <c r="P1103" s="2">
        <v>44041.891817129632</v>
      </c>
      <c r="R1103" s="2">
        <v>44135</v>
      </c>
      <c r="T1103">
        <v>31106121</v>
      </c>
      <c r="X1103">
        <v>6</v>
      </c>
      <c r="Y1103">
        <v>0</v>
      </c>
      <c r="Z1103">
        <v>406</v>
      </c>
      <c r="AB1103" s="4" t="s">
        <v>187</v>
      </c>
    </row>
    <row r="1104" spans="1:28" x14ac:dyDescent="0.2">
      <c r="A1104">
        <v>1894</v>
      </c>
      <c r="B1104">
        <v>71.480263157894711</v>
      </c>
      <c r="C1104">
        <v>4</v>
      </c>
      <c r="D1104" t="s">
        <v>86</v>
      </c>
      <c r="E1104">
        <v>60</v>
      </c>
      <c r="F1104">
        <v>60</v>
      </c>
      <c r="G1104" t="str">
        <f t="shared" si="34"/>
        <v/>
      </c>
      <c r="H1104">
        <v>1</v>
      </c>
      <c r="K1104" t="s">
        <v>87</v>
      </c>
      <c r="L1104" s="1">
        <v>41967</v>
      </c>
      <c r="O1104" s="3" t="str">
        <f t="shared" si="35"/>
        <v/>
      </c>
      <c r="P1104" s="2">
        <v>44080.896585648145</v>
      </c>
      <c r="R1104" s="2">
        <v>44135</v>
      </c>
      <c r="T1104">
        <v>31106121</v>
      </c>
      <c r="X1104">
        <v>3</v>
      </c>
      <c r="Y1104">
        <v>0</v>
      </c>
      <c r="Z1104">
        <v>347</v>
      </c>
      <c r="AB1104" s="4" t="s">
        <v>187</v>
      </c>
    </row>
    <row r="1105" spans="1:28" x14ac:dyDescent="0.2">
      <c r="A1105">
        <v>1915</v>
      </c>
      <c r="B1105">
        <v>70.493421052631604</v>
      </c>
      <c r="C1105">
        <v>4</v>
      </c>
      <c r="D1105" t="s">
        <v>166</v>
      </c>
      <c r="E1105">
        <v>116</v>
      </c>
      <c r="F1105">
        <v>116</v>
      </c>
      <c r="G1105">
        <f t="shared" si="34"/>
        <v>45</v>
      </c>
      <c r="H1105">
        <v>1</v>
      </c>
      <c r="I1105">
        <v>44.6</v>
      </c>
      <c r="J1105">
        <v>44.6</v>
      </c>
      <c r="K1105" t="s">
        <v>87</v>
      </c>
      <c r="L1105" s="1">
        <v>41997</v>
      </c>
      <c r="O1105" s="3">
        <f t="shared" si="35"/>
        <v>44069</v>
      </c>
      <c r="P1105" s="2">
        <v>44024</v>
      </c>
      <c r="R1105" s="2">
        <v>44069</v>
      </c>
      <c r="T1105" t="s">
        <v>89</v>
      </c>
      <c r="X1105">
        <v>3</v>
      </c>
      <c r="Y1105">
        <v>0</v>
      </c>
      <c r="Z1105">
        <v>454</v>
      </c>
      <c r="AA1105">
        <v>46</v>
      </c>
      <c r="AB1105" s="4" t="s">
        <v>187</v>
      </c>
    </row>
    <row r="1106" spans="1:28" x14ac:dyDescent="0.2">
      <c r="A1106">
        <v>6059</v>
      </c>
      <c r="B1106">
        <v>71.414473684210506</v>
      </c>
      <c r="C1106">
        <v>4</v>
      </c>
      <c r="D1106" t="s">
        <v>165</v>
      </c>
      <c r="E1106">
        <v>145</v>
      </c>
      <c r="F1106">
        <v>145</v>
      </c>
      <c r="G1106">
        <f t="shared" si="34"/>
        <v>48</v>
      </c>
      <c r="H1106">
        <v>1</v>
      </c>
      <c r="I1106">
        <v>33.799999999999997</v>
      </c>
      <c r="J1106">
        <v>33.799999999999997</v>
      </c>
      <c r="K1106" t="s">
        <v>87</v>
      </c>
      <c r="L1106" s="1">
        <v>41969</v>
      </c>
      <c r="O1106" s="3">
        <f t="shared" si="35"/>
        <v>44043</v>
      </c>
      <c r="P1106" s="2">
        <v>43995</v>
      </c>
      <c r="R1106" s="2">
        <v>44043</v>
      </c>
      <c r="T1106" t="s">
        <v>89</v>
      </c>
      <c r="X1106">
        <v>4</v>
      </c>
      <c r="Y1106">
        <v>0</v>
      </c>
      <c r="Z1106">
        <v>337</v>
      </c>
      <c r="AA1106">
        <v>49</v>
      </c>
      <c r="AB1106" s="4" t="s">
        <v>187</v>
      </c>
    </row>
    <row r="1107" spans="1:28" x14ac:dyDescent="0.2">
      <c r="A1107">
        <v>171052</v>
      </c>
      <c r="B1107">
        <v>43.980263157894704</v>
      </c>
      <c r="C1107">
        <v>2</v>
      </c>
      <c r="D1107" t="s">
        <v>165</v>
      </c>
      <c r="E1107">
        <v>281</v>
      </c>
      <c r="F1107">
        <v>281</v>
      </c>
      <c r="G1107">
        <f t="shared" si="34"/>
        <v>88</v>
      </c>
      <c r="H1107">
        <v>2</v>
      </c>
      <c r="I1107">
        <v>17.309999999999999</v>
      </c>
      <c r="J1107">
        <v>17.309999999999999</v>
      </c>
      <c r="K1107" t="s">
        <v>182</v>
      </c>
      <c r="L1107" s="1">
        <v>42803</v>
      </c>
      <c r="O1107" s="3">
        <f t="shared" si="35"/>
        <v>43947</v>
      </c>
      <c r="P1107" s="2">
        <v>43859</v>
      </c>
      <c r="R1107" s="2">
        <v>43947</v>
      </c>
      <c r="T1107" t="s">
        <v>89</v>
      </c>
      <c r="X1107">
        <v>5</v>
      </c>
      <c r="Y1107">
        <v>0</v>
      </c>
      <c r="Z1107">
        <v>379</v>
      </c>
      <c r="AA1107">
        <v>89</v>
      </c>
      <c r="AB1107" s="5" t="s">
        <v>187</v>
      </c>
    </row>
    <row r="1108" spans="1:28" x14ac:dyDescent="0.2">
      <c r="A1108">
        <v>6069</v>
      </c>
      <c r="B1108">
        <v>72.434210526315795</v>
      </c>
      <c r="C1108">
        <v>5</v>
      </c>
      <c r="D1108" t="s">
        <v>86</v>
      </c>
      <c r="E1108">
        <v>94</v>
      </c>
      <c r="F1108">
        <v>94</v>
      </c>
      <c r="G1108" t="str">
        <f t="shared" si="34"/>
        <v/>
      </c>
      <c r="H1108">
        <v>1</v>
      </c>
      <c r="I1108">
        <v>49.5</v>
      </c>
      <c r="J1108">
        <v>49.5</v>
      </c>
      <c r="K1108" t="s">
        <v>87</v>
      </c>
      <c r="L1108" s="1">
        <v>41938</v>
      </c>
      <c r="O1108" s="3" t="str">
        <f t="shared" si="35"/>
        <v/>
      </c>
      <c r="P1108" s="2">
        <v>44046</v>
      </c>
      <c r="R1108" s="2">
        <v>44104</v>
      </c>
      <c r="T1108">
        <v>11116697</v>
      </c>
      <c r="X1108">
        <v>3</v>
      </c>
      <c r="Y1108">
        <v>0</v>
      </c>
      <c r="Z1108">
        <v>364</v>
      </c>
      <c r="AB1108" s="4" t="s">
        <v>187</v>
      </c>
    </row>
    <row r="1109" spans="1:28" x14ac:dyDescent="0.2">
      <c r="A1109">
        <v>2055</v>
      </c>
      <c r="B1109">
        <v>68.486842105263207</v>
      </c>
      <c r="C1109">
        <v>4</v>
      </c>
      <c r="D1109" t="s">
        <v>88</v>
      </c>
      <c r="E1109">
        <v>102</v>
      </c>
      <c r="F1109">
        <v>102</v>
      </c>
      <c r="G1109" t="str">
        <f t="shared" si="34"/>
        <v/>
      </c>
      <c r="H1109">
        <v>1</v>
      </c>
      <c r="I1109">
        <v>35.450000000000003</v>
      </c>
      <c r="J1109">
        <v>35.450000000000003</v>
      </c>
      <c r="K1109" t="s">
        <v>162</v>
      </c>
      <c r="L1109" s="1">
        <v>42058</v>
      </c>
      <c r="M1109">
        <v>1184</v>
      </c>
      <c r="O1109" s="3" t="str">
        <f t="shared" si="35"/>
        <v/>
      </c>
      <c r="P1109" s="2">
        <v>44038.835405092592</v>
      </c>
      <c r="R1109" s="2">
        <v>44099</v>
      </c>
      <c r="T1109" t="s">
        <v>89</v>
      </c>
      <c r="X1109">
        <v>5</v>
      </c>
      <c r="Y1109">
        <v>0</v>
      </c>
      <c r="Z1109">
        <v>344</v>
      </c>
      <c r="AB1109" s="5" t="s">
        <v>187</v>
      </c>
    </row>
    <row r="1110" spans="1:28" x14ac:dyDescent="0.2">
      <c r="A1110">
        <v>6080</v>
      </c>
      <c r="B1110">
        <v>79.473684210526301</v>
      </c>
      <c r="C1110">
        <v>5</v>
      </c>
      <c r="D1110" t="s">
        <v>166</v>
      </c>
      <c r="E1110">
        <v>209</v>
      </c>
      <c r="F1110">
        <v>209</v>
      </c>
      <c r="G1110">
        <f t="shared" si="34"/>
        <v>142</v>
      </c>
      <c r="H1110">
        <v>4</v>
      </c>
      <c r="I1110">
        <v>39.33</v>
      </c>
      <c r="J1110">
        <v>39.33</v>
      </c>
      <c r="K1110" t="s">
        <v>87</v>
      </c>
      <c r="L1110" s="1">
        <v>41724</v>
      </c>
      <c r="O1110" s="3">
        <f t="shared" si="35"/>
        <v>44074</v>
      </c>
      <c r="P1110" s="2">
        <v>43931.989363425928</v>
      </c>
      <c r="R1110" s="2">
        <v>44074</v>
      </c>
      <c r="T1110" t="s">
        <v>89</v>
      </c>
      <c r="X1110">
        <v>4</v>
      </c>
      <c r="Y1110">
        <v>0</v>
      </c>
      <c r="Z1110">
        <v>353</v>
      </c>
      <c r="AA1110">
        <v>144</v>
      </c>
      <c r="AB1110" s="4" t="s">
        <v>187</v>
      </c>
    </row>
    <row r="1111" spans="1:28" x14ac:dyDescent="0.2">
      <c r="A1111">
        <v>6084</v>
      </c>
      <c r="B1111">
        <v>73.421052631578902</v>
      </c>
      <c r="C1111">
        <v>4</v>
      </c>
      <c r="D1111" t="s">
        <v>184</v>
      </c>
      <c r="E1111">
        <v>238</v>
      </c>
      <c r="F1111">
        <v>238</v>
      </c>
      <c r="G1111" t="str">
        <f t="shared" si="34"/>
        <v/>
      </c>
      <c r="H1111">
        <v>3</v>
      </c>
      <c r="I1111">
        <v>30.04</v>
      </c>
      <c r="J1111">
        <v>30.04</v>
      </c>
      <c r="K1111" t="s">
        <v>87</v>
      </c>
      <c r="L1111" s="1">
        <v>41908</v>
      </c>
      <c r="O1111" s="3" t="str">
        <f t="shared" si="35"/>
        <v/>
      </c>
      <c r="P1111" s="2">
        <v>43902</v>
      </c>
      <c r="R1111" s="2">
        <v>43995</v>
      </c>
      <c r="T1111" t="s">
        <v>89</v>
      </c>
      <c r="X1111">
        <v>3</v>
      </c>
      <c r="Y1111">
        <v>0</v>
      </c>
      <c r="Z1111">
        <v>427</v>
      </c>
      <c r="AA1111">
        <v>94</v>
      </c>
      <c r="AB1111" s="4" t="s">
        <v>187</v>
      </c>
    </row>
    <row r="1112" spans="1:28" x14ac:dyDescent="0.2">
      <c r="A1112">
        <v>1875</v>
      </c>
      <c r="B1112">
        <v>78.421052631578902</v>
      </c>
      <c r="C1112">
        <v>4</v>
      </c>
      <c r="D1112" t="s">
        <v>183</v>
      </c>
      <c r="E1112">
        <v>294</v>
      </c>
      <c r="F1112">
        <v>294</v>
      </c>
      <c r="G1112" t="str">
        <f t="shared" si="34"/>
        <v/>
      </c>
      <c r="H1112">
        <v>2</v>
      </c>
      <c r="I1112">
        <v>33.9</v>
      </c>
      <c r="J1112">
        <v>33.9</v>
      </c>
      <c r="K1112" t="s">
        <v>180</v>
      </c>
      <c r="L1112" s="1">
        <v>41756</v>
      </c>
      <c r="O1112" s="3" t="str">
        <f t="shared" si="35"/>
        <v/>
      </c>
      <c r="P1112" s="2">
        <v>43846.977106481485</v>
      </c>
      <c r="R1112" s="2">
        <v>43947</v>
      </c>
      <c r="S1112" s="2">
        <v>44078</v>
      </c>
      <c r="T1112" t="s">
        <v>89</v>
      </c>
      <c r="X1112">
        <v>6</v>
      </c>
      <c r="Y1112">
        <v>1</v>
      </c>
      <c r="Z1112">
        <v>728</v>
      </c>
      <c r="AA1112">
        <v>102</v>
      </c>
      <c r="AB1112" s="4" t="s">
        <v>187</v>
      </c>
    </row>
    <row r="1113" spans="1:28" x14ac:dyDescent="0.2">
      <c r="A1113">
        <v>150009</v>
      </c>
      <c r="B1113">
        <v>60.164473684210499</v>
      </c>
      <c r="C1113">
        <v>3</v>
      </c>
      <c r="D1113" t="s">
        <v>165</v>
      </c>
      <c r="E1113">
        <v>226</v>
      </c>
      <c r="F1113">
        <v>226</v>
      </c>
      <c r="G1113">
        <f t="shared" si="34"/>
        <v>49</v>
      </c>
      <c r="H1113">
        <v>1</v>
      </c>
      <c r="I1113">
        <v>42.5</v>
      </c>
      <c r="J1113">
        <v>42.5</v>
      </c>
      <c r="K1113" t="s">
        <v>87</v>
      </c>
      <c r="L1113" s="1">
        <v>42311</v>
      </c>
      <c r="O1113" s="3">
        <f t="shared" si="35"/>
        <v>43963</v>
      </c>
      <c r="P1113" s="2">
        <v>43914</v>
      </c>
      <c r="R1113" s="2">
        <v>43963</v>
      </c>
      <c r="T1113" t="s">
        <v>89</v>
      </c>
      <c r="X1113">
        <v>3</v>
      </c>
      <c r="Y1113">
        <v>0</v>
      </c>
      <c r="Z1113">
        <v>358</v>
      </c>
      <c r="AA1113">
        <v>50</v>
      </c>
      <c r="AB1113" s="4" t="s">
        <v>187</v>
      </c>
    </row>
    <row r="1114" spans="1:28" x14ac:dyDescent="0.2">
      <c r="A1114">
        <v>6091</v>
      </c>
      <c r="B1114">
        <v>67.269736842105289</v>
      </c>
      <c r="C1114">
        <v>4</v>
      </c>
      <c r="D1114" t="s">
        <v>88</v>
      </c>
      <c r="E1114">
        <v>120</v>
      </c>
      <c r="F1114">
        <v>120</v>
      </c>
      <c r="G1114" t="str">
        <f t="shared" si="34"/>
        <v/>
      </c>
      <c r="H1114">
        <v>2</v>
      </c>
      <c r="I1114">
        <v>32.700000000000003</v>
      </c>
      <c r="J1114">
        <v>32.700000000000003</v>
      </c>
      <c r="K1114" t="s">
        <v>180</v>
      </c>
      <c r="L1114" s="1">
        <v>42095</v>
      </c>
      <c r="O1114" s="3" t="str">
        <f t="shared" si="35"/>
        <v/>
      </c>
      <c r="P1114" s="2">
        <v>44020</v>
      </c>
      <c r="R1114" s="2">
        <v>44101</v>
      </c>
      <c r="T1114" t="s">
        <v>89</v>
      </c>
      <c r="X1114">
        <v>4</v>
      </c>
      <c r="Y1114">
        <v>0</v>
      </c>
      <c r="Z1114">
        <v>455</v>
      </c>
      <c r="AB1114" s="4" t="s">
        <v>187</v>
      </c>
    </row>
    <row r="1115" spans="1:28" x14ac:dyDescent="0.2">
      <c r="A1115">
        <v>1944</v>
      </c>
      <c r="B1115">
        <v>70.230263157894711</v>
      </c>
      <c r="C1115">
        <v>3</v>
      </c>
      <c r="D1115" t="s">
        <v>165</v>
      </c>
      <c r="E1115">
        <v>281</v>
      </c>
      <c r="F1115">
        <v>346</v>
      </c>
      <c r="G1115">
        <f t="shared" si="34"/>
        <v>60</v>
      </c>
      <c r="H1115">
        <v>1</v>
      </c>
      <c r="I1115">
        <v>41.6</v>
      </c>
      <c r="J1115">
        <v>41.6</v>
      </c>
      <c r="K1115" t="s">
        <v>179</v>
      </c>
      <c r="L1115" s="1">
        <v>42005</v>
      </c>
      <c r="O1115" s="3">
        <f t="shared" si="35"/>
        <v>43855</v>
      </c>
      <c r="P1115" s="2">
        <v>43794.861574074072</v>
      </c>
      <c r="Q1115" s="2">
        <v>44074</v>
      </c>
      <c r="R1115" s="2">
        <v>43855</v>
      </c>
      <c r="T1115">
        <v>15180513</v>
      </c>
      <c r="X1115">
        <v>6</v>
      </c>
      <c r="Y1115">
        <v>0</v>
      </c>
      <c r="Z1115">
        <v>417</v>
      </c>
      <c r="AA1115">
        <v>62</v>
      </c>
      <c r="AB1115" s="4" t="s">
        <v>187</v>
      </c>
    </row>
    <row r="1116" spans="1:28" x14ac:dyDescent="0.2">
      <c r="A1116">
        <v>6103</v>
      </c>
      <c r="B1116">
        <v>65.263157894736906</v>
      </c>
      <c r="C1116">
        <v>4</v>
      </c>
      <c r="D1116" t="s">
        <v>86</v>
      </c>
      <c r="E1116">
        <v>109</v>
      </c>
      <c r="F1116">
        <v>109</v>
      </c>
      <c r="G1116" t="str">
        <f t="shared" si="34"/>
        <v/>
      </c>
      <c r="H1116">
        <v>2</v>
      </c>
      <c r="I1116">
        <v>53.6</v>
      </c>
      <c r="J1116">
        <v>53.6</v>
      </c>
      <c r="K1116" t="s">
        <v>180</v>
      </c>
      <c r="L1116" s="1">
        <v>42156</v>
      </c>
      <c r="O1116" s="3" t="str">
        <f t="shared" si="35"/>
        <v/>
      </c>
      <c r="P1116" s="2">
        <v>44031.90861111111</v>
      </c>
      <c r="R1116" s="2">
        <v>44135</v>
      </c>
      <c r="T1116">
        <v>31106121</v>
      </c>
      <c r="X1116">
        <v>6</v>
      </c>
      <c r="Y1116">
        <v>0</v>
      </c>
      <c r="Z1116">
        <v>356</v>
      </c>
      <c r="AB1116" s="4" t="s">
        <v>187</v>
      </c>
    </row>
    <row r="1117" spans="1:28" x14ac:dyDescent="0.2">
      <c r="A1117">
        <v>6108</v>
      </c>
      <c r="B1117">
        <v>65.263157894736906</v>
      </c>
      <c r="C1117">
        <v>4</v>
      </c>
      <c r="D1117" t="s">
        <v>86</v>
      </c>
      <c r="E1117">
        <v>107</v>
      </c>
      <c r="F1117">
        <v>107</v>
      </c>
      <c r="G1117" t="str">
        <f t="shared" si="34"/>
        <v/>
      </c>
      <c r="H1117">
        <v>1</v>
      </c>
      <c r="I1117">
        <v>36.6</v>
      </c>
      <c r="J1117">
        <v>36.6</v>
      </c>
      <c r="K1117" t="s">
        <v>87</v>
      </c>
      <c r="L1117" s="1">
        <v>42156</v>
      </c>
      <c r="O1117" s="3" t="str">
        <f t="shared" si="35"/>
        <v/>
      </c>
      <c r="P1117" s="2">
        <v>44033.935891203706</v>
      </c>
      <c r="R1117" s="2">
        <v>44135</v>
      </c>
      <c r="T1117">
        <v>31106121</v>
      </c>
      <c r="X1117">
        <v>6</v>
      </c>
      <c r="Y1117">
        <v>0</v>
      </c>
      <c r="Z1117">
        <v>338</v>
      </c>
      <c r="AB1117" s="4" t="s">
        <v>187</v>
      </c>
    </row>
    <row r="1118" spans="1:28" x14ac:dyDescent="0.2">
      <c r="A1118">
        <v>6114</v>
      </c>
      <c r="B1118">
        <v>66.282894736842096</v>
      </c>
      <c r="C1118">
        <v>4</v>
      </c>
      <c r="D1118" t="s">
        <v>86</v>
      </c>
      <c r="E1118">
        <v>85</v>
      </c>
      <c r="F1118">
        <v>85</v>
      </c>
      <c r="G1118" t="str">
        <f t="shared" si="34"/>
        <v/>
      </c>
      <c r="H1118">
        <v>1</v>
      </c>
      <c r="I1118">
        <v>17.41</v>
      </c>
      <c r="J1118">
        <v>17.41</v>
      </c>
      <c r="K1118" t="s">
        <v>180</v>
      </c>
      <c r="L1118" s="1">
        <v>42125</v>
      </c>
      <c r="O1118" s="3" t="str">
        <f t="shared" si="35"/>
        <v/>
      </c>
      <c r="P1118" s="2">
        <v>44055</v>
      </c>
      <c r="R1118" s="2">
        <v>44123</v>
      </c>
      <c r="T1118">
        <v>31106121</v>
      </c>
      <c r="X1118">
        <v>6</v>
      </c>
      <c r="Y1118">
        <v>0</v>
      </c>
      <c r="Z1118">
        <v>359</v>
      </c>
      <c r="AB1118" s="4" t="s">
        <v>187</v>
      </c>
    </row>
    <row r="1119" spans="1:28" x14ac:dyDescent="0.2">
      <c r="A1119">
        <v>1777</v>
      </c>
      <c r="B1119">
        <v>79.901315789473699</v>
      </c>
      <c r="C1119">
        <v>5</v>
      </c>
      <c r="D1119" t="s">
        <v>86</v>
      </c>
      <c r="E1119">
        <v>102</v>
      </c>
      <c r="F1119">
        <v>102</v>
      </c>
      <c r="G1119" t="str">
        <f t="shared" si="34"/>
        <v/>
      </c>
      <c r="H1119">
        <v>2</v>
      </c>
      <c r="I1119">
        <v>45.7</v>
      </c>
      <c r="J1119">
        <v>45.7</v>
      </c>
      <c r="K1119" t="s">
        <v>162</v>
      </c>
      <c r="L1119" s="1">
        <v>41711</v>
      </c>
      <c r="O1119" s="3" t="str">
        <f t="shared" si="35"/>
        <v/>
      </c>
      <c r="P1119" s="2">
        <v>44038.835405092592</v>
      </c>
      <c r="R1119" s="2">
        <v>44106</v>
      </c>
      <c r="T1119">
        <v>11116697</v>
      </c>
      <c r="X1119">
        <v>5</v>
      </c>
      <c r="Y1119">
        <v>0</v>
      </c>
      <c r="Z1119">
        <v>407</v>
      </c>
      <c r="AB1119" s="5" t="s">
        <v>187</v>
      </c>
    </row>
    <row r="1120" spans="1:28" x14ac:dyDescent="0.2">
      <c r="A1120">
        <v>6315</v>
      </c>
      <c r="B1120">
        <v>77.894736842105289</v>
      </c>
      <c r="C1120">
        <v>3</v>
      </c>
      <c r="D1120" t="s">
        <v>165</v>
      </c>
      <c r="E1120">
        <v>441</v>
      </c>
      <c r="F1120">
        <v>503</v>
      </c>
      <c r="G1120">
        <f t="shared" si="34"/>
        <v>221</v>
      </c>
      <c r="H1120">
        <v>5</v>
      </c>
      <c r="I1120">
        <v>0.15</v>
      </c>
      <c r="J1120">
        <v>0.15</v>
      </c>
      <c r="K1120" t="s">
        <v>179</v>
      </c>
      <c r="L1120" s="1">
        <v>41772</v>
      </c>
      <c r="O1120" s="3">
        <f t="shared" si="35"/>
        <v>43858</v>
      </c>
      <c r="P1120" s="2">
        <v>43637</v>
      </c>
      <c r="Q1120" s="2">
        <v>44077</v>
      </c>
      <c r="R1120" s="2">
        <v>43858</v>
      </c>
      <c r="T1120">
        <v>15180513</v>
      </c>
      <c r="X1120">
        <v>11</v>
      </c>
      <c r="Y1120">
        <v>0</v>
      </c>
      <c r="Z1120">
        <v>475</v>
      </c>
      <c r="AA1120">
        <v>75</v>
      </c>
      <c r="AB1120" s="4" t="s">
        <v>187</v>
      </c>
    </row>
    <row r="1121" spans="1:28" x14ac:dyDescent="0.2">
      <c r="A1121">
        <v>6320</v>
      </c>
      <c r="B1121">
        <v>79.901315789473699</v>
      </c>
      <c r="C1121">
        <v>5</v>
      </c>
      <c r="D1121" t="s">
        <v>161</v>
      </c>
      <c r="E1121">
        <v>58</v>
      </c>
      <c r="F1121">
        <v>58</v>
      </c>
      <c r="G1121" t="str">
        <f t="shared" si="34"/>
        <v/>
      </c>
      <c r="H1121">
        <v>0</v>
      </c>
      <c r="K1121" t="s">
        <v>180</v>
      </c>
      <c r="L1121" s="1">
        <v>41711</v>
      </c>
      <c r="O1121" s="3" t="str">
        <f t="shared" si="35"/>
        <v/>
      </c>
      <c r="P1121" s="2">
        <v>44082.862951388888</v>
      </c>
      <c r="X1121">
        <v>3</v>
      </c>
      <c r="Y1121">
        <v>0</v>
      </c>
      <c r="Z1121">
        <v>516</v>
      </c>
      <c r="AB1121" s="4" t="s">
        <v>187</v>
      </c>
    </row>
    <row r="1122" spans="1:28" x14ac:dyDescent="0.2">
      <c r="A1122">
        <v>2166</v>
      </c>
      <c r="B1122">
        <v>56.184210526315795</v>
      </c>
      <c r="C1122">
        <v>3</v>
      </c>
      <c r="D1122" t="s">
        <v>166</v>
      </c>
      <c r="E1122">
        <v>191</v>
      </c>
      <c r="F1122">
        <v>191</v>
      </c>
      <c r="G1122">
        <f t="shared" si="34"/>
        <v>134</v>
      </c>
      <c r="H1122">
        <v>4</v>
      </c>
      <c r="I1122">
        <v>43.6</v>
      </c>
      <c r="J1122">
        <v>43.6</v>
      </c>
      <c r="K1122" t="s">
        <v>162</v>
      </c>
      <c r="L1122" s="1">
        <v>42432</v>
      </c>
      <c r="O1122" s="3">
        <f t="shared" si="35"/>
        <v>44084</v>
      </c>
      <c r="P1122" s="2">
        <v>43949.943229166667</v>
      </c>
      <c r="R1122" s="2">
        <v>44084</v>
      </c>
      <c r="T1122" t="s">
        <v>89</v>
      </c>
      <c r="X1122">
        <v>10</v>
      </c>
      <c r="Y1122">
        <v>0</v>
      </c>
      <c r="Z1122">
        <v>343</v>
      </c>
      <c r="AA1122">
        <v>136</v>
      </c>
      <c r="AB1122" s="5" t="s">
        <v>187</v>
      </c>
    </row>
    <row r="1123" spans="1:28" x14ac:dyDescent="0.2">
      <c r="A1123">
        <v>6433</v>
      </c>
      <c r="B1123">
        <v>74.605263157894711</v>
      </c>
      <c r="C1123">
        <v>4</v>
      </c>
      <c r="D1123" t="s">
        <v>165</v>
      </c>
      <c r="E1123">
        <v>220</v>
      </c>
      <c r="F1123">
        <v>220</v>
      </c>
      <c r="G1123">
        <f t="shared" si="34"/>
        <v>107</v>
      </c>
      <c r="H1123">
        <v>2</v>
      </c>
      <c r="I1123">
        <v>48.6</v>
      </c>
      <c r="J1123">
        <v>48.6</v>
      </c>
      <c r="K1123" t="s">
        <v>180</v>
      </c>
      <c r="L1123" s="1">
        <v>41872</v>
      </c>
      <c r="O1123" s="3">
        <f t="shared" si="35"/>
        <v>44027</v>
      </c>
      <c r="P1123" s="2">
        <v>43920</v>
      </c>
      <c r="R1123" s="2">
        <v>44027</v>
      </c>
      <c r="T1123" t="s">
        <v>89</v>
      </c>
      <c r="X1123">
        <v>7</v>
      </c>
      <c r="Y1123">
        <v>0</v>
      </c>
      <c r="Z1123">
        <v>550</v>
      </c>
      <c r="AA1123">
        <v>108</v>
      </c>
      <c r="AB1123" s="4" t="s">
        <v>187</v>
      </c>
    </row>
    <row r="1124" spans="1:28" x14ac:dyDescent="0.2">
      <c r="A1124">
        <v>6437</v>
      </c>
      <c r="B1124">
        <v>73.585526315789494</v>
      </c>
      <c r="C1124">
        <v>4</v>
      </c>
      <c r="D1124" t="s">
        <v>86</v>
      </c>
      <c r="E1124">
        <v>213</v>
      </c>
      <c r="F1124">
        <v>213</v>
      </c>
      <c r="G1124" t="str">
        <f t="shared" si="34"/>
        <v/>
      </c>
      <c r="H1124">
        <v>4</v>
      </c>
      <c r="I1124">
        <v>7.53</v>
      </c>
      <c r="J1124">
        <v>7.53</v>
      </c>
      <c r="K1124" t="s">
        <v>87</v>
      </c>
      <c r="L1124" s="1">
        <v>41903</v>
      </c>
      <c r="O1124" s="3" t="str">
        <f t="shared" si="35"/>
        <v/>
      </c>
      <c r="P1124" s="2">
        <v>43927</v>
      </c>
      <c r="R1124" s="2">
        <v>44117</v>
      </c>
      <c r="T1124">
        <v>11116697</v>
      </c>
      <c r="X1124">
        <v>6</v>
      </c>
      <c r="Y1124">
        <v>0</v>
      </c>
      <c r="Z1124">
        <v>487</v>
      </c>
      <c r="AB1124" s="4" t="s">
        <v>187</v>
      </c>
    </row>
    <row r="1125" spans="1:28" x14ac:dyDescent="0.2">
      <c r="A1125">
        <v>6356</v>
      </c>
      <c r="B1125">
        <v>68.519736842105289</v>
      </c>
      <c r="C1125">
        <v>4</v>
      </c>
      <c r="D1125" t="s">
        <v>88</v>
      </c>
      <c r="E1125">
        <v>135</v>
      </c>
      <c r="F1125">
        <v>135</v>
      </c>
      <c r="G1125" t="str">
        <f t="shared" si="34"/>
        <v/>
      </c>
      <c r="H1125">
        <v>2</v>
      </c>
      <c r="I1125">
        <v>20.100000000000001</v>
      </c>
      <c r="J1125">
        <v>20.100000000000001</v>
      </c>
      <c r="K1125" t="s">
        <v>180</v>
      </c>
      <c r="L1125" s="1">
        <v>42057</v>
      </c>
      <c r="O1125" s="3" t="str">
        <f t="shared" si="35"/>
        <v/>
      </c>
      <c r="P1125" s="2">
        <v>44005.961493055554</v>
      </c>
      <c r="R1125" s="2">
        <v>44099</v>
      </c>
      <c r="T1125" t="s">
        <v>89</v>
      </c>
      <c r="X1125">
        <v>3</v>
      </c>
      <c r="Y1125">
        <v>0</v>
      </c>
      <c r="Z1125">
        <v>346</v>
      </c>
      <c r="AB1125" s="4" t="s">
        <v>187</v>
      </c>
    </row>
    <row r="1126" spans="1:28" x14ac:dyDescent="0.2">
      <c r="A1126">
        <v>6372</v>
      </c>
      <c r="B1126">
        <v>74.572368421052587</v>
      </c>
      <c r="C1126">
        <v>4</v>
      </c>
      <c r="D1126" t="s">
        <v>165</v>
      </c>
      <c r="E1126">
        <v>315</v>
      </c>
      <c r="F1126">
        <v>335</v>
      </c>
      <c r="G1126">
        <f t="shared" si="34"/>
        <v>189</v>
      </c>
      <c r="H1126">
        <v>3</v>
      </c>
      <c r="I1126">
        <v>29.54</v>
      </c>
      <c r="J1126">
        <v>29.54</v>
      </c>
      <c r="K1126" t="s">
        <v>181</v>
      </c>
      <c r="L1126" s="1">
        <v>41873</v>
      </c>
      <c r="O1126" s="3">
        <f t="shared" si="35"/>
        <v>43994</v>
      </c>
      <c r="P1126" s="2">
        <v>43805</v>
      </c>
      <c r="Q1126" s="2">
        <v>44119</v>
      </c>
      <c r="R1126" s="2">
        <v>43994</v>
      </c>
      <c r="S1126" s="2">
        <v>43958</v>
      </c>
      <c r="T1126" t="s">
        <v>89</v>
      </c>
      <c r="X1126">
        <v>9</v>
      </c>
      <c r="Y1126">
        <v>1</v>
      </c>
      <c r="Z1126">
        <v>415</v>
      </c>
      <c r="AA1126">
        <v>57</v>
      </c>
      <c r="AB1126" s="4" t="s">
        <v>187</v>
      </c>
    </row>
    <row r="1127" spans="1:28" x14ac:dyDescent="0.2">
      <c r="A1127">
        <v>6398</v>
      </c>
      <c r="B1127">
        <v>71.546052631578902</v>
      </c>
      <c r="C1127">
        <v>5</v>
      </c>
      <c r="D1127" t="s">
        <v>86</v>
      </c>
      <c r="E1127">
        <v>58</v>
      </c>
      <c r="F1127">
        <v>58</v>
      </c>
      <c r="G1127" t="str">
        <f t="shared" si="34"/>
        <v/>
      </c>
      <c r="H1127">
        <v>1</v>
      </c>
      <c r="K1127" t="s">
        <v>180</v>
      </c>
      <c r="L1127" s="1">
        <v>41965</v>
      </c>
      <c r="O1127" s="3" t="str">
        <f t="shared" si="35"/>
        <v/>
      </c>
      <c r="P1127" s="2">
        <v>44082.862951388888</v>
      </c>
      <c r="R1127" s="2">
        <v>44137</v>
      </c>
      <c r="T1127">
        <v>31106121</v>
      </c>
      <c r="X1127">
        <v>3</v>
      </c>
      <c r="Y1127">
        <v>0</v>
      </c>
      <c r="Z1127">
        <v>337</v>
      </c>
      <c r="AB1127" s="4" t="s">
        <v>187</v>
      </c>
    </row>
    <row r="1128" spans="1:28" x14ac:dyDescent="0.2">
      <c r="A1128">
        <v>6388</v>
      </c>
      <c r="B1128">
        <v>73.552631578947413</v>
      </c>
      <c r="C1128">
        <v>4</v>
      </c>
      <c r="D1128" t="s">
        <v>86</v>
      </c>
      <c r="E1128">
        <v>163</v>
      </c>
      <c r="F1128">
        <v>163</v>
      </c>
      <c r="G1128" t="str">
        <f t="shared" si="34"/>
        <v/>
      </c>
      <c r="H1128">
        <v>3</v>
      </c>
      <c r="I1128">
        <v>51.8</v>
      </c>
      <c r="J1128">
        <v>51.8</v>
      </c>
      <c r="K1128" t="s">
        <v>180</v>
      </c>
      <c r="L1128" s="1">
        <v>41904</v>
      </c>
      <c r="O1128" s="3" t="str">
        <f t="shared" si="35"/>
        <v/>
      </c>
      <c r="P1128" s="2">
        <v>43977</v>
      </c>
      <c r="R1128" s="2">
        <v>44104</v>
      </c>
      <c r="T1128">
        <v>11116697</v>
      </c>
      <c r="X1128">
        <v>6</v>
      </c>
      <c r="Y1128">
        <v>0</v>
      </c>
      <c r="Z1128">
        <v>471</v>
      </c>
      <c r="AB1128" s="4" t="s">
        <v>187</v>
      </c>
    </row>
    <row r="1129" spans="1:28" x14ac:dyDescent="0.2">
      <c r="A1129">
        <v>180025</v>
      </c>
      <c r="B1129">
        <v>33.157894736842103</v>
      </c>
      <c r="C1129">
        <v>1</v>
      </c>
      <c r="D1129" t="s">
        <v>165</v>
      </c>
      <c r="E1129">
        <v>305</v>
      </c>
      <c r="F1129">
        <v>305</v>
      </c>
      <c r="G1129">
        <f t="shared" si="34"/>
        <v>109</v>
      </c>
      <c r="H1129">
        <v>2</v>
      </c>
      <c r="I1129">
        <v>40.5</v>
      </c>
      <c r="J1129">
        <v>40.5</v>
      </c>
      <c r="K1129" t="s">
        <v>182</v>
      </c>
      <c r="L1129" s="2">
        <v>43132.854780092595</v>
      </c>
      <c r="M1129">
        <v>15511910</v>
      </c>
      <c r="O1129" s="3">
        <f t="shared" si="35"/>
        <v>43944</v>
      </c>
      <c r="P1129" s="2">
        <v>43835</v>
      </c>
      <c r="R1129" s="2">
        <v>43944</v>
      </c>
      <c r="T1129" t="s">
        <v>89</v>
      </c>
      <c r="V1129">
        <v>37</v>
      </c>
      <c r="X1129">
        <v>4</v>
      </c>
      <c r="Y1129">
        <v>0</v>
      </c>
      <c r="AA1129">
        <v>110</v>
      </c>
      <c r="AB1129" s="5" t="s">
        <v>187</v>
      </c>
    </row>
    <row r="1130" spans="1:28" x14ac:dyDescent="0.2">
      <c r="A1130">
        <v>181011</v>
      </c>
      <c r="B1130">
        <v>32.039473684210499</v>
      </c>
      <c r="C1130">
        <v>1</v>
      </c>
      <c r="D1130" t="s">
        <v>165</v>
      </c>
      <c r="E1130">
        <v>264</v>
      </c>
      <c r="F1130">
        <v>264</v>
      </c>
      <c r="G1130">
        <f t="shared" si="34"/>
        <v>59</v>
      </c>
      <c r="H1130">
        <v>1</v>
      </c>
      <c r="I1130">
        <v>24.44</v>
      </c>
      <c r="J1130">
        <v>24.44</v>
      </c>
      <c r="K1130" t="s">
        <v>182</v>
      </c>
      <c r="L1130" s="1">
        <v>43166</v>
      </c>
      <c r="O1130" s="3">
        <f t="shared" si="35"/>
        <v>43935</v>
      </c>
      <c r="P1130" s="2">
        <v>43876</v>
      </c>
      <c r="R1130" s="2">
        <v>43935</v>
      </c>
      <c r="T1130" t="s">
        <v>89</v>
      </c>
      <c r="X1130">
        <v>4</v>
      </c>
      <c r="Y1130">
        <v>0</v>
      </c>
      <c r="AA1130">
        <v>60</v>
      </c>
      <c r="AB1130" s="5" t="s">
        <v>187</v>
      </c>
    </row>
    <row r="1131" spans="1:28" x14ac:dyDescent="0.2">
      <c r="A1131">
        <v>6418</v>
      </c>
      <c r="B1131">
        <v>72.565789473684205</v>
      </c>
      <c r="C1131">
        <v>4</v>
      </c>
      <c r="D1131" t="s">
        <v>166</v>
      </c>
      <c r="E1131">
        <v>241</v>
      </c>
      <c r="F1131">
        <v>241</v>
      </c>
      <c r="G1131">
        <f t="shared" si="34"/>
        <v>192</v>
      </c>
      <c r="H1131">
        <v>4</v>
      </c>
      <c r="I1131">
        <v>44.8</v>
      </c>
      <c r="J1131">
        <v>44.8</v>
      </c>
      <c r="K1131" t="s">
        <v>180</v>
      </c>
      <c r="L1131" s="1">
        <v>41934</v>
      </c>
      <c r="O1131" s="3">
        <f t="shared" si="35"/>
        <v>44091</v>
      </c>
      <c r="P1131" s="2">
        <v>43899</v>
      </c>
      <c r="R1131" s="2">
        <v>44091</v>
      </c>
      <c r="T1131" t="s">
        <v>89</v>
      </c>
      <c r="X1131">
        <v>6</v>
      </c>
      <c r="Y1131">
        <v>0</v>
      </c>
      <c r="Z1131">
        <v>426</v>
      </c>
      <c r="AA1131">
        <v>84</v>
      </c>
      <c r="AB1131" s="4" t="s">
        <v>187</v>
      </c>
    </row>
    <row r="1132" spans="1:28" x14ac:dyDescent="0.2">
      <c r="A1132">
        <v>6419</v>
      </c>
      <c r="B1132">
        <v>73.552631578947413</v>
      </c>
      <c r="C1132">
        <v>4</v>
      </c>
      <c r="D1132" t="s">
        <v>88</v>
      </c>
      <c r="E1132">
        <v>273</v>
      </c>
      <c r="F1132">
        <v>273</v>
      </c>
      <c r="G1132" t="str">
        <f t="shared" si="34"/>
        <v/>
      </c>
      <c r="H1132">
        <v>5</v>
      </c>
      <c r="I1132">
        <v>11.44</v>
      </c>
      <c r="J1132">
        <v>11.44</v>
      </c>
      <c r="K1132" t="s">
        <v>180</v>
      </c>
      <c r="L1132" s="1">
        <v>41904</v>
      </c>
      <c r="O1132" s="3" t="str">
        <f t="shared" si="35"/>
        <v/>
      </c>
      <c r="P1132" s="2">
        <v>43867</v>
      </c>
      <c r="R1132" s="2">
        <v>44095</v>
      </c>
      <c r="T1132" t="s">
        <v>89</v>
      </c>
      <c r="X1132">
        <v>3</v>
      </c>
      <c r="Y1132">
        <v>0</v>
      </c>
      <c r="Z1132">
        <v>442</v>
      </c>
      <c r="AB1132" s="4" t="s">
        <v>187</v>
      </c>
    </row>
    <row r="1133" spans="1:28" x14ac:dyDescent="0.2">
      <c r="A1133">
        <v>180072</v>
      </c>
      <c r="B1133">
        <v>31.282894736842103</v>
      </c>
      <c r="C1133">
        <v>1</v>
      </c>
      <c r="D1133" t="s">
        <v>165</v>
      </c>
      <c r="E1133">
        <v>269</v>
      </c>
      <c r="F1133">
        <v>269</v>
      </c>
      <c r="G1133">
        <f t="shared" si="34"/>
        <v>64</v>
      </c>
      <c r="H1133">
        <v>1</v>
      </c>
      <c r="I1133">
        <v>35.9</v>
      </c>
      <c r="J1133">
        <v>35.9</v>
      </c>
      <c r="K1133" t="s">
        <v>182</v>
      </c>
      <c r="L1133" s="1">
        <v>43189</v>
      </c>
      <c r="M1133">
        <v>15507000</v>
      </c>
      <c r="O1133" s="3">
        <f t="shared" si="35"/>
        <v>43935</v>
      </c>
      <c r="P1133" s="2">
        <v>43871</v>
      </c>
      <c r="R1133" s="2">
        <v>43935</v>
      </c>
      <c r="T1133" t="s">
        <v>89</v>
      </c>
      <c r="V1133">
        <v>40</v>
      </c>
      <c r="X1133">
        <v>4</v>
      </c>
      <c r="Y1133">
        <v>0</v>
      </c>
      <c r="AA1133">
        <v>65</v>
      </c>
      <c r="AB1133" s="5" t="s">
        <v>187</v>
      </c>
    </row>
    <row r="1134" spans="1:28" x14ac:dyDescent="0.2">
      <c r="A1134">
        <v>150020</v>
      </c>
      <c r="B1134">
        <v>59.440789473684205</v>
      </c>
      <c r="C1134">
        <v>3</v>
      </c>
      <c r="D1134" t="s">
        <v>86</v>
      </c>
      <c r="E1134">
        <v>183</v>
      </c>
      <c r="F1134">
        <v>183</v>
      </c>
      <c r="G1134" t="str">
        <f t="shared" si="34"/>
        <v/>
      </c>
      <c r="H1134">
        <v>2</v>
      </c>
      <c r="I1134">
        <v>43.1</v>
      </c>
      <c r="J1134">
        <v>43.1</v>
      </c>
      <c r="K1134" t="s">
        <v>180</v>
      </c>
      <c r="L1134" s="1">
        <v>42333</v>
      </c>
      <c r="O1134" s="3" t="str">
        <f t="shared" si="35"/>
        <v/>
      </c>
      <c r="P1134" s="2">
        <v>43957.981805555559</v>
      </c>
      <c r="R1134" s="2">
        <v>44115</v>
      </c>
      <c r="T1134">
        <v>11116697</v>
      </c>
      <c r="X1134">
        <v>8</v>
      </c>
      <c r="Y1134">
        <v>0</v>
      </c>
      <c r="Z1134">
        <v>454</v>
      </c>
      <c r="AB1134" s="4" t="s">
        <v>187</v>
      </c>
    </row>
    <row r="1135" spans="1:28" x14ac:dyDescent="0.2">
      <c r="A1135">
        <v>150027</v>
      </c>
      <c r="B1135">
        <v>58.914473684210499</v>
      </c>
      <c r="C1135">
        <v>3</v>
      </c>
      <c r="D1135" t="s">
        <v>165</v>
      </c>
      <c r="E1135">
        <v>310</v>
      </c>
      <c r="F1135">
        <v>349</v>
      </c>
      <c r="G1135">
        <f t="shared" si="34"/>
        <v>86</v>
      </c>
      <c r="H1135">
        <v>2</v>
      </c>
      <c r="I1135">
        <v>25.47</v>
      </c>
      <c r="J1135">
        <v>25.47</v>
      </c>
      <c r="K1135" t="s">
        <v>181</v>
      </c>
      <c r="L1135" s="1">
        <v>42349</v>
      </c>
      <c r="O1135" s="3">
        <f t="shared" si="35"/>
        <v>43878</v>
      </c>
      <c r="P1135" s="2">
        <v>43791.985034722224</v>
      </c>
      <c r="Q1135" s="2">
        <v>44100</v>
      </c>
      <c r="R1135" s="2">
        <v>43878</v>
      </c>
      <c r="T1135">
        <v>15108513</v>
      </c>
      <c r="X1135">
        <v>6</v>
      </c>
      <c r="Y1135">
        <v>0</v>
      </c>
      <c r="Z1135">
        <v>333</v>
      </c>
      <c r="AA1135">
        <v>88</v>
      </c>
      <c r="AB1135" s="4" t="s">
        <v>187</v>
      </c>
    </row>
    <row r="1136" spans="1:28" x14ac:dyDescent="0.2">
      <c r="A1136">
        <v>150028</v>
      </c>
      <c r="B1136">
        <v>58.914473684210499</v>
      </c>
      <c r="C1136">
        <v>4</v>
      </c>
      <c r="D1136" t="s">
        <v>165</v>
      </c>
      <c r="E1136">
        <v>126</v>
      </c>
      <c r="F1136">
        <v>126</v>
      </c>
      <c r="G1136">
        <f t="shared" si="34"/>
        <v>45</v>
      </c>
      <c r="H1136">
        <v>1</v>
      </c>
      <c r="I1136">
        <v>51.1</v>
      </c>
      <c r="J1136">
        <v>51.1</v>
      </c>
      <c r="K1136" t="s">
        <v>180</v>
      </c>
      <c r="L1136" s="1">
        <v>42349</v>
      </c>
      <c r="O1136" s="3">
        <f t="shared" si="35"/>
        <v>44059</v>
      </c>
      <c r="P1136" s="2">
        <v>44014</v>
      </c>
      <c r="R1136" s="2">
        <v>44059</v>
      </c>
      <c r="T1136" t="s">
        <v>89</v>
      </c>
      <c r="X1136">
        <v>3</v>
      </c>
      <c r="Y1136">
        <v>0</v>
      </c>
      <c r="Z1136">
        <v>344</v>
      </c>
      <c r="AA1136">
        <v>46</v>
      </c>
      <c r="AB1136" s="4" t="s">
        <v>187</v>
      </c>
    </row>
    <row r="1137" spans="1:28" x14ac:dyDescent="0.2">
      <c r="A1137">
        <v>150030</v>
      </c>
      <c r="B1137">
        <v>58.782894736842096</v>
      </c>
      <c r="C1137">
        <v>3</v>
      </c>
      <c r="D1137" t="s">
        <v>88</v>
      </c>
      <c r="E1137">
        <v>241</v>
      </c>
      <c r="F1137">
        <v>241</v>
      </c>
      <c r="G1137" t="str">
        <f t="shared" si="34"/>
        <v/>
      </c>
      <c r="H1137">
        <v>1</v>
      </c>
      <c r="I1137">
        <v>24.45</v>
      </c>
      <c r="J1137">
        <v>24.45</v>
      </c>
      <c r="K1137" t="s">
        <v>87</v>
      </c>
      <c r="L1137" s="1">
        <v>42353</v>
      </c>
      <c r="O1137" s="3" t="str">
        <f t="shared" si="35"/>
        <v/>
      </c>
      <c r="P1137" s="2">
        <v>43899</v>
      </c>
      <c r="R1137" s="2">
        <v>43970</v>
      </c>
      <c r="T1137" t="s">
        <v>89</v>
      </c>
      <c r="X1137">
        <v>5</v>
      </c>
      <c r="Y1137">
        <v>0</v>
      </c>
      <c r="Z1137">
        <v>341</v>
      </c>
      <c r="AB1137" s="4" t="s">
        <v>187</v>
      </c>
    </row>
    <row r="1138" spans="1:28" x14ac:dyDescent="0.2">
      <c r="A1138">
        <v>8021</v>
      </c>
      <c r="B1138">
        <v>60.328947368421098</v>
      </c>
      <c r="C1138">
        <v>4</v>
      </c>
      <c r="D1138" t="s">
        <v>166</v>
      </c>
      <c r="E1138">
        <v>140</v>
      </c>
      <c r="F1138">
        <v>140</v>
      </c>
      <c r="G1138">
        <f t="shared" si="34"/>
        <v>74</v>
      </c>
      <c r="H1138">
        <v>1</v>
      </c>
      <c r="I1138">
        <v>53.5</v>
      </c>
      <c r="J1138">
        <v>53.5</v>
      </c>
      <c r="K1138" t="s">
        <v>180</v>
      </c>
      <c r="L1138" s="1">
        <v>42306</v>
      </c>
      <c r="O1138" s="3">
        <f t="shared" si="35"/>
        <v>44074</v>
      </c>
      <c r="P1138" s="2">
        <v>44000</v>
      </c>
      <c r="R1138" s="2">
        <v>44074</v>
      </c>
      <c r="T1138" t="s">
        <v>89</v>
      </c>
      <c r="X1138">
        <v>4</v>
      </c>
      <c r="Y1138">
        <v>0</v>
      </c>
      <c r="Z1138">
        <v>329</v>
      </c>
      <c r="AA1138">
        <v>75</v>
      </c>
      <c r="AB1138" s="4" t="s">
        <v>187</v>
      </c>
    </row>
    <row r="1139" spans="1:28" x14ac:dyDescent="0.2">
      <c r="A1139">
        <v>6474</v>
      </c>
      <c r="B1139">
        <v>70.625</v>
      </c>
      <c r="C1139">
        <v>4</v>
      </c>
      <c r="D1139" t="s">
        <v>165</v>
      </c>
      <c r="E1139">
        <v>240</v>
      </c>
      <c r="F1139">
        <v>240</v>
      </c>
      <c r="G1139">
        <f t="shared" si="34"/>
        <v>66</v>
      </c>
      <c r="H1139">
        <v>1</v>
      </c>
      <c r="I1139">
        <v>29.22</v>
      </c>
      <c r="J1139">
        <v>29.22</v>
      </c>
      <c r="K1139" t="s">
        <v>180</v>
      </c>
      <c r="L1139" s="1">
        <v>41993</v>
      </c>
      <c r="O1139" s="3">
        <f t="shared" si="35"/>
        <v>43967</v>
      </c>
      <c r="P1139" s="2">
        <v>43900.885949074072</v>
      </c>
      <c r="R1139" s="2">
        <v>43967</v>
      </c>
      <c r="T1139" t="s">
        <v>89</v>
      </c>
      <c r="X1139">
        <v>6</v>
      </c>
      <c r="Y1139">
        <v>0</v>
      </c>
      <c r="Z1139">
        <v>355</v>
      </c>
      <c r="AA1139">
        <v>68</v>
      </c>
      <c r="AB1139" s="4" t="s">
        <v>187</v>
      </c>
    </row>
    <row r="1140" spans="1:28" x14ac:dyDescent="0.2">
      <c r="A1140">
        <v>6471</v>
      </c>
      <c r="B1140">
        <v>70.690789473684205</v>
      </c>
      <c r="C1140">
        <v>4</v>
      </c>
      <c r="D1140" t="s">
        <v>86</v>
      </c>
      <c r="E1140">
        <v>346</v>
      </c>
      <c r="F1140">
        <v>346</v>
      </c>
      <c r="G1140" t="str">
        <f t="shared" si="34"/>
        <v/>
      </c>
      <c r="H1140">
        <v>4</v>
      </c>
      <c r="I1140">
        <v>39.76</v>
      </c>
      <c r="J1140">
        <v>39.76</v>
      </c>
      <c r="K1140" t="s">
        <v>87</v>
      </c>
      <c r="L1140" s="1">
        <v>41991</v>
      </c>
      <c r="O1140" s="3" t="str">
        <f t="shared" si="35"/>
        <v/>
      </c>
      <c r="P1140" s="2">
        <v>43794.861574074072</v>
      </c>
      <c r="R1140" s="2">
        <v>44117</v>
      </c>
      <c r="T1140">
        <v>11116697</v>
      </c>
      <c r="X1140">
        <v>3</v>
      </c>
      <c r="Y1140">
        <v>0</v>
      </c>
      <c r="Z1140">
        <v>389</v>
      </c>
      <c r="AA1140">
        <v>154</v>
      </c>
      <c r="AB1140" s="4" t="s">
        <v>187</v>
      </c>
    </row>
    <row r="1141" spans="1:28" x14ac:dyDescent="0.2">
      <c r="A1141">
        <v>1751</v>
      </c>
      <c r="B1141">
        <v>73.026315789473699</v>
      </c>
      <c r="C1141">
        <v>4</v>
      </c>
      <c r="D1141" t="s">
        <v>166</v>
      </c>
      <c r="E1141">
        <v>232</v>
      </c>
      <c r="F1141">
        <v>232</v>
      </c>
      <c r="G1141">
        <f t="shared" si="34"/>
        <v>164</v>
      </c>
      <c r="H1141">
        <v>2</v>
      </c>
      <c r="I1141">
        <v>42.4</v>
      </c>
      <c r="J1141">
        <v>42.4</v>
      </c>
      <c r="K1141" t="s">
        <v>87</v>
      </c>
      <c r="L1141" s="1">
        <v>41920</v>
      </c>
      <c r="O1141" s="3">
        <f t="shared" si="35"/>
        <v>44073</v>
      </c>
      <c r="P1141" s="2">
        <v>43908.949178240742</v>
      </c>
      <c r="R1141" s="2">
        <v>44073</v>
      </c>
      <c r="T1141" t="s">
        <v>89</v>
      </c>
      <c r="X1141">
        <v>7</v>
      </c>
      <c r="Y1141">
        <v>0</v>
      </c>
      <c r="Z1141">
        <v>377</v>
      </c>
      <c r="AA1141">
        <v>166</v>
      </c>
      <c r="AB1141" s="4" t="s">
        <v>187</v>
      </c>
    </row>
    <row r="1142" spans="1:28" x14ac:dyDescent="0.2">
      <c r="A1142">
        <v>1154</v>
      </c>
      <c r="B1142">
        <v>75.065789473684205</v>
      </c>
      <c r="C1142">
        <v>4</v>
      </c>
      <c r="D1142" t="s">
        <v>165</v>
      </c>
      <c r="E1142">
        <v>216</v>
      </c>
      <c r="F1142">
        <v>216</v>
      </c>
      <c r="G1142">
        <f t="shared" si="34"/>
        <v>43</v>
      </c>
      <c r="H1142">
        <v>1</v>
      </c>
      <c r="I1142">
        <v>49.4</v>
      </c>
      <c r="J1142">
        <v>49.4</v>
      </c>
      <c r="K1142" t="s">
        <v>180</v>
      </c>
      <c r="L1142" s="1">
        <v>41858</v>
      </c>
      <c r="O1142" s="3">
        <f t="shared" si="35"/>
        <v>43967</v>
      </c>
      <c r="P1142" s="2">
        <v>43924</v>
      </c>
      <c r="R1142" s="2">
        <v>43967</v>
      </c>
      <c r="T1142" t="s">
        <v>89</v>
      </c>
      <c r="X1142">
        <v>3</v>
      </c>
      <c r="Y1142">
        <v>0</v>
      </c>
      <c r="Z1142">
        <v>329</v>
      </c>
      <c r="AA1142">
        <v>44</v>
      </c>
      <c r="AB1142" s="4" t="s">
        <v>187</v>
      </c>
    </row>
    <row r="1143" spans="1:28" x14ac:dyDescent="0.2">
      <c r="A1143">
        <v>6498</v>
      </c>
      <c r="B1143">
        <v>72.796052631578902</v>
      </c>
      <c r="C1143">
        <v>3</v>
      </c>
      <c r="D1143" t="s">
        <v>165</v>
      </c>
      <c r="E1143">
        <v>257</v>
      </c>
      <c r="F1143">
        <v>257</v>
      </c>
      <c r="G1143">
        <f t="shared" si="34"/>
        <v>120</v>
      </c>
      <c r="H1143">
        <v>3</v>
      </c>
      <c r="I1143">
        <v>46.5</v>
      </c>
      <c r="J1143">
        <v>46.5</v>
      </c>
      <c r="K1143" t="s">
        <v>180</v>
      </c>
      <c r="L1143" s="1">
        <v>41927</v>
      </c>
      <c r="O1143" s="3">
        <f t="shared" si="35"/>
        <v>44004</v>
      </c>
      <c r="P1143" s="2">
        <v>43883.915416666663</v>
      </c>
      <c r="R1143" s="2">
        <v>44004</v>
      </c>
      <c r="T1143" t="s">
        <v>89</v>
      </c>
      <c r="X1143">
        <v>6</v>
      </c>
      <c r="Y1143">
        <v>0</v>
      </c>
      <c r="Z1143">
        <v>773</v>
      </c>
      <c r="AA1143">
        <v>122</v>
      </c>
      <c r="AB1143" s="4" t="s">
        <v>187</v>
      </c>
    </row>
    <row r="1144" spans="1:28" x14ac:dyDescent="0.2">
      <c r="A1144">
        <v>6506</v>
      </c>
      <c r="B1144">
        <v>77.006578947368396</v>
      </c>
      <c r="C1144">
        <v>4</v>
      </c>
      <c r="D1144" t="s">
        <v>165</v>
      </c>
      <c r="E1144">
        <v>245</v>
      </c>
      <c r="F1144">
        <v>245</v>
      </c>
      <c r="G1144">
        <f t="shared" si="34"/>
        <v>142</v>
      </c>
      <c r="H1144">
        <v>3</v>
      </c>
      <c r="I1144">
        <v>35.36</v>
      </c>
      <c r="J1144">
        <v>35.36</v>
      </c>
      <c r="K1144" t="s">
        <v>87</v>
      </c>
      <c r="L1144" s="1">
        <v>41799</v>
      </c>
      <c r="O1144" s="3">
        <f t="shared" si="35"/>
        <v>44038</v>
      </c>
      <c r="P1144" s="2">
        <v>43895.975775462961</v>
      </c>
      <c r="R1144" s="2">
        <v>44038</v>
      </c>
      <c r="T1144" t="s">
        <v>89</v>
      </c>
      <c r="X1144">
        <v>4</v>
      </c>
      <c r="Y1144">
        <v>0</v>
      </c>
      <c r="Z1144">
        <v>523</v>
      </c>
      <c r="AA1144">
        <v>144</v>
      </c>
      <c r="AB1144" s="4" t="s">
        <v>187</v>
      </c>
    </row>
    <row r="1145" spans="1:28" x14ac:dyDescent="0.2">
      <c r="A1145">
        <v>1757</v>
      </c>
      <c r="B1145">
        <v>79.671052631578902</v>
      </c>
      <c r="C1145">
        <v>4</v>
      </c>
      <c r="D1145" t="s">
        <v>165</v>
      </c>
      <c r="E1145">
        <v>252</v>
      </c>
      <c r="F1145">
        <v>252</v>
      </c>
      <c r="G1145">
        <f t="shared" si="34"/>
        <v>59</v>
      </c>
      <c r="H1145">
        <v>1</v>
      </c>
      <c r="I1145">
        <v>33.17</v>
      </c>
      <c r="J1145">
        <v>33.17</v>
      </c>
      <c r="K1145" t="s">
        <v>180</v>
      </c>
      <c r="L1145" s="1">
        <v>41718</v>
      </c>
      <c r="O1145" s="3">
        <f t="shared" si="35"/>
        <v>43947</v>
      </c>
      <c r="P1145" s="2">
        <v>43888</v>
      </c>
      <c r="R1145" s="2">
        <v>43947</v>
      </c>
      <c r="T1145" t="s">
        <v>89</v>
      </c>
      <c r="X1145">
        <v>3</v>
      </c>
      <c r="Y1145">
        <v>0</v>
      </c>
      <c r="Z1145">
        <v>437</v>
      </c>
      <c r="AA1145">
        <v>60</v>
      </c>
      <c r="AB1145" s="4" t="s">
        <v>187</v>
      </c>
    </row>
    <row r="1146" spans="1:28" x14ac:dyDescent="0.2">
      <c r="A1146">
        <v>1808</v>
      </c>
      <c r="B1146">
        <v>70.625</v>
      </c>
      <c r="C1146">
        <v>3</v>
      </c>
      <c r="D1146" t="s">
        <v>165</v>
      </c>
      <c r="E1146">
        <v>455</v>
      </c>
      <c r="F1146">
        <v>455</v>
      </c>
      <c r="G1146">
        <f t="shared" si="34"/>
        <v>272</v>
      </c>
      <c r="H1146">
        <v>6</v>
      </c>
      <c r="I1146">
        <v>31.06</v>
      </c>
      <c r="J1146">
        <v>31.06</v>
      </c>
      <c r="K1146" t="s">
        <v>180</v>
      </c>
      <c r="L1146" s="1">
        <v>41993</v>
      </c>
      <c r="O1146" s="3">
        <f t="shared" si="35"/>
        <v>43957</v>
      </c>
      <c r="P1146" s="2">
        <v>43685</v>
      </c>
      <c r="R1146" s="2">
        <v>43957</v>
      </c>
      <c r="T1146" t="s">
        <v>89</v>
      </c>
      <c r="X1146">
        <v>3</v>
      </c>
      <c r="Y1146">
        <v>0</v>
      </c>
      <c r="Z1146">
        <v>508</v>
      </c>
      <c r="AA1146">
        <v>273</v>
      </c>
      <c r="AB1146" s="4" t="s">
        <v>187</v>
      </c>
    </row>
    <row r="1147" spans="1:28" x14ac:dyDescent="0.2">
      <c r="A1147">
        <v>160003</v>
      </c>
      <c r="B1147">
        <v>58.223684210526294</v>
      </c>
      <c r="C1147">
        <v>3</v>
      </c>
      <c r="D1147" t="s">
        <v>161</v>
      </c>
      <c r="E1147">
        <v>56</v>
      </c>
      <c r="F1147">
        <v>56</v>
      </c>
      <c r="G1147" t="str">
        <f t="shared" si="34"/>
        <v/>
      </c>
      <c r="H1147">
        <v>0</v>
      </c>
      <c r="K1147" t="s">
        <v>180</v>
      </c>
      <c r="L1147" s="1">
        <v>42370</v>
      </c>
      <c r="O1147" s="3" t="str">
        <f t="shared" si="35"/>
        <v/>
      </c>
      <c r="P1147" s="2">
        <v>44084.974282407406</v>
      </c>
      <c r="X1147">
        <v>5</v>
      </c>
      <c r="Y1147">
        <v>0</v>
      </c>
      <c r="Z1147">
        <v>526</v>
      </c>
      <c r="AB1147" s="4" t="s">
        <v>187</v>
      </c>
    </row>
    <row r="1148" spans="1:28" x14ac:dyDescent="0.2">
      <c r="A1148">
        <v>160004</v>
      </c>
      <c r="B1148">
        <v>58.223684210526294</v>
      </c>
      <c r="C1148">
        <v>4</v>
      </c>
      <c r="D1148" t="s">
        <v>161</v>
      </c>
      <c r="E1148">
        <v>39</v>
      </c>
      <c r="F1148">
        <v>39</v>
      </c>
      <c r="G1148" t="str">
        <f t="shared" si="34"/>
        <v/>
      </c>
      <c r="H1148">
        <v>0</v>
      </c>
      <c r="K1148" t="s">
        <v>180</v>
      </c>
      <c r="L1148" s="1">
        <v>42370</v>
      </c>
      <c r="O1148" s="3" t="str">
        <f t="shared" si="35"/>
        <v/>
      </c>
      <c r="P1148" s="2">
        <v>44101</v>
      </c>
      <c r="X1148">
        <v>3</v>
      </c>
      <c r="Y1148">
        <v>0</v>
      </c>
      <c r="Z1148">
        <v>352</v>
      </c>
      <c r="AB1148" s="4" t="s">
        <v>187</v>
      </c>
    </row>
    <row r="1149" spans="1:28" x14ac:dyDescent="0.2">
      <c r="A1149">
        <v>160022</v>
      </c>
      <c r="B1149">
        <v>57.368421052631597</v>
      </c>
      <c r="C1149">
        <v>4</v>
      </c>
      <c r="D1149" t="s">
        <v>166</v>
      </c>
      <c r="E1149">
        <v>82</v>
      </c>
      <c r="F1149">
        <v>82</v>
      </c>
      <c r="G1149">
        <f t="shared" si="34"/>
        <v>33</v>
      </c>
      <c r="H1149">
        <v>1</v>
      </c>
      <c r="I1149">
        <v>44.2</v>
      </c>
      <c r="J1149">
        <v>44.2</v>
      </c>
      <c r="K1149" t="s">
        <v>180</v>
      </c>
      <c r="L1149" s="1">
        <v>42396</v>
      </c>
      <c r="O1149" s="3">
        <f t="shared" si="35"/>
        <v>44091</v>
      </c>
      <c r="P1149" s="2">
        <v>44058</v>
      </c>
      <c r="R1149" s="2">
        <v>44091</v>
      </c>
      <c r="T1149" t="s">
        <v>89</v>
      </c>
      <c r="X1149">
        <v>3</v>
      </c>
      <c r="Y1149">
        <v>0</v>
      </c>
      <c r="Z1149">
        <v>338</v>
      </c>
      <c r="AA1149">
        <v>34</v>
      </c>
      <c r="AB1149" s="4" t="s">
        <v>187</v>
      </c>
    </row>
    <row r="1150" spans="1:28" x14ac:dyDescent="0.2">
      <c r="A1150">
        <v>160025</v>
      </c>
      <c r="B1150">
        <v>57.072368421052602</v>
      </c>
      <c r="C1150">
        <v>3</v>
      </c>
      <c r="D1150" t="s">
        <v>165</v>
      </c>
      <c r="E1150">
        <v>313</v>
      </c>
      <c r="F1150">
        <v>313</v>
      </c>
      <c r="G1150">
        <f t="shared" si="34"/>
        <v>111</v>
      </c>
      <c r="H1150">
        <v>2</v>
      </c>
      <c r="I1150">
        <v>29.32</v>
      </c>
      <c r="J1150">
        <v>29.32</v>
      </c>
      <c r="K1150" t="s">
        <v>180</v>
      </c>
      <c r="L1150" s="1">
        <v>42405</v>
      </c>
      <c r="O1150" s="3">
        <f t="shared" si="35"/>
        <v>43939</v>
      </c>
      <c r="P1150" s="2">
        <v>43827.980567129627</v>
      </c>
      <c r="R1150" s="2">
        <v>43939</v>
      </c>
      <c r="T1150" t="s">
        <v>89</v>
      </c>
      <c r="X1150">
        <v>3</v>
      </c>
      <c r="Y1150">
        <v>0</v>
      </c>
      <c r="Z1150">
        <v>364</v>
      </c>
      <c r="AA1150">
        <v>113</v>
      </c>
      <c r="AB1150" s="4" t="s">
        <v>187</v>
      </c>
    </row>
    <row r="1151" spans="1:28" x14ac:dyDescent="0.2">
      <c r="A1151">
        <v>2008</v>
      </c>
      <c r="B1151">
        <v>66.217105263157904</v>
      </c>
      <c r="C1151">
        <v>4</v>
      </c>
      <c r="D1151" t="s">
        <v>165</v>
      </c>
      <c r="E1151">
        <v>244</v>
      </c>
      <c r="F1151">
        <v>244</v>
      </c>
      <c r="G1151">
        <f t="shared" si="34"/>
        <v>105</v>
      </c>
      <c r="H1151">
        <v>3</v>
      </c>
      <c r="I1151">
        <v>23.69</v>
      </c>
      <c r="J1151">
        <v>23.69</v>
      </c>
      <c r="K1151" t="s">
        <v>180</v>
      </c>
      <c r="L1151" s="1">
        <v>42127</v>
      </c>
      <c r="M1151">
        <v>1028</v>
      </c>
      <c r="O1151" s="3">
        <f t="shared" si="35"/>
        <v>44002</v>
      </c>
      <c r="P1151" s="2">
        <v>43896.932766203703</v>
      </c>
      <c r="R1151" s="2">
        <v>44002</v>
      </c>
      <c r="T1151" t="s">
        <v>89</v>
      </c>
      <c r="X1151">
        <v>3</v>
      </c>
      <c r="Y1151">
        <v>0</v>
      </c>
      <c r="Z1151">
        <v>341</v>
      </c>
      <c r="AA1151">
        <v>107</v>
      </c>
      <c r="AB1151" s="4" t="s">
        <v>187</v>
      </c>
    </row>
    <row r="1152" spans="1:28" x14ac:dyDescent="0.2">
      <c r="A1152">
        <v>2015</v>
      </c>
      <c r="B1152">
        <v>67.993421052631604</v>
      </c>
      <c r="C1152">
        <v>3</v>
      </c>
      <c r="D1152" t="s">
        <v>165</v>
      </c>
      <c r="E1152">
        <v>496</v>
      </c>
      <c r="F1152">
        <v>551</v>
      </c>
      <c r="G1152">
        <f t="shared" si="34"/>
        <v>274</v>
      </c>
      <c r="H1152">
        <v>5</v>
      </c>
      <c r="I1152">
        <v>13.5</v>
      </c>
      <c r="J1152">
        <v>13.5</v>
      </c>
      <c r="K1152" t="s">
        <v>179</v>
      </c>
      <c r="L1152" s="1">
        <v>42073</v>
      </c>
      <c r="M1152">
        <v>1078</v>
      </c>
      <c r="O1152" s="3">
        <f t="shared" si="35"/>
        <v>43863</v>
      </c>
      <c r="P1152" s="2">
        <v>43589</v>
      </c>
      <c r="Q1152" s="2">
        <v>44084</v>
      </c>
      <c r="R1152" s="2">
        <v>43863</v>
      </c>
      <c r="T1152">
        <v>15180513</v>
      </c>
      <c r="X1152">
        <v>8</v>
      </c>
      <c r="Y1152">
        <v>0</v>
      </c>
      <c r="Z1152">
        <v>429</v>
      </c>
      <c r="AA1152">
        <v>54</v>
      </c>
      <c r="AB1152" s="4" t="s">
        <v>187</v>
      </c>
    </row>
    <row r="1153" spans="1:28" x14ac:dyDescent="0.2">
      <c r="A1153">
        <v>2019</v>
      </c>
      <c r="B1153">
        <v>65.592105263157904</v>
      </c>
      <c r="C1153">
        <v>3</v>
      </c>
      <c r="D1153" t="s">
        <v>86</v>
      </c>
      <c r="E1153">
        <v>344</v>
      </c>
      <c r="F1153">
        <v>344</v>
      </c>
      <c r="G1153" t="str">
        <f t="shared" si="34"/>
        <v/>
      </c>
      <c r="H1153">
        <v>5</v>
      </c>
      <c r="I1153">
        <v>31.47</v>
      </c>
      <c r="J1153">
        <v>31.47</v>
      </c>
      <c r="K1153" t="s">
        <v>87</v>
      </c>
      <c r="L1153" s="1">
        <v>42146</v>
      </c>
      <c r="M1153">
        <v>1083</v>
      </c>
      <c r="O1153" s="3" t="str">
        <f t="shared" si="35"/>
        <v/>
      </c>
      <c r="P1153" s="2">
        <v>43796.987500000003</v>
      </c>
      <c r="R1153" s="2">
        <v>44121</v>
      </c>
      <c r="T1153">
        <v>11116697</v>
      </c>
      <c r="X1153">
        <v>3</v>
      </c>
      <c r="Y1153">
        <v>0</v>
      </c>
      <c r="Z1153">
        <v>611</v>
      </c>
      <c r="AA1153">
        <v>64</v>
      </c>
      <c r="AB1153" s="4" t="s">
        <v>187</v>
      </c>
    </row>
    <row r="1154" spans="1:28" x14ac:dyDescent="0.2">
      <c r="A1154">
        <v>2023</v>
      </c>
      <c r="B1154">
        <v>67.828947368421098</v>
      </c>
      <c r="C1154">
        <v>3</v>
      </c>
      <c r="D1154" t="s">
        <v>165</v>
      </c>
      <c r="E1154">
        <v>415</v>
      </c>
      <c r="F1154">
        <v>465</v>
      </c>
      <c r="G1154">
        <f t="shared" ref="G1154:G1173" si="36">IF(C1154&gt;0,IF(OR(D1154="初检+",D1154="复检+"),INT(O1154-P1154),""),"")</f>
        <v>198</v>
      </c>
      <c r="H1154">
        <v>2</v>
      </c>
      <c r="I1154">
        <v>11</v>
      </c>
      <c r="J1154">
        <v>11</v>
      </c>
      <c r="K1154" t="s">
        <v>179</v>
      </c>
      <c r="L1154" s="1">
        <v>42078</v>
      </c>
      <c r="M1154">
        <v>1087</v>
      </c>
      <c r="O1154" s="3">
        <f t="shared" ref="O1154:O1173" si="37">IF(OR(D1154="初检+",D1154="复检+"),R1154,"")</f>
        <v>43873</v>
      </c>
      <c r="P1154" s="2">
        <v>43675</v>
      </c>
      <c r="Q1154" s="2">
        <v>44089</v>
      </c>
      <c r="R1154" s="2">
        <v>43873</v>
      </c>
      <c r="T1154">
        <v>15180513</v>
      </c>
      <c r="X1154">
        <v>6</v>
      </c>
      <c r="Y1154">
        <v>0</v>
      </c>
      <c r="Z1154">
        <v>411</v>
      </c>
      <c r="AA1154">
        <v>49</v>
      </c>
      <c r="AB1154" s="4" t="s">
        <v>187</v>
      </c>
    </row>
    <row r="1155" spans="1:28" x14ac:dyDescent="0.2">
      <c r="A1155">
        <v>2026</v>
      </c>
      <c r="B1155">
        <v>66.151315789473699</v>
      </c>
      <c r="C1155">
        <v>4</v>
      </c>
      <c r="D1155" t="s">
        <v>86</v>
      </c>
      <c r="E1155">
        <v>65</v>
      </c>
      <c r="F1155">
        <v>65</v>
      </c>
      <c r="G1155" t="str">
        <f t="shared" si="36"/>
        <v/>
      </c>
      <c r="H1155">
        <v>1</v>
      </c>
      <c r="I1155">
        <v>32.1</v>
      </c>
      <c r="J1155">
        <v>32.1</v>
      </c>
      <c r="K1155" t="s">
        <v>87</v>
      </c>
      <c r="L1155" s="1">
        <v>42129</v>
      </c>
      <c r="M1155">
        <v>1098</v>
      </c>
      <c r="O1155" s="3" t="str">
        <f t="shared" si="37"/>
        <v/>
      </c>
      <c r="P1155" s="2">
        <v>44075.94195601852</v>
      </c>
      <c r="R1155" s="2">
        <v>44123</v>
      </c>
      <c r="T1155">
        <v>31106121</v>
      </c>
      <c r="X1155">
        <v>3</v>
      </c>
      <c r="Y1155">
        <v>0</v>
      </c>
      <c r="Z1155">
        <v>431</v>
      </c>
      <c r="AB1155" s="4" t="s">
        <v>187</v>
      </c>
    </row>
    <row r="1156" spans="1:28" x14ac:dyDescent="0.2">
      <c r="A1156">
        <v>2037</v>
      </c>
      <c r="B1156">
        <v>63.355263157894704</v>
      </c>
      <c r="C1156">
        <v>4</v>
      </c>
      <c r="D1156" t="s">
        <v>165</v>
      </c>
      <c r="E1156">
        <v>203</v>
      </c>
      <c r="F1156">
        <v>203</v>
      </c>
      <c r="G1156">
        <f t="shared" si="36"/>
        <v>57</v>
      </c>
      <c r="H1156">
        <v>1</v>
      </c>
      <c r="I1156">
        <v>55.2</v>
      </c>
      <c r="J1156">
        <v>55.2</v>
      </c>
      <c r="K1156" t="s">
        <v>180</v>
      </c>
      <c r="L1156" s="1">
        <v>42214</v>
      </c>
      <c r="M1156">
        <v>1118</v>
      </c>
      <c r="O1156" s="3">
        <f t="shared" si="37"/>
        <v>43994</v>
      </c>
      <c r="P1156" s="2">
        <v>43937</v>
      </c>
      <c r="R1156" s="2">
        <v>43994</v>
      </c>
      <c r="T1156" t="s">
        <v>89</v>
      </c>
      <c r="X1156">
        <v>4</v>
      </c>
      <c r="Y1156">
        <v>0</v>
      </c>
      <c r="Z1156">
        <v>471</v>
      </c>
      <c r="AA1156">
        <v>58</v>
      </c>
      <c r="AB1156" s="4" t="s">
        <v>187</v>
      </c>
    </row>
    <row r="1157" spans="1:28" x14ac:dyDescent="0.2">
      <c r="A1157">
        <v>2042</v>
      </c>
      <c r="B1157">
        <v>68.914473684210506</v>
      </c>
      <c r="C1157">
        <v>3</v>
      </c>
      <c r="D1157" t="s">
        <v>88</v>
      </c>
      <c r="E1157">
        <v>282</v>
      </c>
      <c r="F1157">
        <v>282</v>
      </c>
      <c r="G1157" t="str">
        <f t="shared" si="36"/>
        <v/>
      </c>
      <c r="H1157">
        <v>4</v>
      </c>
      <c r="I1157">
        <v>24.45</v>
      </c>
      <c r="J1157">
        <v>24.45</v>
      </c>
      <c r="K1157" t="s">
        <v>87</v>
      </c>
      <c r="L1157" s="1">
        <v>42045</v>
      </c>
      <c r="M1157">
        <v>1142</v>
      </c>
      <c r="O1157" s="3" t="str">
        <f t="shared" si="37"/>
        <v/>
      </c>
      <c r="P1157" s="2">
        <v>43858</v>
      </c>
      <c r="R1157" s="2">
        <v>44097</v>
      </c>
      <c r="S1157" s="2">
        <v>44042</v>
      </c>
      <c r="T1157" t="s">
        <v>89</v>
      </c>
      <c r="X1157">
        <v>3</v>
      </c>
      <c r="Y1157">
        <v>1</v>
      </c>
      <c r="Z1157">
        <v>527</v>
      </c>
      <c r="AA1157">
        <v>46</v>
      </c>
      <c r="AB1157" s="4" t="s">
        <v>187</v>
      </c>
    </row>
    <row r="1158" spans="1:28" x14ac:dyDescent="0.2">
      <c r="A1158">
        <v>1352</v>
      </c>
      <c r="B1158">
        <v>65.230263157894711</v>
      </c>
      <c r="C1158">
        <v>3</v>
      </c>
      <c r="D1158" t="s">
        <v>86</v>
      </c>
      <c r="E1158">
        <v>211</v>
      </c>
      <c r="F1158">
        <v>211</v>
      </c>
      <c r="G1158" t="str">
        <f t="shared" si="36"/>
        <v/>
      </c>
      <c r="H1158">
        <v>5</v>
      </c>
      <c r="I1158">
        <v>33.1</v>
      </c>
      <c r="J1158">
        <v>33.1</v>
      </c>
      <c r="K1158" t="s">
        <v>162</v>
      </c>
      <c r="L1158" s="1">
        <v>42157</v>
      </c>
      <c r="O1158" s="3" t="str">
        <f t="shared" si="37"/>
        <v/>
      </c>
      <c r="P1158" s="2">
        <v>43929</v>
      </c>
      <c r="R1158" s="2">
        <v>44117</v>
      </c>
      <c r="T1158">
        <v>11116697</v>
      </c>
      <c r="X1158">
        <v>5</v>
      </c>
      <c r="Y1158">
        <v>0</v>
      </c>
      <c r="Z1158">
        <v>630</v>
      </c>
      <c r="AB1158" s="5" t="s">
        <v>187</v>
      </c>
    </row>
    <row r="1159" spans="1:28" x14ac:dyDescent="0.2">
      <c r="A1159">
        <v>3142</v>
      </c>
      <c r="B1159">
        <v>67.796052631578902</v>
      </c>
      <c r="C1159">
        <v>3</v>
      </c>
      <c r="D1159" t="s">
        <v>165</v>
      </c>
      <c r="E1159">
        <v>239</v>
      </c>
      <c r="F1159">
        <v>239</v>
      </c>
      <c r="G1159">
        <f t="shared" si="36"/>
        <v>49</v>
      </c>
      <c r="H1159">
        <v>1</v>
      </c>
      <c r="I1159">
        <v>53.8</v>
      </c>
      <c r="J1159">
        <v>53.8</v>
      </c>
      <c r="K1159" t="s">
        <v>162</v>
      </c>
      <c r="L1159" s="1">
        <v>42079</v>
      </c>
      <c r="O1159" s="3">
        <f t="shared" si="37"/>
        <v>43951</v>
      </c>
      <c r="P1159" s="2">
        <v>43901.910578703704</v>
      </c>
      <c r="R1159" s="2">
        <v>43951</v>
      </c>
      <c r="T1159" t="s">
        <v>89</v>
      </c>
      <c r="X1159">
        <v>5</v>
      </c>
      <c r="Y1159">
        <v>0</v>
      </c>
      <c r="Z1159">
        <v>722</v>
      </c>
      <c r="AA1159">
        <v>51</v>
      </c>
      <c r="AB1159" s="5" t="s">
        <v>187</v>
      </c>
    </row>
    <row r="1160" spans="1:28" x14ac:dyDescent="0.2">
      <c r="A1160">
        <v>2057</v>
      </c>
      <c r="B1160">
        <v>65.263157894736906</v>
      </c>
      <c r="C1160">
        <v>4</v>
      </c>
      <c r="D1160" t="s">
        <v>166</v>
      </c>
      <c r="E1160">
        <v>180</v>
      </c>
      <c r="F1160">
        <v>180</v>
      </c>
      <c r="G1160">
        <f t="shared" si="36"/>
        <v>131</v>
      </c>
      <c r="H1160">
        <v>3</v>
      </c>
      <c r="I1160">
        <v>25.91</v>
      </c>
      <c r="J1160">
        <v>25.91</v>
      </c>
      <c r="K1160" t="s">
        <v>180</v>
      </c>
      <c r="L1160" s="1">
        <v>42156</v>
      </c>
      <c r="M1160">
        <v>1187</v>
      </c>
      <c r="O1160" s="3">
        <f t="shared" si="37"/>
        <v>44091</v>
      </c>
      <c r="P1160" s="2">
        <v>43960</v>
      </c>
      <c r="R1160" s="2">
        <v>44091</v>
      </c>
      <c r="T1160" t="s">
        <v>89</v>
      </c>
      <c r="X1160">
        <v>3</v>
      </c>
      <c r="Y1160">
        <v>0</v>
      </c>
      <c r="Z1160">
        <v>355</v>
      </c>
      <c r="AA1160">
        <v>132</v>
      </c>
      <c r="AB1160" s="4" t="s">
        <v>187</v>
      </c>
    </row>
    <row r="1161" spans="1:28" x14ac:dyDescent="0.2">
      <c r="A1161">
        <v>2061</v>
      </c>
      <c r="B1161">
        <v>70.197368421052602</v>
      </c>
      <c r="C1161">
        <v>4</v>
      </c>
      <c r="D1161" t="s">
        <v>86</v>
      </c>
      <c r="E1161">
        <v>223</v>
      </c>
      <c r="F1161">
        <v>223</v>
      </c>
      <c r="G1161" t="str">
        <f t="shared" si="36"/>
        <v/>
      </c>
      <c r="H1161">
        <v>3</v>
      </c>
      <c r="I1161">
        <v>35.11</v>
      </c>
      <c r="J1161">
        <v>35.11</v>
      </c>
      <c r="K1161" t="s">
        <v>87</v>
      </c>
      <c r="L1161" s="1">
        <v>42006</v>
      </c>
      <c r="M1161">
        <v>1195</v>
      </c>
      <c r="O1161" s="3" t="str">
        <f t="shared" si="37"/>
        <v/>
      </c>
      <c r="P1161" s="2">
        <v>43917</v>
      </c>
      <c r="R1161" s="2">
        <v>44109</v>
      </c>
      <c r="T1161">
        <v>11116697</v>
      </c>
      <c r="X1161">
        <v>4</v>
      </c>
      <c r="Y1161">
        <v>0</v>
      </c>
      <c r="Z1161">
        <v>332</v>
      </c>
      <c r="AA1161">
        <v>70</v>
      </c>
      <c r="AB1161" s="4" t="s">
        <v>187</v>
      </c>
    </row>
    <row r="1162" spans="1:28" x14ac:dyDescent="0.2">
      <c r="A1162">
        <v>2067</v>
      </c>
      <c r="B1162">
        <v>63.256578947368403</v>
      </c>
      <c r="C1162">
        <v>3</v>
      </c>
      <c r="D1162" t="s">
        <v>165</v>
      </c>
      <c r="E1162">
        <v>491</v>
      </c>
      <c r="F1162">
        <v>546</v>
      </c>
      <c r="G1162">
        <f t="shared" si="36"/>
        <v>269</v>
      </c>
      <c r="H1162">
        <v>8</v>
      </c>
      <c r="I1162">
        <v>30.31</v>
      </c>
      <c r="J1162">
        <v>30.31</v>
      </c>
      <c r="K1162" t="s">
        <v>179</v>
      </c>
      <c r="L1162" s="1">
        <v>42217</v>
      </c>
      <c r="M1162">
        <v>1210</v>
      </c>
      <c r="O1162" s="3">
        <f t="shared" si="37"/>
        <v>43863</v>
      </c>
      <c r="P1162" s="2">
        <v>43594</v>
      </c>
      <c r="Q1162" s="2">
        <v>44084</v>
      </c>
      <c r="R1162" s="2">
        <v>43863</v>
      </c>
      <c r="T1162">
        <v>15180513</v>
      </c>
      <c r="X1162">
        <v>6</v>
      </c>
      <c r="Y1162">
        <v>0</v>
      </c>
      <c r="Z1162">
        <v>343</v>
      </c>
      <c r="AA1162">
        <v>89</v>
      </c>
      <c r="AB1162" s="4" t="s">
        <v>187</v>
      </c>
    </row>
    <row r="1163" spans="1:28" x14ac:dyDescent="0.2">
      <c r="A1163">
        <v>2070</v>
      </c>
      <c r="B1163">
        <v>68.914473684210506</v>
      </c>
      <c r="C1163">
        <v>3</v>
      </c>
      <c r="D1163" t="s">
        <v>86</v>
      </c>
      <c r="E1163">
        <v>263</v>
      </c>
      <c r="F1163">
        <v>263</v>
      </c>
      <c r="G1163" t="str">
        <f t="shared" si="36"/>
        <v/>
      </c>
      <c r="H1163">
        <v>4</v>
      </c>
      <c r="I1163">
        <v>39</v>
      </c>
      <c r="J1163">
        <v>39</v>
      </c>
      <c r="K1163" t="s">
        <v>180</v>
      </c>
      <c r="L1163" s="1">
        <v>42045</v>
      </c>
      <c r="M1163">
        <v>1213</v>
      </c>
      <c r="O1163" s="3" t="str">
        <f t="shared" si="37"/>
        <v/>
      </c>
      <c r="P1163" s="2">
        <v>43877</v>
      </c>
      <c r="R1163" s="2">
        <v>44115</v>
      </c>
      <c r="T1163">
        <v>11116697</v>
      </c>
      <c r="X1163">
        <v>7</v>
      </c>
      <c r="Y1163">
        <v>0</v>
      </c>
      <c r="Z1163">
        <v>587</v>
      </c>
      <c r="AB1163" s="4" t="s">
        <v>187</v>
      </c>
    </row>
    <row r="1164" spans="1:28" x14ac:dyDescent="0.2">
      <c r="A1164">
        <v>2076</v>
      </c>
      <c r="B1164">
        <v>66.973684210526301</v>
      </c>
      <c r="C1164">
        <v>4</v>
      </c>
      <c r="D1164" t="s">
        <v>86</v>
      </c>
      <c r="E1164">
        <v>120</v>
      </c>
      <c r="F1164">
        <v>120</v>
      </c>
      <c r="G1164" t="str">
        <f t="shared" si="36"/>
        <v/>
      </c>
      <c r="H1164">
        <v>2</v>
      </c>
      <c r="I1164">
        <v>45.8</v>
      </c>
      <c r="J1164">
        <v>45.8</v>
      </c>
      <c r="K1164" t="s">
        <v>87</v>
      </c>
      <c r="L1164" s="1">
        <v>42104</v>
      </c>
      <c r="M1164">
        <v>1223</v>
      </c>
      <c r="O1164" s="3" t="str">
        <f t="shared" si="37"/>
        <v/>
      </c>
      <c r="P1164" s="2">
        <v>44020</v>
      </c>
      <c r="R1164" s="2">
        <v>44117</v>
      </c>
      <c r="T1164">
        <v>11116697</v>
      </c>
      <c r="X1164">
        <v>4</v>
      </c>
      <c r="Y1164">
        <v>0</v>
      </c>
      <c r="Z1164">
        <v>357</v>
      </c>
      <c r="AB1164" s="4" t="s">
        <v>187</v>
      </c>
    </row>
    <row r="1165" spans="1:28" x14ac:dyDescent="0.2">
      <c r="A1165">
        <v>2082</v>
      </c>
      <c r="B1165">
        <v>66.282894736842096</v>
      </c>
      <c r="C1165">
        <v>4</v>
      </c>
      <c r="D1165" t="s">
        <v>161</v>
      </c>
      <c r="E1165">
        <v>3</v>
      </c>
      <c r="F1165">
        <v>3</v>
      </c>
      <c r="G1165" t="str">
        <f t="shared" si="36"/>
        <v/>
      </c>
      <c r="H1165">
        <v>0</v>
      </c>
      <c r="K1165" t="s">
        <v>168</v>
      </c>
      <c r="L1165" s="1">
        <v>42125</v>
      </c>
      <c r="M1165">
        <v>1238</v>
      </c>
      <c r="O1165" s="3" t="str">
        <f t="shared" si="37"/>
        <v/>
      </c>
      <c r="P1165" s="2">
        <v>44137</v>
      </c>
      <c r="X1165">
        <v>1</v>
      </c>
      <c r="Y1165">
        <v>0</v>
      </c>
      <c r="Z1165">
        <v>438</v>
      </c>
      <c r="AB1165" s="4" t="s">
        <v>187</v>
      </c>
    </row>
    <row r="1166" spans="1:28" x14ac:dyDescent="0.2">
      <c r="A1166">
        <v>2110</v>
      </c>
      <c r="B1166">
        <v>69.210526315789494</v>
      </c>
      <c r="C1166">
        <v>4</v>
      </c>
      <c r="D1166" t="s">
        <v>86</v>
      </c>
      <c r="E1166">
        <v>393</v>
      </c>
      <c r="F1166">
        <v>393</v>
      </c>
      <c r="G1166" t="str">
        <f t="shared" si="36"/>
        <v/>
      </c>
      <c r="H1166">
        <v>7</v>
      </c>
      <c r="I1166">
        <v>35.51</v>
      </c>
      <c r="J1166">
        <v>35.51</v>
      </c>
      <c r="K1166" t="s">
        <v>87</v>
      </c>
      <c r="L1166" s="1">
        <v>42036</v>
      </c>
      <c r="M1166">
        <v>1336</v>
      </c>
      <c r="O1166" s="3" t="str">
        <f t="shared" si="37"/>
        <v/>
      </c>
      <c r="P1166" s="2">
        <v>43747.923900462964</v>
      </c>
      <c r="R1166" s="2">
        <v>44116</v>
      </c>
      <c r="S1166" s="2">
        <v>43931</v>
      </c>
      <c r="T1166">
        <v>11116697</v>
      </c>
      <c r="X1166">
        <v>4</v>
      </c>
      <c r="Y1166">
        <v>1</v>
      </c>
      <c r="Z1166">
        <v>327</v>
      </c>
      <c r="AA1166">
        <v>47</v>
      </c>
      <c r="AB1166" s="4" t="s">
        <v>187</v>
      </c>
    </row>
    <row r="1167" spans="1:28" x14ac:dyDescent="0.2">
      <c r="A1167">
        <v>2112</v>
      </c>
      <c r="B1167">
        <v>67.236842105263207</v>
      </c>
      <c r="C1167">
        <v>3</v>
      </c>
      <c r="D1167" t="s">
        <v>86</v>
      </c>
      <c r="E1167">
        <v>329</v>
      </c>
      <c r="F1167">
        <v>329</v>
      </c>
      <c r="G1167" t="str">
        <f t="shared" si="36"/>
        <v/>
      </c>
      <c r="H1167">
        <v>7</v>
      </c>
      <c r="I1167">
        <v>37.1</v>
      </c>
      <c r="J1167">
        <v>37.1</v>
      </c>
      <c r="K1167" t="s">
        <v>180</v>
      </c>
      <c r="L1167" s="1">
        <v>42096</v>
      </c>
      <c r="M1167">
        <v>1339</v>
      </c>
      <c r="O1167" s="3" t="str">
        <f t="shared" si="37"/>
        <v/>
      </c>
      <c r="P1167" s="2">
        <v>43811.968159722222</v>
      </c>
      <c r="R1167" s="2">
        <v>44117</v>
      </c>
      <c r="T1167">
        <v>11116697</v>
      </c>
      <c r="X1167">
        <v>11</v>
      </c>
      <c r="Y1167">
        <v>0</v>
      </c>
      <c r="Z1167">
        <v>381</v>
      </c>
      <c r="AB1167" s="4" t="s">
        <v>187</v>
      </c>
    </row>
    <row r="1168" spans="1:28" x14ac:dyDescent="0.2">
      <c r="A1168">
        <v>6422</v>
      </c>
      <c r="B1168">
        <v>72.565789473684205</v>
      </c>
      <c r="C1168">
        <v>3</v>
      </c>
      <c r="D1168" t="s">
        <v>185</v>
      </c>
      <c r="E1168">
        <v>659</v>
      </c>
      <c r="F1168">
        <v>659</v>
      </c>
      <c r="G1168" t="str">
        <f t="shared" si="36"/>
        <v/>
      </c>
      <c r="H1168">
        <v>2</v>
      </c>
      <c r="I1168">
        <v>11.21</v>
      </c>
      <c r="J1168">
        <v>11.21</v>
      </c>
      <c r="K1168" t="s">
        <v>182</v>
      </c>
      <c r="L1168" s="1">
        <v>41934</v>
      </c>
      <c r="O1168" s="3" t="str">
        <f t="shared" si="37"/>
        <v/>
      </c>
      <c r="P1168" s="2">
        <v>43481</v>
      </c>
      <c r="R1168" s="2">
        <v>43631</v>
      </c>
      <c r="T1168">
        <v>15180513</v>
      </c>
      <c r="X1168">
        <v>5</v>
      </c>
      <c r="Y1168">
        <v>0</v>
      </c>
      <c r="Z1168">
        <v>345</v>
      </c>
      <c r="AB1168" s="5" t="s">
        <v>187</v>
      </c>
    </row>
    <row r="1169" spans="1:28" x14ac:dyDescent="0.2">
      <c r="A1169">
        <v>160034</v>
      </c>
      <c r="B1169">
        <v>56.25</v>
      </c>
      <c r="C1169">
        <v>2</v>
      </c>
      <c r="D1169" t="s">
        <v>183</v>
      </c>
      <c r="E1169">
        <v>427</v>
      </c>
      <c r="F1169">
        <v>427</v>
      </c>
      <c r="G1169" t="str">
        <f t="shared" si="36"/>
        <v/>
      </c>
      <c r="H1169">
        <v>3</v>
      </c>
      <c r="I1169">
        <v>23.71</v>
      </c>
      <c r="J1169">
        <v>23.71</v>
      </c>
      <c r="K1169" t="s">
        <v>182</v>
      </c>
      <c r="L1169" s="1">
        <v>42430</v>
      </c>
      <c r="O1169" s="3" t="str">
        <f t="shared" si="37"/>
        <v/>
      </c>
      <c r="P1169" s="2">
        <v>43713</v>
      </c>
      <c r="R1169" s="2">
        <v>43868</v>
      </c>
      <c r="S1169" s="2">
        <v>44075</v>
      </c>
      <c r="T1169">
        <v>15180513</v>
      </c>
      <c r="X1169">
        <v>10</v>
      </c>
      <c r="Y1169">
        <v>1</v>
      </c>
      <c r="Z1169">
        <v>565</v>
      </c>
      <c r="AA1169">
        <v>156</v>
      </c>
      <c r="AB1169" s="4" t="s">
        <v>187</v>
      </c>
    </row>
    <row r="1170" spans="1:28" x14ac:dyDescent="0.2">
      <c r="A1170">
        <v>160038</v>
      </c>
      <c r="B1170">
        <v>56.052631578947398</v>
      </c>
      <c r="C1170">
        <v>3</v>
      </c>
      <c r="D1170" t="s">
        <v>161</v>
      </c>
      <c r="E1170">
        <v>109</v>
      </c>
      <c r="F1170">
        <v>109</v>
      </c>
      <c r="G1170" t="str">
        <f t="shared" si="36"/>
        <v/>
      </c>
      <c r="H1170">
        <v>0</v>
      </c>
      <c r="I1170">
        <v>30.07</v>
      </c>
      <c r="J1170">
        <v>30.07</v>
      </c>
      <c r="K1170" t="s">
        <v>87</v>
      </c>
      <c r="L1170" s="1">
        <v>42436</v>
      </c>
      <c r="O1170" s="3" t="str">
        <f t="shared" si="37"/>
        <v/>
      </c>
      <c r="P1170" s="2">
        <v>44031.90861111111</v>
      </c>
      <c r="X1170">
        <v>3</v>
      </c>
      <c r="Y1170">
        <v>0</v>
      </c>
      <c r="Z1170">
        <v>392</v>
      </c>
      <c r="AB1170" s="4" t="s">
        <v>187</v>
      </c>
    </row>
    <row r="1171" spans="1:28" x14ac:dyDescent="0.2">
      <c r="A1171">
        <v>160040</v>
      </c>
      <c r="B1171">
        <v>55.953947368421098</v>
      </c>
      <c r="C1171">
        <v>2</v>
      </c>
      <c r="D1171" t="s">
        <v>86</v>
      </c>
      <c r="E1171">
        <v>497</v>
      </c>
      <c r="F1171">
        <v>505</v>
      </c>
      <c r="G1171" t="str">
        <f t="shared" si="36"/>
        <v/>
      </c>
      <c r="H1171">
        <v>7</v>
      </c>
      <c r="I1171">
        <v>0.37</v>
      </c>
      <c r="J1171">
        <v>0.37</v>
      </c>
      <c r="K1171" t="s">
        <v>181</v>
      </c>
      <c r="L1171" s="1">
        <v>42439</v>
      </c>
      <c r="O1171" s="3" t="str">
        <f t="shared" si="37"/>
        <v/>
      </c>
      <c r="P1171" s="2">
        <v>43635</v>
      </c>
      <c r="Q1171" s="2">
        <v>44131</v>
      </c>
      <c r="R1171" s="2">
        <v>44135</v>
      </c>
      <c r="S1171" s="2">
        <v>43842</v>
      </c>
      <c r="T1171">
        <v>31106121</v>
      </c>
      <c r="X1171">
        <v>7</v>
      </c>
      <c r="Y1171">
        <v>1</v>
      </c>
      <c r="Z1171">
        <v>516</v>
      </c>
      <c r="AA1171">
        <v>81</v>
      </c>
      <c r="AB1171" s="4" t="s">
        <v>187</v>
      </c>
    </row>
    <row r="1172" spans="1:28" x14ac:dyDescent="0.2">
      <c r="A1172">
        <v>160050</v>
      </c>
      <c r="B1172">
        <v>55.493421052631597</v>
      </c>
      <c r="C1172">
        <v>3</v>
      </c>
      <c r="D1172" t="s">
        <v>166</v>
      </c>
      <c r="E1172">
        <v>108</v>
      </c>
      <c r="F1172">
        <v>108</v>
      </c>
      <c r="G1172">
        <f t="shared" si="36"/>
        <v>68</v>
      </c>
      <c r="H1172">
        <v>2</v>
      </c>
      <c r="I1172">
        <v>36.6</v>
      </c>
      <c r="J1172">
        <v>36.6</v>
      </c>
      <c r="K1172" t="s">
        <v>87</v>
      </c>
      <c r="L1172" s="1">
        <v>42453</v>
      </c>
      <c r="O1172" s="3">
        <f t="shared" si="37"/>
        <v>44101</v>
      </c>
      <c r="P1172" s="2">
        <v>44032.993032407408</v>
      </c>
      <c r="R1172" s="2">
        <v>44101</v>
      </c>
      <c r="T1172" t="s">
        <v>89</v>
      </c>
      <c r="X1172">
        <v>3</v>
      </c>
      <c r="Y1172">
        <v>0</v>
      </c>
      <c r="Z1172">
        <v>393</v>
      </c>
      <c r="AA1172">
        <v>70</v>
      </c>
      <c r="AB1172" s="4" t="s">
        <v>187</v>
      </c>
    </row>
    <row r="1173" spans="1:28" x14ac:dyDescent="0.2">
      <c r="A1173">
        <v>160051</v>
      </c>
      <c r="B1173">
        <v>55.493421052631597</v>
      </c>
      <c r="C1173">
        <v>3</v>
      </c>
      <c r="D1173" t="s">
        <v>86</v>
      </c>
      <c r="E1173">
        <v>160</v>
      </c>
      <c r="F1173">
        <v>160</v>
      </c>
      <c r="G1173" t="str">
        <f t="shared" si="36"/>
        <v/>
      </c>
      <c r="H1173">
        <v>3</v>
      </c>
      <c r="I1173">
        <v>33.32</v>
      </c>
      <c r="J1173">
        <v>33.32</v>
      </c>
      <c r="K1173" t="s">
        <v>180</v>
      </c>
      <c r="L1173" s="1">
        <v>42453</v>
      </c>
      <c r="O1173" s="3" t="str">
        <f t="shared" si="37"/>
        <v/>
      </c>
      <c r="P1173" s="2">
        <v>43980</v>
      </c>
      <c r="R1173" s="2">
        <v>44117</v>
      </c>
      <c r="T1173">
        <v>11116697</v>
      </c>
      <c r="X1173">
        <v>3</v>
      </c>
      <c r="Y1173">
        <v>0</v>
      </c>
      <c r="Z1173">
        <v>464</v>
      </c>
      <c r="AB1173" s="4" t="s">
        <v>187</v>
      </c>
    </row>
  </sheetData>
  <autoFilter ref="A1:AB1173" xr:uid="{EB16C9BA-0C70-4A2A-9B4C-5A77ED78B5AD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D345-7D8A-4D7F-AAA8-FEB3B66ADC46}">
  <dimension ref="A1:B6"/>
  <sheetViews>
    <sheetView workbookViewId="0">
      <selection sqref="A1:B6"/>
    </sheetView>
  </sheetViews>
  <sheetFormatPr defaultRowHeight="14.25" x14ac:dyDescent="0.2"/>
  <cols>
    <col min="1" max="1" width="9.5" bestFit="1" customWidth="1"/>
    <col min="2" max="2" width="12.375" bestFit="1" customWidth="1"/>
  </cols>
  <sheetData>
    <row r="1" spans="1:2" x14ac:dyDescent="0.2">
      <c r="A1" s="7">
        <v>15505520</v>
      </c>
      <c r="B1" s="8" t="s">
        <v>190</v>
      </c>
    </row>
    <row r="2" spans="1:2" x14ac:dyDescent="0.2">
      <c r="A2" s="7">
        <v>15516075</v>
      </c>
      <c r="B2" s="8" t="s">
        <v>191</v>
      </c>
    </row>
    <row r="3" spans="1:2" x14ac:dyDescent="0.2">
      <c r="A3" s="7">
        <v>15516052</v>
      </c>
      <c r="B3" s="8" t="s">
        <v>192</v>
      </c>
    </row>
    <row r="4" spans="1:2" x14ac:dyDescent="0.2">
      <c r="A4" s="7">
        <v>15517052</v>
      </c>
      <c r="B4" s="8" t="s">
        <v>98</v>
      </c>
    </row>
    <row r="5" spans="1:2" x14ac:dyDescent="0.2">
      <c r="A5" s="7">
        <v>15507000</v>
      </c>
      <c r="B5" s="8" t="s">
        <v>193</v>
      </c>
    </row>
    <row r="6" spans="1:2" x14ac:dyDescent="0.2">
      <c r="A6" s="7">
        <v>15507029</v>
      </c>
      <c r="B6" s="8" t="s">
        <v>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公牛去重后</vt:lpstr>
      <vt:lpstr>带公式表格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 runda</dc:creator>
  <cp:lastModifiedBy>geng runda</cp:lastModifiedBy>
  <dcterms:created xsi:type="dcterms:W3CDTF">2020-11-05T03:03:56Z</dcterms:created>
  <dcterms:modified xsi:type="dcterms:W3CDTF">2020-11-10T06:53:53Z</dcterms:modified>
</cp:coreProperties>
</file>