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edFoodAdditive"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<sst xmlns="http://schemas.openxmlformats.org/spreadsheetml/2006/main" count="1536" uniqueCount="402">
  <si>
    <t xml:space="preserve">term.id</t>
  </si>
  <si>
    <t xml:space="preserve">-</t>
  </si>
  <si>
    <t xml:space="preserve">term.name</t>
  </si>
  <si>
    <t xml:space="preserve">term.units</t>
  </si>
  <si>
    <t xml:space="preserve">term.synonyms</t>
  </si>
  <si>
    <t xml:space="preserve">Ecoinvent Reference Product</t>
  </si>
  <si>
    <t xml:space="preserve">term.definition</t>
  </si>
  <si>
    <t xml:space="preserve">term.subClassOf.0.id</t>
  </si>
  <si>
    <t xml:space="preserve">term.wikipedia</t>
  </si>
  <si>
    <t xml:space="preserve">term.casNumber</t>
  </si>
  <si>
    <t xml:space="preserve">term.pubchem</t>
  </si>
  <si>
    <t xml:space="preserve">term.agrovoc</t>
  </si>
  <si>
    <t xml:space="preserve">term.defaultProperties.0.term.id</t>
  </si>
  <si>
    <t xml:space="preserve">term.defaultProperties.0.value</t>
  </si>
  <si>
    <t xml:space="preserve">lookups.0.name</t>
  </si>
  <si>
    <t xml:space="preserve">lookups.0.value</t>
  </si>
  <si>
    <t xml:space="preserve">lookups.0.dataState</t>
  </si>
  <si>
    <t xml:space="preserve">lookups.1.name</t>
  </si>
  <si>
    <t xml:space="preserve">lookups.1.value</t>
  </si>
  <si>
    <t xml:space="preserve">lookups.1.dataState</t>
  </si>
  <si>
    <t xml:space="preserve">lookups.2.name</t>
  </si>
  <si>
    <t xml:space="preserve">lookups.2.value</t>
  </si>
  <si>
    <t xml:space="preserve">lookups.2.dataState</t>
  </si>
  <si>
    <t xml:space="preserve">lookups.3.name</t>
  </si>
  <si>
    <t xml:space="preserve">lookups.3.value</t>
  </si>
  <si>
    <t xml:space="preserve">lookups.3.dataState</t>
  </si>
  <si>
    <t xml:space="preserve">Premix, unspecified</t>
  </si>
  <si>
    <t xml:space="preserve">kg</t>
  </si>
  <si>
    <t xml:space="preserve">A premix is a mixture of vitamins, trace minerals, medicaments, feed supplements and diluents.</t>
  </si>
  <si>
    <t xml:space="preserve">http://aims.fao.org/aos/agrovoc/c_22d4f9ba</t>
  </si>
  <si>
    <t xml:space="preserve">skipAggregation</t>
  </si>
  <si>
    <t xml:space="preserve">complete</t>
  </si>
  <si>
    <t xml:space="preserve">generateImpactAssessment</t>
  </si>
  <si>
    <t xml:space="preserve">siteTypesAllowed</t>
  </si>
  <si>
    <t xml:space="preserve">all</t>
  </si>
  <si>
    <t xml:space="preserve">inputGroup</t>
  </si>
  <si>
    <t xml:space="preserve">None</t>
  </si>
  <si>
    <t xml:space="preserve">Amino acids, unspecified</t>
  </si>
  <si>
    <t xml:space="preserve">http://aims.fao.org/aos/agrovoc/c_342</t>
  </si>
  <si>
    <t xml:space="preserve">Minerals, unspecified</t>
  </si>
  <si>
    <t xml:space="preserve">mineral-supplement-for-beef-cattle</t>
  </si>
  <si>
    <t xml:space="preserve">http://aims.fao.org/aos/agrovoc/c_4857</t>
  </si>
  <si>
    <t xml:space="preserve">Micronutrients, unspecified</t>
  </si>
  <si>
    <t xml:space="preserve">http://aims.fao.org/aos/agrovoc/c_7834</t>
  </si>
  <si>
    <t xml:space="preserve">Mold inhibitors, unspecified</t>
  </si>
  <si>
    <t xml:space="preserve">Anti mold; Antimold agents: Antimould; Anti mould; Fungicide</t>
  </si>
  <si>
    <t xml:space="preserve">A type of preservative added to prevent mold growth and prolong the shelf life of a product.</t>
  </si>
  <si>
    <t xml:space="preserve">https://en.wikipedia.org/wiki/Mold_control_and_prevention_(library_and_archive)</t>
  </si>
  <si>
    <t xml:space="preserve">Herbal growth promoters, unspecified</t>
  </si>
  <si>
    <t xml:space="preserve">Natural growth promoters; NGP; Non-antibiotic growth promoters</t>
  </si>
  <si>
    <t xml:space="preserve">A group of plant-derived feed additives used to promote the growth of farmed animals.</t>
  </si>
  <si>
    <t xml:space="preserve">https://en.wikipedia.org/wiki/Natural_growth_promoter</t>
  </si>
  <si>
    <t xml:space="preserve">https://agrovoc.fao.org/browse/agrovoc/en/page/c_331550</t>
  </si>
  <si>
    <t xml:space="preserve">permanent pasture;animal housing;pond;agri-food processor</t>
  </si>
  <si>
    <t xml:space="preserve">Ionophores</t>
  </si>
  <si>
    <t xml:space="preserve">A chemical species that reversibly binds ions. Can reduce methane emissions from enteric fermentation.</t>
  </si>
  <si>
    <t xml:space="preserve">https://en.wikipedia.org/wiki/Ionophore</t>
  </si>
  <si>
    <t xml:space="preserve">http://aims.fao.org/aos/agrovoc/c_34032</t>
  </si>
  <si>
    <t xml:space="preserve">Prebiotics, unspecified</t>
  </si>
  <si>
    <t xml:space="preserve">A group of undigestible substances used as feed and food additives to promote the growth and/or activity of beneficial microorganisms in the gastrointestinal tract.</t>
  </si>
  <si>
    <t xml:space="preserve">https://en.wikipedia.org/wiki/Prebiotic_(nutrition)</t>
  </si>
  <si>
    <t xml:space="preserve">http://aims.fao.org/aos/agrovoc/c_4ddba48b</t>
  </si>
  <si>
    <t xml:space="preserve">Organic acids, unspecified</t>
  </si>
  <si>
    <t xml:space="preserve">A group of acidic substances often used as preservatives, acidity regulators, and antioxidants.</t>
  </si>
  <si>
    <t xml:space="preserve">https://en.wikipedia.org/wiki/Organic_acid</t>
  </si>
  <si>
    <t xml:space="preserve">http://aims.fao.org/aos/agrovoc/c_5383</t>
  </si>
  <si>
    <t xml:space="preserve">Polysaccharides, unspecified</t>
  </si>
  <si>
    <t xml:space="preserve">A group of carbohydrates composed of more than 10 sugar molecules bonded together. They are often used as feed and food additives to improve and/or modify the texture, flavour, and nutritional profile of the product.</t>
  </si>
  <si>
    <t xml:space="preserve">https://en.wikipedia.org/wiki/Polysaccharide</t>
  </si>
  <si>
    <t xml:space="preserve">http://aims.fao.org/aos/agrovoc/c_6097</t>
  </si>
  <si>
    <t xml:space="preserve">Fructooligosaccharides, unspecified</t>
  </si>
  <si>
    <t xml:space="preserve">FOS</t>
  </si>
  <si>
    <t xml:space="preserve">A group of short-chain fructans composed of 3 to 10 fructose molecules bonded together. They are often used as feed and food additives to improve and/or modify the texture, flavour, and nutritional profile of the product.</t>
  </si>
  <si>
    <t xml:space="preserve">prebioticsUnspecified</t>
  </si>
  <si>
    <t xml:space="preserve">https://en.wikipedia.org/wiki/Fructooligosaccharide</t>
  </si>
  <si>
    <t xml:space="preserve">http://aims.fao.org/aos/agrovoc/c_edbe8070</t>
  </si>
  <si>
    <t xml:space="preserve">Galactooligosaccharides, unspecified</t>
  </si>
  <si>
    <t xml:space="preserve">GOS</t>
  </si>
  <si>
    <t xml:space="preserve">A group of short-chain galactans composed of 3 to 10 glucose and galactose molecules bonded together. They are often used as feed and food additives to improve and/or modify the texture, flavour, and nutritional profile of the product.</t>
  </si>
  <si>
    <t xml:space="preserve">https://en.wikipedia.org/wiki/Galactooligosaccharide</t>
  </si>
  <si>
    <t xml:space="preserve">http://aims.fao.org/aos/agrovoc/c_3164</t>
  </si>
  <si>
    <t xml:space="preserve">Methanogen inhibitors</t>
  </si>
  <si>
    <t xml:space="preserve">The chemical inhibitors of methanogenesis, used to reduce methane emissions from enteric fermentation.</t>
  </si>
  <si>
    <t xml:space="preserve">http://aims.fao.org/aos/agrovoc/c_27572</t>
  </si>
  <si>
    <t xml:space="preserve">3-nitrooxypropanol</t>
  </si>
  <si>
    <t xml:space="preserve">3-NOP</t>
  </si>
  <si>
    <t xml:space="preserve">An inhibitor of the enzyme methyl coenzyme M reductase (MCR) and therefore methanogenesis. Can reduce methane emissions from enteric fermentation.</t>
  </si>
  <si>
    <t xml:space="preserve">https://en.wikipedia.org/wiki/3-Nitrooxypropanol</t>
  </si>
  <si>
    <t xml:space="preserve">100502-66-7</t>
  </si>
  <si>
    <t xml:space="preserve">https://pubchem.ncbi.nlm.nih.gov/compound/100502-66-7</t>
  </si>
  <si>
    <t xml:space="preserve">Oxygen-rich anions</t>
  </si>
  <si>
    <t xml:space="preserve">Substances which can reduce enteric fermentation.</t>
  </si>
  <si>
    <t xml:space="preserve">http://aims.fao.org/aos/agrovoc/c_16163 </t>
  </si>
  <si>
    <t xml:space="preserve">Condensed tannins</t>
  </si>
  <si>
    <t xml:space="preserve">Polymers formed by the condensation of flavans. Can reduce methane emissions from enteric fermentation.</t>
  </si>
  <si>
    <t xml:space="preserve">https://en.wikipedia.org/wiki/Condensed_tannin</t>
  </si>
  <si>
    <t xml:space="preserve">http://aims.fao.org/aos/agrovoc/c_7606 </t>
  </si>
  <si>
    <t xml:space="preserve">Methionine</t>
  </si>
  <si>
    <t xml:space="preserve">DL-Methionine; DL-METHIONINE; Racemethionine; methionine; Racemethionine; Acimetion; Banthionine; Cynaron; Lobamine; Meonine; Mertionin; Metione; Urimeth; Dyprin; H-DL-Met-OH; Neston; Pedameth; (+-)-Methionine; DL-2-Amino-4-(methylthio)butanoic acid; Methionine, DL-; DL-Methioninum; 2-amino-4-methylsulfanylbutanoic acid; 2-amino-4-(methylsulfanyl)butanoic acid; Methionine, amorphous; 2-Amino-4-(methylthio)butyric acid; 2-amino-4-(methylthio)butanoic acid; Methilonin; D,L-methionine; Methionine DL-; alpha-Amino-gamma-methylmercaptobutyric acid; NSC 9241; FEMA No. 3301; CCRIS 3717; DL-2-Amino-4-(methylthio)-butyric acid; (+/-)-Methionine; alpha-Amino-gamma-(methylthio)butyric acid; Racemethionine [USAN]; EINECS 200-432-1; MFCD00063096; DL-2-Amino-4-(methylthio)butyric acid; AI3-18475; CHEBI:16811; (+/-)-2-Amino-4-(methylmercapto)butyric acid; 2-Amino-4-methylthiobutanoic acid; FFEARJCKVFRZRR-UHFFFAOYSA-N; alpha-Amino-gamma-methylmercaptobutyric acid (VAN); NSC22946; 2-Amino-4-(methylmercapto)butyric acid; NCGC00159431-02; Racemethionine (USAN); DL-Methionine, 99+%; .alpha.-Amino-.gamma.-methylmercaptobutyric acid; R-Methionine; Methionine D-; D-Metionien [Australian]; Petameth; Amurex; Metion; dl-methionin; Hmet; EINECS 206-483-6; NSC 45689; NSC-22946; Racemethionine [USAN:USP:NF]; DL-Methionine; ; Methionine dl-form; Padameth (TN); 26062-47-5; DL-Met; DL-2-Amino-4-methylthiobutanoic acid; Racemethionine, USAN; 2-amino-4-methylsulfanyl-butanoic acid; dextro,laevo-methionine; DL-Methionine (JAN); METHIONINE,L-; PubChem20205; 2-amino-4-(methylthio)-butyric acid; (.+-.)-Methionine; ACMC-209iba; ACMC-209nhd; DSSTox_CID_821; (.+/-.)-Methionine; Met248; ACMC-1B1LA; DL-Methionine, &gt;=99%; SCHEMBL4225; DSSTox_RID_75809; WLN: QVYZ2S1 -L; DSSTox_GSID_20821; 7005-18-7; KSC270A7N; CHEMBL274119; DL-Methionine (Racemethionine); H3CSCH2CH2CH(NH2)COOH; DTXSID9020821; BDBM86195; CTK1H0076; FEMA 3301; KS-00000KNN; NSC9241; DL-CH3SCH2CH2CH(NH2)COOH; DL-Methionine, 99%, FCC, FG; CAS_6137; NSC-9241; NSC_6137; NSC45689; Tox21_111663; ANW-33287; BBL009323; CAS_84815; DL-Methionine, &gt;=99.0% (NT); NSC-45689; NSC_84815; NSC118113; NSC522406; s9344; STK802463; 2-amino-4-(methylthio) butyric acid; AKOS000118924; AKOS016050523; DB13972; LS-7491; MCULE-5626142345; NSC-118113; NSC-522406; RTC-066839; TRA0007147; TRA0080559; CAS-59-51-8; Butyric acid, 2-amino-4-(methylthio)-; NCGC00159431-03; NCGC00159431-04; AK-49717; AK-73057; AK-81252; DS-16180; LS-91364; SC-09745; SY004418; L(-)-Amino-.gamma.-methylthiobutyric acid; AB1007086; DB-029693; ST2419264; TC-066839; (+/-)-2-Amino-4-(methylthio)butyric acid; .gamma.-Methylthio-.alpha.-aminobutyric acid; 4CH-013557; AM20100433; CS-0008889; FT-0082764; FT-0625489; FT-0693483; H2828; M0463; ST50824165; 2336-EP2270005A1; 2336-EP2270008A1; 2336-EP2270011A1; 2336-EP2270018A1; 2336-EP2272834A1; 2336-EP2275404A1; 2336-EP2277867A2; 2336-EP2277898A2; 2336-EP2279741A2; 2336-EP2280003A2; 2336-EP2284157A1; 2336-EP2284178A2; 2336-EP2284179A2; 2336-EP2287165A2; 2336-EP2287166A2; 2336-EP2287167A1; 2336-EP2289892A1; 2336-EP2292088A1; 2336-EP2292615A1; 2336-EP2292617A1; 2336-EP2292620A2; 2336-EP2295055A2; 2336-EP2295410A1; 2336-EP2295550A2; 2336-EP2298761A1; 2336-EP2298780A1; 2336-EP2301929A1; 2336-EP2301935A1; 2336-EP2301938A1; 2336-EP2301939A1; 2336-EP2305219A1; 2336-EP2305674A1; 2336-EP2305689A1; 2336-EP2311453A1; 2336-EP2311823A1; 2336-EP2316470A2; 2336-EP2377842A1; C01733; D04983; DL-Methionine, SAJ special grade, &gt;=99.0%; DL-Methionine, Vetec(TM) reagent grade, 98%; L-.gamma.-Methylthio-.alpha.-aminobutyric acid; Z00115; AB00373904-02; 063M096; Q180341; SR-01000944495; J-300193; L-.alpha.-Amino-.gamma.-methylmercaptobutyric acid; Q-201029; SR-01000944495-1; Z57127440; F0001-1544; C6115881-E914-4EA8-A21A-DCBF67783824; DL-Methionine, European Pharmacopoeia (EP) Reference Standard; Racemethionine, United States Pharmacopeia (USP) Reference Standard; ( inverted exclamation markA)-2-Amino-4-(methylmercapto)butyric acid;  DL-2-Amino-4-(methylthio)butanoic acid; 2105-18-2; 33807-07-7; DL-Methionine, BioReagent, suitable for cell culture, suitable for insect cell culture, &gt;=99%; Methionine DL-; Acimetion</t>
  </si>
  <si>
    <t xml:space="preserve">Methionine is an amino acid required for growth and tissue repair.</t>
  </si>
  <si>
    <t xml:space="preserve">https://en.wikipedia.org/wiki/Methionine</t>
  </si>
  <si>
    <t xml:space="preserve">59-51-8</t>
  </si>
  <si>
    <t xml:space="preserve">https://pubchem.ncbi.nlm.nih.gov/compound/59-51-8</t>
  </si>
  <si>
    <t xml:space="preserve">http://aims.fao.org/aos/agrovoc/c_4787 </t>
  </si>
  <si>
    <t xml:space="preserve">Additives, unspecified</t>
  </si>
  <si>
    <t xml:space="preserve">Food additives</t>
  </si>
  <si>
    <t xml:space="preserve">Substances added in small amounts to foods or feeds with the purpose to improve and/or preserve them.</t>
  </si>
  <si>
    <t xml:space="preserve">https://en.wikipedia.org/wiki/Food_additive</t>
  </si>
  <si>
    <t xml:space="preserve">http://aims.fao.org/aos/agrovoc/c_118 </t>
  </si>
  <si>
    <t xml:space="preserve">Antioxidants, unspecified</t>
  </si>
  <si>
    <t xml:space="preserve">Anti-oxidants; anti oxidants; food additives; Ascorbic acid (E300); vitamin C; Butylated hydroxyanisole (E320); Butylated hydroxytoluene (E321); Propyl gallate (E310); Tocopherols (E306)</t>
  </si>
  <si>
    <t xml:space="preserve">Substances (either natural or synthetic) that are added to foods/feeds to prevent oxidation.</t>
  </si>
  <si>
    <t xml:space="preserve">https://en.wikipedia.org/wiki/Antioxidant</t>
  </si>
  <si>
    <t xml:space="preserve">http://aims.fao.org/aos/agrovoc/c_511 </t>
  </si>
  <si>
    <t xml:space="preserve">Probiotic unspecified</t>
  </si>
  <si>
    <t xml:space="preserve">Probiotic unknown; Probiotic unspecified; Probiotic generic; Probiotics unknown; Probiotics unspecified; Probiotics generic;Probiotics</t>
  </si>
  <si>
    <t xml:space="preserve">Live microorganisms that, when administered in adequate amounts, confer a health benefit on the host.</t>
  </si>
  <si>
    <t xml:space="preserve">https://en.wikipedia.org/wiki/Probiotic</t>
  </si>
  <si>
    <t xml:space="preserve">http://aims.fao.org/aos/agrovoc/c_32692</t>
  </si>
  <si>
    <t xml:space="preserve">Vitamins, unspecified</t>
  </si>
  <si>
    <t xml:space="preserve">https://en.wikipedia.org/wiki/Vitamin</t>
  </si>
  <si>
    <t xml:space="preserve">http://aims.fao.org/aos/agrovoc/c_8274</t>
  </si>
  <si>
    <t xml:space="preserve">Cysteine</t>
  </si>
  <si>
    <t xml:space="preserve">L-Cysteine; L-cysteine; 52-90-4; cysteine; Cystein; Half-cystine; (R)-Cysteine; Thioserine; (R)-2-Amino-3-mercaptopropanoic acid; L-(+)-Cysteine; L-Cystein; (2R)-2-amino-3-sulfanylpropanoic acid; beta-Mercaptoalanine; Half cystine; FREE CYSTEINE; H-Cys-OH; Cysteine, L-; L-Cys; L-Alanine, 3-mercapto-; Cisteinum [Latin]; L-2-Amino-3-mercaptopropionic acid; Cisteina [Spanish]; cisteina; Polycysteine; Cisteinum; Cysteinum; (R)-2-Amino-3-mercaptopropionic acid; L Cysteine; L-Zystein; alpha-Amino-beta-thiolpropionic acid; L-2-Amino-3-mercaptopropanoic acid; Cysteinum [INN-Latin]; Cisteina [INN-Spanish]; beta-Mercaptoalanine, L-; Cysteine [INN]; (2R)-2-amino-3-mercaptopropanoic acid; 2-Amino-3-mercaptopropionic acid; CCRIS 912; FEMA No. 3263; HSDB 2109; alpha-Amino-beta-thiolpropionic acid, L-; AI3-26559; alpha-Amino-beta-mercaptopropanoic acid, L-; alpha-Amino-beta-mercaptopropionic acid, L-; NSC-8746; Propanoic acid, 2-amino-3-mercapto-, (R)-; 2-Amino-3-mercaptopropanoic acid, (R)-; UNII-K848JZ4886; CHEBI:17561; Cysteine HCl; (R)-(+)-Cysteine; EINECS 200-158-2; CHEMBL863; E920; Cys; XUJNEKJLAYXESH-REOHCLBHSA-N; MFCD00064306; K848JZ4886; (+)-2-Amino-3-mercaptopropionic acid; L-Cysteine, 98+%; E 920; b-Mercaptoalanine; (2R)-2-amino-3-mercaptopropanoate; (2R)-2-amino-3-sulfanylpropanoate; 3-mercapto-L-Alanine; 345909-32-2 (.xH2O); l-cycteine; racemic cysteine; (2R)-2-amino-3-sulfanylpropanoic acid hydrochloride; 2-amino-3-mercaptopropanoate; 1ssq; Ecolan (TN); L-Cysteine, 97%; .beta.-Mercaptoalanine; H-Cys-OH HCl H; PubChem23844; (2R)-2-amino-3-sulfanyl-propanoic acid; 1xt8; L-Cysteine, homopolymer; L-Cysteine (JP17); Acetylcysteine Impurity B; bmse000034; bmse000975; Epitope ID:140791; EC 200-158-2; 2-Amino-3-mercaptopropionate; KSC235S5H; GTPL4782; L-Cysteine, &gt;=97%, FG; L-2-Amino-3-mercaptopropanoate; 2-amino-3-mercapto-, (R)-; DTXSID8022876; CTK1D5953; L-Cysteine from non-animal source; AIDS002953; ZINC895042; (R)-2-Amino-3-mercaptopropanoate; BCP29196; HY-Y0337; KS-00000A9O; KS-000048JC; STR02584; (R)-2-amino-3-mercapto-Propanoate; ANW-31581; BDBM50109609; s5635; AKOS015854128; (2R)-2-azaniumyl-3-sulfanylpropanoate; AM81648; CS-W009027; DB00151; LS-2329; MCULE-6337217524; RTC-066667; (R)-2-amino-3-mercapto-Propanoic acid; NCGC00248803-01; .alpha.-Amino-.beta.-thiolpropionic acid; 202114-66-7; 62488-11-3; SC-09426; L-Cysteine, BioUltra, &gt;=98.5% (RT); AB0061707; AB1006949; ST2419442; TC-066667; E-920; FT-0627748; FT-0659738; L-Cysteine, SAJ special grade, &gt;=98.5%; L-Cysteine, Vetec(TM) reagent grade, 97%; (R)?-?2-?Amino-?3-?mercaptopropionic acid; A-7785; C-9615; C00097; D00026; M03086; Propanoic acid,  2-amino-3-mercapto-, (R)-; X-2941; 85353-EP2280004A1; 85353-EP2280020A1; 85353-EP2280021A1; 85353-EP2289892A1; 85353-EP2305808A1; 064C306; Q186474; Q-201286; Q-201328; BBAE7AE6-FC21-4D37-808D-C7F7A2BA637F; Q27115093; F0001-2369; F8880-8973; L-Cysteine, certified reference material, TraceCERT(R); UNII-0O72R8RF8A component XUJNEKJLAYXESH-REOHCLBHSA-N; UNII-5CM45Q5YAF component XUJNEKJLAYXESH-REOHCLBHSA-N; L-Cysteine, produced by Wacker Chemie AG, Burghausen, Germany, &gt;=98.0%; L-Cysteine, from non-animal source, BioReagent, suitable for cell culture, &gt;=98%; L-Cysteine, PharmaGrade, from non-animal source, Ajinomoto, manufactured under appropriate GMP controls for Pharma or Biopharmaceutical production, suitable for cell culture; Cysteine; AI3-26559</t>
  </si>
  <si>
    <t xml:space="preserve">52-90-4</t>
  </si>
  <si>
    <t xml:space="preserve">https://pubchem.ncbi.nlm.nih.gov/compound/52-90-4</t>
  </si>
  <si>
    <t xml:space="preserve">Cysteine, D-</t>
  </si>
  <si>
    <t xml:space="preserve">D-Cysteine; D-cysteine; 921-01-7; D-Cystein; D-Zystein; (2S)-2-amino-3-sulfanylpropanoic acid; Cysteine, D-; (S)-2-amino-3-mercaptopropanoic acid; D-Amino-3-mercaptopropionic acid; D-Cys; cysteine; D-cysteinyl radical; (2S)-2-amino-3-mercaptopropanoic acid; CCRIS 5542; CHEBI:16375; EINECS 213-062-0; UNII-IU8WN3PPI2; IU8WN3PPI2; (S)-2-Amino-3-mercaptopropionic acid; CHEMBL171281; DCY; C3H7NO2S; MFCD00066461; (S)-Cysteine; D-Cysteine, 99%; Epitope ID:140790; D-Amino-3-mercaptopropionate; SCHEMBL95110; GTPL4537; CTK3I7177; D-Cysteine, &gt;=99% (RT); KS-00000ACF; DTXSID60893798; 1f57; XUJNEKJLAYXESH-UWTATZPHSA-N; ZINC895347; DL-2-amino-3-mercaptopropanoicacid; EBD42691; ANW-39795; BDBM50109584; BP-20435B; AKOS006239329; AB02703; AM81647; CS-W019341; DB03201; NCGC00163332-01; AS-12790; K678; SC-09427; AB0012422; AB1006950; LS-188212; ST2412777; TC-128540; FT-0624465; C-9600; C00793; M-3531; 921C017; Q16633812; Q27115094; 4A30FFBA-E85B-4310-BCD5-5414B37D35D0; UNII-5CM45Q5YAF component XUJNEKJLAYXESH-UWTATZPHSA-N; Cysteine, D-; CCRIS 5542</t>
  </si>
  <si>
    <t xml:space="preserve">921-01-7</t>
  </si>
  <si>
    <t xml:space="preserve">https://pubchem.ncbi.nlm.nih.gov/compound/921-01-7</t>
  </si>
  <si>
    <t xml:space="preserve">Cysteine, DL-</t>
  </si>
  <si>
    <t xml:space="preserve">DL-Cysteine; DL-Cysteine; 3374-22-9; cysteine; 2-Amino-3-mercaptopropanoic acid; DL-Cystein; 2-amino-3-sulfanylpropanoic acid; CYSTEINE, DL-; (+-)-Cysteine; dl-Cysteina [Polish]; cysteinyl radical; NSC 63864; 2-Amino-3-mercaptopropionic acid; EINECS 222-160-2; MFCD00004881; L-HSCH2CH(NH2)COOH; (+/-)-2-Amino-3-mercaptopropionic acid; CHEBI:15356; XUJNEKJLAYXESH-UHFFFAOYSA-N; DL-2-Amino-3-mercaptopropionic acid; NSC647530; DL-Cysteine, 97%; NCGC00160365-01; DSSTox_CID_26988; DSSTox_RID_82037; DSSTox_GSID_46988; dl-CysteiCAS-3374-22-9; C3H7NO2S; H-DL-Cys-OH; Zystein; laevo-cysteine; Hcys; CCRIS 8598; d,l-cysteine; MFCD00066461; Cysteine #; 2-amino-3-sulfanyl-propanoic acid; [35s]cysteine; 150146-94-4; H-Cys-OH HCl HO; ACMC-209ret; H-D-CYS-OH; ACMC-209l2n; ACMC-1B03H; DL-Cysteine, technical grade; CHEMBL54943; ARONIS005071; DTXSID5046988; BDBM86203; CTK1C3156; HMS3741A05; ( inverted exclamation markA)-2-Amino-3-mercaptopropionic acid; 2-azanyl-3-sulfanyl-propanoic acid; CAS_5862; KS-00003XP1; NSC_5862; NSC63864; Tox21_111766; BBL012104; HTS009036; NSC-63864; STK123088; AKOS000120488; AKOS016050520; Tox21_111766_1; AM81649; MCULE-1666411258; NSC-647530; RTR-014077; TRA0049609; VC30869; TRA-0204905; NCGC00160365-02; NCGC00248803-03; AK-48312; AK-51501; AK114510; BS-11080; LS-58979; SC-09428; SY009625; SY033653; AB1006767; DB-048483; DB-052203; DB-057289; ST2416359; TR-014077; 4CH-013535; 4CH-013699; FT-0625452; 2330-EP1441224A2; 2330-EP2270000A1; 2330-EP2270004A1; 2330-EP2270005A1; 2330-EP2272972A1; 2330-EP2272973A1; 2330-EP2277867A2; 2330-EP2277872A1; 2330-EP2279741A2; 2330-EP2280003A2; 2330-EP2284157A1; 2330-EP2284178A2; 2330-EP2284179A2; 2330-EP2286811A1; 2330-EP2287152A2; 2330-EP2289887A2; 2330-EP2289888A2; 2330-EP2289892A1; 2330-EP2292088A1; 2330-EP2292596A2; 2330-EP2292630A1; 2330-EP2295055A2; 2330-EP2295410A1; 2330-EP2295550A2; 2330-EP2301933A1; 2330-EP2301939A1; 2330-EP2305689A1; 2330-EP2305808A1; 2330-EP2308844A2; 2330-EP2308845A2; 2330-EP2308846A2; 2330-EP2311453A1; 2330-EP2311827A1; 2330-EP2311850A1; 2330-EP2316470A2; 2330-EP2316937A1; 2494-EP2272972A1; 2494-EP2272973A1; 2494-EP2277872A1; A-8892; C-9610; C00736; Z00059; 374C229; A821916; SR-01000944791; SR-01000944791-1; Q27089394; Q27115095; F1652-0636; 967F57EB-6B67-4DBB-B592-83B1465053AE; Cysteine, DL-; dl-Cysteina [Polish]</t>
  </si>
  <si>
    <t xml:space="preserve">3374-22-9</t>
  </si>
  <si>
    <t xml:space="preserve">https://pubchem.ncbi.nlm.nih.gov/compound/3374-22-9</t>
  </si>
  <si>
    <t xml:space="preserve">Cystine</t>
  </si>
  <si>
    <t xml:space="preserve">L-Cystine; L-cystine; 56-89-3; cystine; L-Cystin; L-Dicysteine; Oxidized L-cysteine; beta,beta'-Dithiodialanine; L-Cysteine disulfide; (H-Cys-OH)2; 3,3'-Dithiodialanine; 1-Cystine; Dicysteine; Cystine acid; Cystine (L)-; Cysteine disulfide; Cystin; D-Cystine; Cystine (VAN); Cystin (VAN); Alanine, 3,3'-dithiodi-; Alanine, 3,3'-dithiobis-; L-(-)-Cystine; beta,beta'-Dithioalanine, L-; (-)-Cystine; Gelucystine; L-Alanine, 3,3'-dithiobis-; 3,3'-Dithiobis(2-aminopropanoic acid); UNII-48TCX9A1VT; L-alpha-Diamino-beta-dithiolactic acid; CCRIS 5822; Bis(beta-amino-beta-carboxyethyl)disulfide; (R-(R*,R*))-3,3'-Dithiobis(2-aminopropanoic acid); beta,beta'-Diamino-beta,beta'-dicarboxydiethyl disulfide; EINECS 200-296-3; NSC 13203; 3,3'-Dithiobis-L-alanine; BRN 1728094; 48TCX9A1VT; beta,beta'-Diamino-beta,beta'-dicarboxydiethyldisulfide; AI3-09064; 3,3'-Dithiobis(2-aminopropanoic acid), (R-(R*,R*))-; Propanoic acid, 3,3'-dithiobis(2-amino-, (R-(R*,R*))-; CHEBI:16283; LEVWYRKDKASIDU-IMJSIDKUSA-N; (2R)-2-amino-3-{[(2R)-2-amino-2-carboxyethyl]disulfanyl}propanoic acid; Cystine, D-; Cystine, L-; Cystine (L-Cystine); DSSTox_CID_26418; DSSTox_RID_81596; DSSTox_GSID_46418; (2R,2'R)-3,3'-disulfanediylbis(2-aminopropanoic acid); C6H12N2O4S2; 2-amino-3-(2-amino-2-carboxy-ethyl)disulfanyl-propanoic acid; Cystine,d; (R-(R*,R*))-3,3'-Dithiobis; [R-(R*,R*)]-3,3'-Dithiobis; MFCD00064228; (2R)-2-amino-3-[[(2R)-2-amino-2-carboxyethyl]disulfanyl]propanoic acid; CAS-56-89-3; Cystine [USAN]; H-(Cys)2-OH; Cystine [USAN:INN]; L-Cystine, specified according to the requirements of Ph.Eur.; NCGC00164531-01; 3,3'-Dithiobis; b,b'-Dithiodialanine; L-Cystine (9CI); L-Cystine, 99%; Cystine (USAN/INN); L-Cystine (JP17); Bis(beta-amino-beta-carboxyethyl) disulfide; Cystine, L- (8CI); bmse000035; beta,beta'-Dithiobisalanine; EC 200-296-3; SCHEMBL10226; 4-04-00-03155 (Beilstein Handbook Reference); KSC174M8H; CHEMBL590540; GTPL5413; DTXSID2046418; CTK0H4683; (H-Cys-OH)2 (Disulfide bond); BCP29195; HY-N0394; ZINC1532673; Tox21_112162; ANW-32596; CCG-36355; L-Cystine, &gt;=99.7% (TLC); s4808; Bis(b-amino-b-carboxyethyl) disulfide; Cystine, NIST(R) SRM(R) 143d; (2R)-2-amino-3-[[(2R)-2-amino-2-carboxy-ethyl]disulfanyl]propanoic acid; AKOS015898645; Tox21_112162_1; AM81644; DB00138; RTR-032397; Bis(b-amino-beta-carboxyethyl) disulfide; NCGC00166006-01; NCGC00166006-02; AC-11189; AS-12654; D(+)-3,3'-Dithiobis(2-aminopropanoate; L-Cystine, &gt;=98% (TLC), crystalline; L-Cystine, BioUltra, &gt;=99.5% (T); LS-59051; AB1003246; L-Cystine, SAJ special grade, &gt;=99.0%; L-Cystine, Vetec(TM) reagent grade, 98%; TR-032397; b,b'-Diamino-b,b'-dicarboxydiethyl disulfide; CS-0008930; D(+)-3,3'-Dithiobis(2-aminopropanoic acid; FT-0627753; ST24025107; (R,R)-3,3'-dithiobis(2-aminopropanoic acid); (R,R)-3,3'-Dithiobis(2-aminopropionic Acid); C00491; D03636; M06021; 064C228; 195854-EP2272972A1; 195854-EP2272973A1; 195854-EP2277872A1; Q408626; UNII-F1 component LEVWYRKDKASIDU-IMJSIDKUSA-N; 3,3'-dithiobis[2-amino-[R-(R*,R*)]-Propanoate; 2-Amino-3-[(2-amino-2-carboxyethyl)dithio]propanoate; L-Cystine, certified reference material, TraceCERT(R); 3,3'-dithiobis[2-amino-[R-(R*,R*)]-Propanoic acid; Cystine, European Pharmacopoeia (EP) Reference Standard; Z2786051647; 2-amino-3-(2-amino-2-carboxy-ethyl)disulfanyl-propanoate; 2-Amino-3-[(2-amino-2-carboxyethyl)dithio]propanoic acid; DD82F461-3F8F-4624-9E2C-0272A9FA79ED; UNII-06681CV9GH component LEVWYRKDKASIDU-IMJSIDKUSA-N; UNII-08WQ73S7SV component LEVWYRKDKASIDU-IMJSIDKUSA-N; UNII-12YL4R09C2 component LEVWYRKDKASIDU-IMJSIDKUSA-N; UNII-13SF1QP7B9 component LEVWYRKDKASIDU-IMJSIDKUSA-N; UNII-16FQV4RZKL component LEVWYRKDKASIDU-IMJSIDKUSA-N; UNII-1BFL4EH22F component LEVWYRKDKASIDU-IMJSIDKUSA-N; UNII-27JT06E6GR component LEVWYRKDKASIDU-IMJSIDKUSA-N; UNII-29626ZE0WY component LEVWYRKDKASIDU-IMJSIDKUSA-N; UNII-2FAU1H70AK component LEVWYRKDKASIDU-IMJSIDKUSA-N; UNII-2GQB349IUB component LEVWYRKDKASIDU-IMJSIDKUSA-N; UNII-2HVJ708N54 component LEVWYRKDKASIDU-IMJSIDKUSA-N; UNII-3L4WX7B1EI component LEVWYRKDKASIDU-IMJSIDKUSA-N; UNII-3QN0K2A6Q8 component LEVWYRKDKASIDU-IMJSIDKUSA-N; UNII-470AD5VY1X component LEVWYRKDKASIDU-IMJSIDKUSA-N; UNII-4JDT453NWO component LEVWYRKDKASIDU-IMJSIDKUSA-N; UNII-4KHU5WU352 component LEVWYRKDKASIDU-IMJSIDKUSA-N; UNII-63CV1GEK3Y component LEVWYRKDKASIDU-IMJSIDKUSA-N; UNII-6E9CC1P9UA component LEVWYRKDKASIDU-IMJSIDKUSA-N; UNII-6MDF4WB915 component LEVWYRKDKASIDU-IMJSIDKUSA-N; UNII-6VT1YZM21H component LEVWYRKDKASIDU-IMJSIDKUSA-N; UNII-7CH33J3KMY component LEVWYRKDKASIDU-IMJSIDKUSA-N; UNII-89TEL00G6V component LEVWYRKDKASIDU-IMJSIDKUSA-N; UNII-8ZYV1DQ4OW component LEVWYRKDKASIDU-IMJSIDKUSA-N; UNII-9J12WX5B6A component LEVWYRKDKASIDU-IMJSIDKUSA-N; UNII-9ZAR5FLK75 component LEVWYRKDKASIDU-IMJSIDKUSA-N; UNII-B4S8ET206U component LEVWYRKDKASIDU-IMJSIDKUSA-N; UNII-CIJ0MD19SE component LEVWYRKDKASIDU-IMJSIDKUSA-N; UNII-D5024CP23U component LEVWYRKDKASIDU-IMJSIDKUSA-N; UNII-DA64T2C2IO component LEVWYRKDKASIDU-IMJSIDKUSA-N; UNII-E1SEY6I8T8 component LEVWYRKDKASIDU-IMJSIDKUSA-N; UNII-G6D6147J22 component LEVWYRKDKASIDU-IMJSIDKUSA-N; UNII-GDV0MSK2SG component LEVWYRKDKASIDU-IMJSIDKUSA-N; UNII-GM8IDC1W3H component LEVWYRKDKASIDU-IMJSIDKUSA-N; UNII-I1NS1DHT5R component LEVWYRKDKASIDU-IMJSIDKUSA-N; UNII-JKA0T8T39J component LEVWYRKDKASIDU-IMJSIDKUSA-N; UNII-JKX41V9FYM component LEVWYRKDKASIDU-IMJSIDKUSA-N; UNII-K3Z4F929H6 component LEVWYRKDKASIDU-IMJSIDKUSA-N; UNII-KTZ0L57AI1 component LEVWYRKDKASIDU-IMJSIDKUSA-N; UNII-L222H49G89 component LEVWYRKDKASIDU-IMJSIDKUSA-N; UNII-N7U7BXP2OI component LEVWYRKDKASIDU-IMJSIDKUSA-N; UNII-N91ZRU450Q component LEVWYRKDKASIDU-IMJSIDKUSA-N; UNII-OP0KZ535MV component LEVWYRKDKASIDU-IMJSIDKUSA-N; UNII-PAG3GKA51Y component LEVWYRKDKASIDU-IMJSIDKUSA-N; UNII-PS9357B4XH component LEVWYRKDKASIDU-IMJSIDKUSA-N; UNII-Q1M94GA18P component LEVWYRKDKASIDU-IMJSIDKUSA-N; UNII-QH9YLC4UT2 component LEVWYRKDKASIDU-IMJSIDKUSA-N; UNII-S79W5Y5AUG component LEVWYRKDKASIDU-IMJSIDKUSA-N; UNII-SRW23W1GWT component LEVWYRKDKASIDU-IMJSIDKUSA-N; UNII-ST0A53I7XP component LEVWYRKDKASIDU-IMJSIDKUSA-N; UNII-SZB83O1W42 component LEVWYRKDKASIDU-IMJSIDKUSA-N; UNII-TK81CC768V component LEVWYRKDKASIDU-IMJSIDKUSA-N; UNII-U2UT4677KR component LEVWYRKDKASIDU-IMJSIDKUSA-N; UNII-U6PFI35846 component LEVWYRKDKASIDU-IMJSIDKUSA-N; UNII-UWX7VBI64S component LEVWYRKDKASIDU-IMJSIDKUSA-N; UNII-VIX9T64XBU component LEVWYRKDKASIDU-IMJSIDKUSA-N; UNII-VXW55WQ4I6 component LEVWYRKDKASIDU-IMJSIDKUSA-N; UNII-W45O4X1TL9 component LEVWYRKDKASIDU-IMJSIDKUSA-N; UNII-W5Y3KOX4Y9 component LEVWYRKDKASIDU-IMJSIDKUSA-N; UNII-W98518XGZ3 component LEVWYRKDKASIDU-IMJSIDKUSA-N; UNII-X1TW58ZV0U component LEVWYRKDKASIDU-IMJSIDKUSA-N; UNII-XHQ0NT8HS1 component LEVWYRKDKASIDU-IMJSIDKUSA-N; UNII-XN1XVI4B2C component LEVWYRKDKASIDU-IMJSIDKUSA-N; UNII-Z9Q5W0U8VW component LEVWYRKDKASIDU-IMJSIDKUSA-N; Cystine, United States Pharmacopeia (USP) Reference Standard; UNII-055X467671 component LEVWYRKDKASIDU-IMJSIDKUSA-N; UNII-926P2322P4 component LEVWYRKDKASIDU-IMJSIDKUSA-N; (2R)-2-amino-3-[[(2R)-2-amino-2-carboxy-ethyl]disulfanyl]propionic acid; (R,R)-3,3 inverted exclamation marka-Dithiobis(2-aminopropionicacid); L-Cystine, Pharmaceutical Secondary Standard;  Certified Reference Material; L-Cystine, produced by Wacker Chemie AG, Burghausen, Germany, &gt;=98.5%; (2R)-2-azanyl-3-[[(2R)-2-azanyl-3-oxidanyl-3-oxidanylidene-propyl]disulfanyl]propanoic acid; L-Cystine, from non-animal source, meets EP testing specifications, suitable for cell culture, 98.5-101.0%; L-Cystine, PharmaGrade, Ajinomoto, EP, Manufactured under appropriate GMP controls for pharma or biopharmaceutical production, suitable for cell culture; L-Cystine, PharmaGrade, EP, Manufactured under appropriate GMP controls for pharma or biopharmaceutical production., suitable for cell culture; Cystine; 4-04-00-03155 (Beilstein Handbook Reference)</t>
  </si>
  <si>
    <t xml:space="preserve">56-89-3</t>
  </si>
  <si>
    <t xml:space="preserve">https://pubchem.ncbi.nlm.nih.gov/compound/56-89-3</t>
  </si>
  <si>
    <t xml:space="preserve">Cystine, DL-</t>
  </si>
  <si>
    <t xml:space="preserve">D,L-Cystine; Cystine DL-form; DL-Cystine</t>
  </si>
  <si>
    <t xml:space="preserve">923-32-0</t>
  </si>
  <si>
    <t xml:space="preserve">https://pubchem.ncbi.nlm.nih.gov/compound/923-32-0</t>
  </si>
  <si>
    <t xml:space="preserve">Histidine</t>
  </si>
  <si>
    <t xml:space="preserve">L-Histidine; L-histidine; histidine; 71-00-1; H-His-OH; glyoxaline-5-alanine; Anti-rheuma; L-(-)-Histidine; Istidina; S-Histidine; (L)-Histidine; Histidine (VAN); histidina; (S)-4-(2-Amino-2-carboxyethyl)imidazole; Histidinum; (2S)-2-amino-3-(1H-imidazol-4-yl)propanoic acid; L-Histidin; (S)-alpha-amino-1H-imidazole-4-propanoic acid; HISTIDINE, L-; Histidine [USAN:INN]; Histidinum [INN-Latin]; (S)-Histidine; Histidina [INN-Spanish]; L-beta-(4-Imidazolyl)alanin; 4-(2-Amino-2-carboxyethyl)imidazole; FEMA No. 3694; his; 1H-Imidazole-4-alanine, (S)-; L-Hisidine; (S)-2-Amino-3-(4-imidazolyl)propionsaeure; L-beta-(4-Imidazolyl)-alpha-alanin; (S)-alpha-Amino-1H-imidazole-4-propionic acid; L-His; L-Alanine, 3-(1H-imidazol-4-yl)-; UNII-4QD397987E; AI3-26558; HSDB 1810; alpha-Amino-4(or 5)-imidazolepropionic acid; (S)-2-Amino-3-(4-imidazolyl)propionic acid; EINECS 200-745-3; MFCD00064315; NSC 137773; alpha-Amino-1H-imidazole-4-propionic acid, (S)-; 1H-Imidazole-4-propanoic acid, alpha-amino-, (S)-; (S)-a-Amino-1H-imidazole-4-propanoic acid; CHEBI:15971; HNDVDQJCIGZPNO-YFKPBYRVSA-N; 4QD397987E; L-Histidine, 98%; Polyhistidine; L-2-Amino-3-(4-imidazolyl)propionic acid; Histidine (L-Histidine); 7006-35-1; Histidine, monohydrochloride; Poly(L-histidine); L-hystidine; 1hsl; 1lag; NSC-137773; [3H]histidine; Histidine,(S); [3H]-histidine; zlchem 242; (2S)-2-amino-3-(1H-imidazol-4-yl)propanoic acid hydrochloride; L-His-OH; Histidine (USP/INN); L-Histidine (JP17); L-Histidine, homopolymer; Lopac-H-8125; bmse000039; bmse000976; bmse001015; L-Histidine (H-His-OH); amino-4-imidazoleproprionate; SCHEMBL3259; Lopac0_000566; US9138393, Histidine; US9144538, Histidine; (S)1H-Imidazole-4-alanine; KSC353E4P; CHEMBL17962; (2S)-2-amino-3-(1H-imidazol-5-yl)propanoic acid; (S)-1H-Imidazole-4-alanine; BDBM7953; GTPL3310; GTPL4670; Imidazole C-4(5) deriv. 5; amino-4-imidazoleproprionic acid; DTXSID9023126; amino-1H-imidazole-4-propanoate; CTK2F3247; KS-00000KPS; L-Histidine, p.a., 98.5%; ZLC0051; BDBM181118; 3-(1H-imidazol-4-yl)-L-Alanine; HY-N0832; ZINC6661227; amino-1H-imidazole-4-propanoic acid; ANW-35982; AKOS015854051; AKOS026676613; AM81801; CCG-204656; CS-7781; DB00117; LS-2343; MCULE-4083000888; RTC-066769; SDCCGSBI-0050549.P002; (S)-a-Amino-1H-imidazole-4-propanoate; NCGC00015518-01; NCGC00162189-01; NCGC00162189-02; 26062-48-6; AS-14171; (S)-alpha-Amino-1H-imidazole-4-propanoate; (S)-alpha-Amino-1H-imidazole-4-propionate; AB1002811; L-Histidine, BioUltra, &gt;=99.5% (NT); ST2419444; TC-066769; FT-0627842; FT-0655525; L-Histidine, SAJ special grade, &gt;=98.5%; S3989; (S)-2-Amino-3-(imidazol-4-yl)propanoic acid; C00135; D00032; H-2310; L-Histidine, ReagentPlus(R), &gt;=99% (TLC); M02982; (2S)-2-amino-3-(imidazol-4-yl)propanoic acid; 88842-EP2289892A1; 88842-EP2305825A1; L-Histidine, Vetec(TM) reagent grade, &gt;=99%; (S)-2-amino-3-(1H-imidazol-4-yl)propanoic acid; 064H315; A836759; Q485277; (2S)-2-azanyl-3-(1H-imidazol-5-yl)propanoic acid; B81AEDB0-EACA-4296-9BAB-52D60F137FFB; (S)-2-Amino-3-(4-imidazolyl)propionic acid;  H-His-OH; 1H-Imidazole-4-propanoic acid, .alpha.-amino-, (S)-; F8881-8926; F8889-0575; L-Histidine, certified reference material, TraceCERT(R); Z955123622; Histidine, European Pharmacopoeia (EP) Reference Standard; UNII-0O72R8RF8A component HNDVDQJCIGZPNO-YFKPBYRVSA-N; UNII-N7U7BXP2OI component HNDVDQJCIGZPNO-YFKPBYRVSA-N; UNII-QU6SDF3Q03 component HNDVDQJCIGZPNO-YFKPBYRVSA-N; L-Histidine, United States Pharmacopeia (USP) Reference Standard; L-Histidine, Pharmaceutical Secondary Standard;  Certified Reference Material; 150-35-6; L-Histidine, cell culture tested, meets EP, USP testing specifications, from non-animal source; L-Histidine, PharmaGrade, Ajinomoto, EP, USP, manufactured under appropriate GMP controls for Pharma or Biopharmaceutical production, suitable for cell culture; Histidine; AI3-26558</t>
  </si>
  <si>
    <t xml:space="preserve">71-00-1</t>
  </si>
  <si>
    <t xml:space="preserve">https://pubchem.ncbi.nlm.nih.gov/compound/71-00-1</t>
  </si>
  <si>
    <t xml:space="preserve">Histidine, DL-</t>
  </si>
  <si>
    <t xml:space="preserve">DL-Histidine; DL-HISTIDINE; 4998-57-6; H-DL-His-OH; 2-amino-3-(1H-imidazol-4-yl)propanoic acid; 2-amino-3-(1H-imidazol-5-yl)propanoic acid; Histidine, DL-; HNDVDQJCIGZPNO-UHFFFAOYSA-N; MFCD00005208; alpha-Amino-1H-imidazole-4-propionic acid; 2-amino-3-(3H-imidazol-4-yl)propanoic acid; DL-Histidine hydrochloridemonohydrate; L-Histidine, Free Base; histidin; laevo-histidine; Histidine #; NSC-137773; EINECS 225-660-9; PubChem12388; ACMC-209idm; ACMC-209ogw; DL-2-Amino-3-(4-imidazolyl)propionsaeure; 123333-71-1; His108; SCHEMBL3258; BDBM81938; CHEBI:27570; CTK1D6809; NSC_773; Poly-L-Histidine(MW 8,800); DL-Histidine, &gt;=99% (TLC); 7006-35-1; ANW-30887; NSC137773; NSC620356; PDSP1_000116; PDSP2_000116; AKOS000269100; AKOS015906006; AKOS016037364; 1H-Imidazole-4-propanoic acid, (S)-; AM81802; MCULE-6787534916; NE10385; NSC-620356; RTR-017912; TRA0024334; TRA0100441; VZ32768; CAS_71-00-1; KS-0000130A; 2-Amino-3-(4-imidazolyl)propionic acid; 2-amino-3-(5-imidazolyl)propanoic acid; 184709-11-3; AK-51500; AK-54076; AK-81267; AS-13497; I452; SC-09574; SC-09575; SY011122; SY034122; SY034142; DB-048737; DL-Histidine, puriss., &gt;=99.0% (NT); DS-012903; ST2406820; TR-017912; BB 0242404; FT-0625468; FT-0656954; EN300-33906; 2-Amino-3-(1H-imidazol-4-yl)-propionic acid; 2-Amino-3-(3H-imidazol-4-yl)-propionic acid; 2-azanyl-3-(1H-imidazol-5-yl)propanoic acid; 2060-EP2269610A2; 2060-EP2269992A1; 2060-EP2269993A1; 2060-EP2270018A1; 2060-EP2272516A2; 2060-EP2272822A1; 2060-EP2272848A1; 2060-EP2275102A1; 2060-EP2275403A1; 2060-EP2277848A1; 2060-EP2277867A2; 2060-EP2277881A1; 2060-EP2277898A2; 2060-EP2279741A2; 2060-EP2280003A2; 2060-EP2284149A1; 2060-EP2284157A1; 2060-EP2284160A1; 2060-EP2284178A2; 2060-EP2284179A2; 2060-EP2289510A1; 2060-EP2289892A1; 2060-EP2289893A1; 2060-EP2292088A1; 2060-EP2292576A2; 2060-EP2292630A1; 2060-EP2295055A2; 2060-EP2295409A1; 2060-EP2295410A1; 2060-EP2295550A2; 2060-EP2298742A1; 2060-EP2298778A1; 2060-EP2298780A1; 2060-EP2301937A1; 2060-EP2301939A1; 2060-EP2305636A1; 2060-EP2305644A1; 2060-EP2305672A1; 2060-EP2305677A1; 2060-EP2305682A1; 2060-EP2305689A1; 2060-EP2305808A1; 2060-EP2305825A1; 2060-EP2308828A2; 2060-EP2308840A1; 2060-EP2308879A1; 2060-EP2311453A1; 2060-EP2311828A1; 2060-EP2311842A2; 2060-EP2314588A1; 2060-EP2314590A1; 2060-EP2314593A1; 2060-EP2316457A1; 2060-EP2316458A1; 2060-EP2316470A2; 2060-EP2316825A1; 2060-EP2316826A1; 2060-EP2316827A1; 2060-EP2316828A1; 2060-EP2374895A1; 2060-EP2377849A2; C00768; H-2300; (+/-)-2-Amino-3-(4-imidazolyl)propionic acid; AB00514095-02; A812881; SR-01000596947; (2S)-2-amino-3-(3H-imidazol-4-yl)propanoic acid; SR-01000596947-1; A5ADA56C-5114-4DBC-8F27-B4AD58E79ACD; Q27103201; F0452-7577; Z1259162152; Bicyclo[2.2.1]hept-5-ene-2,3-dicarboxylicacid, 2-methyl ester, (1R,2S,3R,4S)-rel-; HHI; Histidine, DL-; EINECS 225-660-9</t>
  </si>
  <si>
    <t xml:space="preserve">4998-57-6</t>
  </si>
  <si>
    <t xml:space="preserve">https://pubchem.ncbi.nlm.nih.gov/compound/4998-57-6</t>
  </si>
  <si>
    <t xml:space="preserve">Lysine</t>
  </si>
  <si>
    <t xml:space="preserve">L-Lysine; L-lysine; lysine; 56-87-1; lysine acid; h-Lys-oh; (S)-Lysine; Aminutrin; (2S)-2,6-diaminohexanoic acid; L-(+)-Lysine; alpha-Lysine; (S)-2,6-Diaminohexanoic acid; Lysinum [Latin]; L-lys; Lisina [Spanish]; L-Norleucine, 6-amino-; Lysine, L-; Lysinum; (S)-alpha,epsilon-Diaminocaproic acid; Lysine [USAN:INN]; (S)-2,6-Diaminocaproic acid; LYS (IUPAC abbreviation); L-2,6-Diaminocaproic acid; lysin; Hexanoic acid, 2,6-diamino-, (S)-; lys; a-Lysine; 2,6-Diaminohexanoic acid, (S)-; L-Lysin; BRN 1722531; CHEBI:18019; Poly-L-lysine; AI3-26523; HSDB 2108; 6-ammonio-L-norleucine; EINECS 200-294-2; L-Lysine base; KDXKERNSBIXSRK-YFKPBYRVSA-N; 25104-18-1; L-Lysine, 98%; 26714-32-9; L-2,6-Diaminocaproate; Gidrolizin; Hydrolysin; Hydrolysine; Lisina; L-LYSINE, MONOACETATE; (+)-S-Lysine; 3H-Lysine; L-Lysine, homopolymer; Lysine homopolymer, L-; 2,6-diaminohexanoate; (S)-(+)-Lysine; lysina; L-Lysine, labeled with tritium; Ketporofen lysine; .alpha.-Lysine; 1ozv; 1yxd; 3h-l-lysine; 6-amino-Aminutrin; NCGC00164527-01; Poly-(L-lysine); 20166-34-1; H-Lys; (-)-lysine; 6-amino-L-Norleucine; PubChem23203; a,e-Diaminocaproic acid; Lysine (USAN/INN); Alpha-poly-(L-lysine); L-2,6-Diainohexanoate; D-2,6-Diaminohexanoate; (S)-a,e-Diaminocaproate; L-103; DSSTox_CID_3232; L-Lysine, &gt;=97%; bmse000043; bmse000914; Epitope ID:136017; (S)-2,6-Diaminohexanoate; L-2,6-Diainohexanoic acid; CHEMBL8085; DSSTox_RID_76935; DSSTox_GSID_23232; GTPL724; (S)-2,6-diamino-Hexanoate; (S)-a,e-Diaminocaproic acid; 12798-06-0; 4-04-00-02717 (Beilstein Handbook Reference); L-Lysine, analytical standard; L-Lysine, &gt;=98%, FG; DTXSID6023232; CTK1A7484; (S)-2,6-diamino-Hexanoic acid; L-Lysine, &gt;=98% (TLC); BDBM217367; (2S)-2,6-Diamino-hexanoic acid; ACT02654; HY-N0469; L-H2N(CH2)4CH(NH2)COOH; ZINC1532522; ZX-AT006542; Tox21_112158; ANW-32594; FCH932373; GM5722; MFCD00064433; s5630; .alpha.,.epsilon.-Diaminocaproic acid; AKOS006239081; AKOS015855172; CS-W019758; DB00123; EBD2198138; FCH2062462; MCULE-3226089160; OR14752; RTR-037121; SB23228; CAS-56-87-1; L-Lysine solution, purum, 50% in H2O; NCGC00166296-02; AC-14492; AS-11733; BR-46553; LS-88418; SC-09670; (S)-.alpha.,.epsilon.-Diaminocaproic acid; AB0010643; AB1002656; L-Lysine, crystallized, &gt;=98.0% (NT); ST2413189; TR-037121; AM20100376; FT-0627942; FT-0693447; FT-0695058; L0129; L-Lysine, Vetec(TM) reagent grade, &gt;=98%; A20652; C00047; D02304; M-6169; 59617-EP2272516A2; 59617-EP2281821A1; 59617-EP2295436A1; 59617-EP2298762A2; 59617-EP2298773A1; 59617-EP2301919A1; 59617-EP2308828A2; 59617-EP2308852A1; 064L433; J-521651; (S)-2,6-Diaminocaproic acid; (S)-(+)-Lysine; Lysine; Q20816880; F0001-1472; UNII-0O72R8RF8A component KDXKERNSBIXSRK-YFKPBYRVSA-N; UNII-AI4RT59273 component KDXKERNSBIXSRK-YFKPBYRVSA-N; UNII-K3Z4F929H6 component KDXKERNSBIXSRK-YFKPBYRVSA-N; UNII-N7U7BXP2OI component KDXKERNSBIXSRK-YFKPBYRVSA-N; 0013CD6B-1671-4369-B1BE-F531611E50C7; Lysine; 4-04-00-02717 (Beilstein Handbook Reference)</t>
  </si>
  <si>
    <t xml:space="preserve">56-87-1</t>
  </si>
  <si>
    <t xml:space="preserve">https://pubchem.ncbi.nlm.nih.gov/compound/56-87-1</t>
  </si>
  <si>
    <t xml:space="preserve">Lysine, DL-</t>
  </si>
  <si>
    <t xml:space="preserve">Lysine; L-lysine; lysine; 56-87-1; lysine acid; h-Lys-oh; (S)-Lysine; Aminutrin; (2S)-2,6-diaminohexanoic acid; L-(+)-Lysine; alpha-Lysine; (S)-2,6-Diaminohexanoic acid; Lysinum [Latin]; L-lys; Lisina [Spanish]; L-Norleucine, 6-amino-; Lysine, L-; Lysinum; (S)-alpha,epsilon-Diaminocaproic acid; Lysine [USAN:INN]; (S)-2,6-Diaminocaproic acid; LYS (IUPAC abbreviation); L-2,6-Diaminocaproic acid; lysin; Hexanoic acid, 2,6-diamino-, (S)-; lys; a-Lysine; 2,6-Diaminohexanoic acid, (S)-; L-Lysin; BRN 1722531; CHEBI:18019; Poly-L-lysine; AI3-26523; HSDB 2108; 6-ammonio-L-norleucine; EINECS 200-294-2; L-Lysine base; KDXKERNSBIXSRK-YFKPBYRVSA-N; 25104-18-1; L-Lysine, 98%; 26714-32-9; L-2,6-Diaminocaproate; Gidrolizin; Hydrolysin; Hydrolysine; Lisina; L-LYSINE, MONOACETATE; (+)-S-Lysine; 3H-Lysine; L-Lysine, homopolymer; Lysine homopolymer, L-; 2,6-diaminohexanoate; (S)-(+)-Lysine; lysina; L-Lysine, labeled with tritium; Ketporofen lysine; .alpha.-Lysine; 1ozv; 1yxd; 3h-l-lysine; 6-amino-Aminutrin; NCGC00164527-01; Poly-(L-lysine); 20166-34-1; H-Lys; (-)-lysine; 6-amino-L-Norleucine; PubChem23203; a,e-Diaminocaproic acid; Lysine (USAN/INN); Alpha-poly-(L-lysine); L-2,6-Diainohexanoate; D-2,6-Diaminohexanoate; (S)-a,e-Diaminocaproate; L-103; DSSTox_CID_3232; L-Lysine, &gt;=97%; bmse000043; bmse000914; Epitope ID:136017; (S)-2,6-Diaminohexanoate; L-2,6-Diainohexanoic acid; CHEMBL8085; DSSTox_RID_76935; DSSTox_GSID_23232; GTPL724; (S)-2,6-diamino-Hexanoate; (S)-a,e-Diaminocaproic acid; 12798-06-0; 4-04-00-02717 (Beilstein Handbook Reference); L-Lysine, analytical standard; L-Lysine, &gt;=98%, FG; DTXSID6023232; CTK1A7484; (S)-2,6-diamino-Hexanoic acid; L-Lysine, &gt;=98% (TLC); BDBM217367; (2S)-2,6-Diamino-hexanoic acid; ACT02654; HY-N0469; L-H2N(CH2)4CH(NH2)COOH; ZINC1532522; ZX-AT006542; Tox21_112158; ANW-32594; FCH932373; GM5722; MFCD00064433; s5630; .alpha.,.epsilon.-Diaminocaproic acid; AKOS006239081; AKOS015855172; CS-W019758; DB00123; EBD2198138; FCH2062462; MCULE-3226089160; OR14752; RTR-037121; SB23228; CAS-56-87-1; L-Lysine solution, purum, 50% in H2O; NCGC00166296-02; AC-14492; AS-11733; BR-46553; LS-88418; SC-09670; (S)-.alpha.,.epsilon.-Diaminocaproic acid; AB0010643; AB1002656; L-Lysine, crystallized, &gt;=98.0% (NT); ST2413189; TR-037121; AM20100376; FT-0627942; FT-0693447; FT-0695058; L0129; L-Lysine, Vetec(TM) reagent grade, &gt;=98%; A20652; C00047; D02304; M-6169; 59617-EP2272516A2; 59617-EP2281821A1; 59617-EP2295436A1; 59617-EP2298762A2; 59617-EP2298773A1; 59617-EP2301919A1; 59617-EP2308828A2; 59617-EP2308852A1; 064L433; J-521651; (S)-2,6-Diaminocaproic acid; (S)-(+)-Lysine; Lysine; Q20816880; F0001-1472; UNII-0O72R8RF8A component KDXKERNSBIXSRK-YFKPBYRVSA-N; UNII-AI4RT59273 component KDXKERNSBIXSRK-YFKPBYRVSA-N; UNII-K3Z4F929H6 component KDXKERNSBIXSRK-YFKPBYRVSA-N; UNII-N7U7BXP2OI component KDXKERNSBIXSRK-YFKPBYRVSA-N; 0013CD6B-1671-4369-B1BE-F531611E50C7; lysine; L-lysinium(1+); Enisyl; L-lysine monocation; l lysine; Acetate, lysine; 2-Ammonio-2-deamino-L-lysine; (2S)-2,6-Diammoniohexanoic acid; 2-Ammonio-2-deamino-L-lysine anion; BDBM50352165; Q27114986; (2S)-2,6-diammoniohexanoate; lysine; L-lysine monocation; L-lysinium; 1lst; 2pvu; (2S)-2,6-bis(azaniumyl)hexanoate; 3a9i; 3lp4; 3mi3; S-2,6-diaminohexanoic acid; CHEBI:32551; A835210; Lysine, DL-; EINECS 200-740-6</t>
  </si>
  <si>
    <t xml:space="preserve">70-54-2</t>
  </si>
  <si>
    <t xml:space="preserve">https://pubchem.ncbi.nlm.nih.gov/compound/70-54-2</t>
  </si>
  <si>
    <t xml:space="preserve">L-Lysine, Hydrochloride</t>
  </si>
  <si>
    <t xml:space="preserve">L-Lysine hydrochloride; 657-27-2; L-Lysine monohydrochloride; Lysine hydrochloride; H-Lys-OH.HCl; 10098-89-2; L-(+)-Lysine Monohydrochloride; L-Lysine HCl; (S)-2,6-Diaminohexanoic acid hydrochloride; Lyamine; UNII-JNJ23Q2COM; Darvyl; Enisyl; Lysion; L-Gen; (S)-2,6-Diaminohexanoic acid monohydrochloride; JNJ23Q2COM; Lysine, monohydrochloride; (2S)-2,6-diaminohexanoic acid hydrochloride; CHEBI:53633; MFCD00064564; MFCD00081870; NSC 9253; L-Lysine, hydrochloride (1:1); l(+)-lysine monohydrochloride</t>
  </si>
  <si>
    <t xml:space="preserve">657-27-2</t>
  </si>
  <si>
    <t xml:space="preserve">https://pubchem.ncbi.nlm.nih.gov/compound/L-Lysine-hydrochloride</t>
  </si>
  <si>
    <t xml:space="preserve">Threonine</t>
  </si>
  <si>
    <t xml:space="preserve">L-Threonine; L-threonine; threonine; 72-19-5; L-(-)-Threonine; Threonin; (2S,3R)-2-amino-3-hydroxybutanoic acid; H-Thr-OH; (S)-Threonine; 2-amino-3-hydroxybutyric acid; Threonine (VAN); Threoninum [Latin]; Treonina [Spanish]; (2S,3R)-2-Amino-3-hydroxybutyric acid; Threonine [USAN:INN]; Threonine, L-; 80-68-2; thre; L-Threonin; L-thr; (2S)-threonine; MFCD00064270; L-alpha-Amino-beta-hydroxybutyric acid; (2S,3R)-(-)-Threonine; 2-Amino-3-hydroxybutanoic acid, (R-(R*,S*))-; UNII-2ZD004190S; Butanoic acid, 2-amino-3-hydroxy-, (R-(R*,S*))-; L-2-Amino-3-hydroxybutyric acid; EINECS 200-774-1; NSC 16589; NSC 46701; H-DL-Thr-OH; CHEBI:16857; [R-(R*,S*)]-2-Amino-3-hydroxybutanoic acid; AYFVYJQAPQTCCC-GBXIJSLDSA-N; 2ZD004190S; L-Threonine, 98%; THREONINE (L); DSSTox_CID_26412; DSSTox_RID_81591; DSSTox_GSID_46412; Threonine #; Threoninum; Treonina; 6028-28-0; thr; Allothreonine, D-; CAS-72-19-5; (R-(R*,S*))-2-Amino-3-hydroxybutanoate; [R-(R*,S*)]-2-Amino-3-hydroxybutanoate; (R-(R*,S*))-2-Amino-3-hydroxybutanoic acid; L-(U-14C)Threonine; NSC46701; EINECS 201-300-6; HSDB 7797; L-Threonine; ; NSC 206292; (+/-)-2-Amino-3-hydroxybutyric acid; NCGC00164520-01; NCGC00164520-02; Threonine (USP); L-Threonine,(S); AI3-18477; L-Thr-OH; L-Threonine (9CI); Threonine, labeled with carbon-14, L-; L-Threonine (JP17); Threonine, L- (8CI); 2-Amino-3-hydroxybutyrate; bmse000049; bmse000810; bmse000859; L-Threonine (H-Thr-OH); 2-Amino-3-hydroxybutanoate; SCHEMBL1480; KSC377A9N; L-2-Amino-3-hydroxybutyrate; CCRIS 8603; CHEMBL291747; GTPL4785; DTXSID2046412; CTK2H7096; KS-00000AAW; DTXSID70893087; L-alpha-Amino-beta-hydroxybutyrate; L-Threonine, Cell Culture Reagent; Pharmakon1600-01301008; ZINC895103; HY-N0658; Tox21_112154; ANW-36168; CT-193; NSC760118; s4951; (2S,3R)-2-Amino-3-hydroxybutyrate; AKOS006240505; AKOS015840277; Tox21_112154_1; CCG-214540; CS-W020046; DB00156; MCULE-5505393195; NSC-760118; RTC-066608; 7013-32-3; AC-11296; AS-12789; BR-46647; SC-09866; L-Threonine, BioXtra, &gt;=99.5% (NT); L-Threonine, p.a., 99.0-101.0%; AB1007075; DB-029984; LS-153745; ST2407925; TC-066608; [R-(R*,S*)]-2-amino-3-hydroxy-Butanoate; AM20100684; FT-0604667; L-Threonine, reagent grade, &gt;=98% (HPLC); 72T195; C00188; D00041; M-5927; M02962; [R-(R*,S*)]-2-amino-3-hydroxy-Butanoic acid; 88847-EP2289892A1; 88847-EP2305825A1; L-Threonine, Vetec(TM) reagent grade, &gt;=98%; Q186521; 3DD2E9AD-DB9A-460E-8A6B-C01B0F67AC4E; Q-201331; 48: PN: WO2004076659 FIGURE: 7 claimed sequence; F8881-8883; L-Threonine, certified reference material, TraceCERT(R); Z1259341114; L-Threonine, European Pharmacopoeia (EP) Reference Standard; UNII-0O72R8RF8A component AYFVYJQAPQTCCC-GBXIJSLDSA-N; UNII-N7U7BXP2OI component AYFVYJQAPQTCCC-GBXIJSLDSA-N; UNII-TFM6DU5S6A component AYFVYJQAPQTCCC-GBXIJSLDSA-N; L-Threonine, United States Pharmacopeia (USP) Reference Standard; L-Threonine, Pharmaceutical Secondary Standard;  Certified Reference Material; L-Threonine, from non-animal source, meets EP, JP, USP testing specifications, suitable for cell culture, 99.0-101.0%; L-Threonine, PharmaGrade, Ajinomoto, EP, JP, USP, manufactured under appropriate GMP controls for Pharma or Biopharmaceutical production, suitable for cell culture; 2-Amino-3-hydroxybutyric acid; 2-Amino-3-hydroxybutanoic acid, (R-(R*,S*))-</t>
  </si>
  <si>
    <t xml:space="preserve">72-19-5</t>
  </si>
  <si>
    <t xml:space="preserve">https://pubchem.ncbi.nlm.nih.gov/compound/72-19-5</t>
  </si>
  <si>
    <t xml:space="preserve">Threonine, DL-</t>
  </si>
  <si>
    <t xml:space="preserve">DL-Threonine; DL-Threonine; 2-amino-3-hydroxybutanoic acid; 80-68-2; 7004-04-8; Allo-DL-threonine; Threonine, DL-; H-DL-Thr-OH; DL-2-Amino-3-hydroxybutanoic acid; 144-98-9; UNII-760PJT2SS0; 760PJT2SS0; DL-allothreonine; CHEBI:38263; AYFVYJQAPQTCCC-UHFFFAOYSA-N; DL-allo-Threonine; Allothreonine, D-; H-DL-allo-Thr-OH; [R-(R*,S*)]2-Amino-3-hydroxybutanoic acid; DL-Threonine, 99.5%; WLN: QY1&amp;YZVQ -L; Threonine #; Butanoic acid, [R-(R*,S*)]-; EINECS 201-300-6; NSC 206292; (+/-)-2-Amino-3-hydroxybutyric acid; AI3-18477; MFCD00063722; Theronine; laevo-threonine; NSC46701; 2-amino-3-hydroxy-butanoic acid; NCGC00164520-01; NCGC00164520-02; Allothreonine, L-; AK-47520; EINECS 205-645-3; Allothreonine, DL-; ACMC-209gez; ACMC-1BHHE; THREONINE,(L); 6028-28-0; ACMC-209h5t; ACMC-209ne0; ACMC-209om2; SCHEMBL1479; KSC448E4D; CHEMBL30037; CTK3E8241; 2-azanyl-3-oxidanyl-butanoic acid; BCP16820; NSC16589; NSC41828; NSC46702; Butanoic acid, 2-amino-3-hydroxy-; ANW-37387; BBL011585; NSC-16589; NSC-41828; NSC-46701; NSC-46702; NSC206267; NSC206283; NSC206292; SBB061654; STL163323; AKOS000118925; AKOS016042347; MCULE-1563595722; NE11148; NSC-206267; NSC-206283; NSC-206292; RTC-066510; TRA0048947; TRA0068284; TRA0094618; VC30839; VC31011; Butyric acid, alpha-amino-beta-hydroxy-; AK-44858; AK-46647; AK-51518; AK-76468; AK677340; AS-14237; DL-Threonine (contains DL-Allothreonine); K436; SC-09869; SY018620; SY024226; SY026984; DB-047492; DB-054434; LS-170797; TC-066510; 4CH-012087; 4CH-013573; 4CH-015803; 4CH-021589; A0214; FT-0625423; FT-0625521; ST50680985; thr; A20656; A20670; (2R,S),(3S,R)-2-Amino-3-hydroxybutyric Acid; 066A665; A808305; SR-01000944947; J-008036; SR-01000944947-1; F3AB6CE6-3CF9-4C81-A7D7-7C21F24FDC0E; Q27117433; Q60662943; Z57127549; F2191-0228; (2R,3S)-2-Amino-3-hydroxybutyric acid; d-(+)-threonine; (s)-threonine; L-alpha-Amino-beta-hydroxybutyric acid; l-threonin; Threonin; 36676-50-3; Threonine, DL-; AI3-18477</t>
  </si>
  <si>
    <t xml:space="preserve">80-68-2</t>
  </si>
  <si>
    <t xml:space="preserve">https://pubchem.ncbi.nlm.nih.gov/compound/80-68-2</t>
  </si>
  <si>
    <t xml:space="preserve">Ascorbic acid</t>
  </si>
  <si>
    <t xml:space="preserve">L-Ascorbic acid; Ascorbic acid; Acide ascorbique [INN-French]; Vitamin C</t>
  </si>
  <si>
    <t xml:space="preserve">50-81-7</t>
  </si>
  <si>
    <t xml:space="preserve">https://pubchem.ncbi.nlm.nih.gov/compound/50-81-7</t>
  </si>
  <si>
    <t xml:space="preserve">Cholesterol</t>
  </si>
  <si>
    <t xml:space="preserve">3 beta-Cholest-5-en-3-ol; Cholest-5-en-3-ol (3beta)-; AI3-03112</t>
  </si>
  <si>
    <t xml:space="preserve">57-88-5</t>
  </si>
  <si>
    <t xml:space="preserve">https://pubchem.ncbi.nlm.nih.gov/compound/57-88-5</t>
  </si>
  <si>
    <t xml:space="preserve">Rumen protected fat</t>
  </si>
  <si>
    <t xml:space="preserve">Rumen-protected fats; RPF; Protected fat supplements; Rumen inert fats; Rumen-inert fats Rumen by-pass fats</t>
  </si>
  <si>
    <t xml:space="preserve">An unsaturated fat-based feed supplement specifically designed to resist fermentation and biohydrogenation (i.e., the conversion of unsaturated fatty acids to saturated fatty acids) by ruminal microbes. The purposes are to 1) maximise the amount of energy delivered to the small intestine for absorption and 2) increase the concentration of unsaturated fatty acids in milk and body tissues.</t>
  </si>
  <si>
    <t xml:space="preserve">permanent pasture;animal housing</t>
  </si>
  <si>
    <t xml:space="preserve">Bentonite</t>
  </si>
  <si>
    <t xml:space="preserve">bentonite</t>
  </si>
  <si>
    <t xml:space="preserve">An absorbant, swelling clay. It can be used for fining in winemaking. </t>
  </si>
  <si>
    <t xml:space="preserve">https://en.wikipedia.org/wiki/Bentonite</t>
  </si>
  <si>
    <t xml:space="preserve">1302-78-9</t>
  </si>
  <si>
    <t xml:space="preserve">http://aims.fao.org/aos/agrovoc/c_15620</t>
  </si>
  <si>
    <t xml:space="preserve">Sulphur dioxide (feed food additive)</t>
  </si>
  <si>
    <t xml:space="preserve">A heavy, colourless, poisonous gas. In winemaking, the liquid form can be used as an antioxidant and antimicrobial agent and added during the winemaking process to preserve and stabilise the wine. </t>
  </si>
  <si>
    <t xml:space="preserve">https://en.wikipedia.org/wiki/Sulfur_dioxide</t>
  </si>
  <si>
    <t xml:space="preserve">7446-09-5</t>
  </si>
  <si>
    <t xml:space="preserve">https://pubchem.ncbi.nlm.nih.gov/compound/Sulfur-Dioxide</t>
  </si>
  <si>
    <t xml:space="preserve">https://aims.fao.org/aos/agrovoc/c_7515.html</t>
  </si>
  <si>
    <t xml:space="preserve">Argon</t>
  </si>
  <si>
    <t xml:space="preserve">argon-liquid</t>
  </si>
  <si>
    <t xml:space="preserve">A colourless, odourless, inert gas. It can be used in winemaking to prevent oxidation. </t>
  </si>
  <si>
    <t xml:space="preserve">https://en.wikipedia.org/wiki/Argon</t>
  </si>
  <si>
    <t xml:space="preserve">7440-37-1 </t>
  </si>
  <si>
    <t xml:space="preserve">https://pubchem.ncbi.nlm.nih.gov/compound/Argon</t>
  </si>
  <si>
    <t xml:space="preserve">http://aims.fao.org/aos/agrovoc/c_1600a988</t>
  </si>
  <si>
    <t xml:space="preserve">Propylene glycol</t>
  </si>
  <si>
    <t xml:space="preserve">E1520; E 1520; Propane-1,2-diol; Propylene glycol; α-Propylene glycol; 1,2-Propanediol; 1,2-Dihydroxypropane; Methyl ethyl glycol; Methylethylene glycol</t>
  </si>
  <si>
    <t xml:space="preserve">A viscous, colourless liquid. It can be used as an antifreeze in winemaking to cool the wine to the desired temperature. </t>
  </si>
  <si>
    <t xml:space="preserve">https://en.wikipedia.org/wiki/Propylene_glycol</t>
  </si>
  <si>
    <t xml:space="preserve">57-55-6</t>
  </si>
  <si>
    <t xml:space="preserve">https://pubchem.ncbi.nlm.nih.gov/compound/Propylene-Glycol</t>
  </si>
  <si>
    <t xml:space="preserve">http://aims.fao.org/aos/agrovoc/c_28527</t>
  </si>
  <si>
    <t xml:space="preserve">density</t>
  </si>
  <si>
    <t xml:space="preserve">agri-food processor</t>
  </si>
  <si>
    <t xml:space="preserve">Acetic acid</t>
  </si>
  <si>
    <t xml:space="preserve">Acetic acid, glacial; 4-02-00-00094 (Beilstein Handbook Reference)</t>
  </si>
  <si>
    <t xml:space="preserve">An acidic, colourless liquid and organic compound, used in the production of synthetic fibers and fabrics and an acidity regulator in food products.</t>
  </si>
  <si>
    <t xml:space="preserve">https://en.wikipedia.org/wiki/Acetic_acid</t>
  </si>
  <si>
    <t xml:space="preserve">64-19-7</t>
  </si>
  <si>
    <t xml:space="preserve">https://pubchem.ncbi.nlm.nih.gov/compound/64-19-7</t>
  </si>
  <si>
    <t xml:space="preserve">http://aims.fao.org/aos/agrovoc/c_80</t>
  </si>
  <si>
    <t xml:space="preserve">Methanol</t>
  </si>
  <si>
    <t xml:space="preserve">Methyl alcohol; wood alcohol; carbinol; 67-56-1; Wood spirit; Wood naphtha; Methylol; Methyl hydroxide; Pyroxylic spirit; Colonial Spirit; Columbian Spirit; Monohydroxymethane; Methylalkohol; Columbian spirits; Alcool methylique; MeOH; Methyl hydrate; Alcohol, methyl; CH3OH; Metanolo; Alcool metilico; Bieleski's solution; Colonial spirits; Metylowy alkohol; Pyroxylic spirits; Hydroxymethane; Freers Elm Arrester; Surflo-B17; Rcra waste number U154; Wilbur-Ellis Smut-Guard; Metanol [Spanish]; Metanolo [Italian]; Coat-B1400; Eureka Products, Criosine; Metanol; Caswell No. 552; Methylalkohol [German]; Spirit of wood; Alcool metilico [Italian]; Metylowy alkohol [Polish]; Alcool methylique [French]; X-Cide 402 Industrial Bactericide; HSDB 93; Ideal Concentrated Wood Preservative; Methyl alcohol [NF]; Eureka Products Criosine Disinfectant; NSC 85232; UN1230; CCRIS 2301; Pyro alcohol; CH4O; AI3-00409; MetOH; RCRA waste no. U154; UNII-Y4S76JWI15; EPA Pesticide Chemical Code 053801; Methanol-water mixture; CHEBI:17790; EINECS 200-659-6; MFCD00004595; Y4S76JWI15; OKKJLVBELUTLKV-UHFFFAOYSA-N; Methyl alcohol (NF); NCGC00091172-01; Aqualine&amp;trade;  Solvent; DSSTox_CID_1731; Aqualine&amp;trade;  Titrant 5; DSSTox_RID_76297; DSSTox_GSID_21731; Methanol, 99+%, extra pure; Methanol, 99.9%, for analysis; Methanol, 99.8+%, ACS reagent; Methanol, or methyl alcohol [UN1230] [Flammable liquid, Poison]; Methanol, for HPLC, &gt;=99.9%; Methanol, 99.9%, for spectroscopy; Methanol, ACS reagent, &gt;=99.8%; Methanol, or methyl alcohol [UN1230]  [Flammable liquid, Poison]; CAS-67-56-1; Methanol, 99.8%, for spectroscopy ACS; MOH; Methanol, 99.9%, Extra Dry, AcroSeal(R); Methanol, 99.9%, for HPLC gradient grade; Methanol, 99.9%, for biochemistry, AcroSeal(R); Methanol, 99.8%, for electronic use (MOS), residue free; Methylalcohol; Methanol, 99.8%, Extra Dry over Molecular Sieve, AcroSeal(R); methly alcohol; methanol-; Wood; Methanol cluster; Methanol NF; Methanol, 99.8%, for residue analysis, ECD tested for pesticide analysis; Nat. Methanol; Methanol, Biograde; Methanol, technical; Methanol, for HPLC; Methanol (Recovered); Methanol, ACS Grade; Solutions, Bieleski's; Methanol, HPLC grade; Columbian     spirits; Hydroxymethylidyne radical; Methanol, Histology Grade; ACMC-1C6GT; bmse000294; Epitope ID:116865; EC 200-659-6; Aqualine&amp;trade;  Solvent CM; Methanol Reagent Grade ACS; Methanol, or methyl alcohol; Methanol, LR, &gt;=99%; Methanol, SAJ special grade; Methanol, analytical standard; WLN: Q1; KSC272E0H; Aqualine&amp;trade;  Electrolyte A; CHEMBL14688; Methanol, anhydrous, 99.8%; Methanol, p.a., 99.8%; Methanol, p.a., 99.9%; Aqualine&amp;trade;  Electrolyte AG; Aqualine&amp;trade;  Electrolyte CG; DTXSID2021731; Methanol, AR, &gt;=99.5%; CTK1H2203; KS-00000VDA; Methanol, 99.8%, for HPLC; Methanol, NMR reference standard; Methanol, 99.8%, ACS reagent; Methanol, anhydrous, &gt;=99.5%; Methanol, low water for titration; Eriochrome&amp;trade;  Black T Solution; Methanol, Absolute - Acetone free; Methanol, HPLC gradient, 99.9%; NSC85232; Methanol, for HPLC, &gt;=99.8%; Methanol, PRA grade, &gt;=99.9%; Tox21_111094; Tox21_202523; 8292AF; ANW-42510; CB0177; InChI=1/CH4O/c1-2/h2H,1H; Methanol, HPLC Plus, &gt;=99.9%; NSC-85232; AKOS000269045; Methanol, purification grade, 99.8%; LS-1564; MCULE-1370061678; RTR-022695; UN 1230; Methanol, UHPLC, for mass spectrometry; Methanol solution, technical grade, 95%; Methanol, &gt;=99.8%, for chromatography; Methanol, SAJ first grade, &gt;=99.5%; NCGC00260072-01; Methanol, JIS special grade, &gt;=99.8%; Methanol, Laboratory Reagent, &gt;=99.6%; SC-46858; Methanol, UV HPLC spectroscopic, 99.9%; Methanol, anhydrous, ZerO2(TM), 99.8%; Methanol, spectrophotometric grade, &gt;=99%; TR-022695; FT-0623465; FT-0628297; M0097; M0628; C00132; D02309; Methanol, for HPLC, gradient grade, 99.93%; Methanol, suitable for determination of dioxins; Q14982; Methanol 100 microg/mL in N,N-Dimethylacetamide; Methanol, for HPLC, gradient grade, &gt;=99.9%; Methanol, glass distilled HRGC/HPLC trace grade; Methanol, low benzene, ACS reagent, &gt;=99.8%; Methanol, ACS spectrophotometric grade, &gt;=99.9%; Methanol, BioReagent, suitable for protein sequencing; Methanol, for HPLC, gradient grade, &gt;=99.8% (GC); Methanol, HPLC Plus, &gt;=99.9%, poly-coated bottles; Q27115113; Methanol solution, (Methanol:Acetonitrile 1:1 (v/v)); Methanol solution, contains 0.50 % (v/v) triethylamine; Methanol, Vetec(TM) reagent grade, anhydrous, &gt;=99.8%; Methanol solution, (Methanol:Dichloromethane 1:1 (v/v)); Methanol, for residue analysis, suitable for 5000 per JIS; Moisture in methanol, 325 mg/kg, NIST(R) SRM(R) 8510; Moisture in methanol, 93 mg/kg, NIST(R) SRM(R) 8509; UNII-N4G9GAT76C component OKKJLVBELUTLKV-UHFFFAOYSA-N; Methanol solution, (Methanol:Dimethyl sulfoxide 1:1 (v/v)); Methanol solution, contains 0.1 % (v/v) trifluoroacetic acid; Methanol solution, for protein sequence analysis, ~50% in H2O; Methanol with 0.1% trifluoroacetic acid, tested for UHPLC-MS; Methanol, &gt;=99.8%, suitable for absorption spectrum analysis; Methanol, semiconductor grade PURANAL(TM) (Honeywell 17824); Methanol, p.a., ACS reagent, reag. ISO, reag. Ph. Eur., 99.9%; Methanol, puriss. p.a., absolute, ACS reagent, &gt;=99.8% (GC); Methanol, semiconductor grade VLSI PURANAL(TM) (Honeywell 17744); Methanol, suitable for protein sequencing, BioReagent, &gt;=99.93%; Methyl alcohol, United States Pharmacopeia (USP) Reference Standard; Methanol, 99.9%, Extra Dry, AcroSeal(R), package of 4x25ML bottles; Methanol, Pharmaceutical Secondary Standard;  Certified Reference Material; Methanol, puriss., meets analytical specification of Ph Eur, &gt;=99.7% (GC); Methanol, suitable for 1000 per JIS, &gt;=99.8%, for residue analysis; Methanol, suitable for 300 per JIS, &gt;=99.8%, for residue analysis; (5beta,17beta)-17-Hydroxy-17-(methyl-d3)-2'H-androst-2-eno[3,2-c]pyrazol-5'(1'H)-one; Methanol solution, contains 0.1 % (v/v) trifluoroacetic acid, 5 % (v/v) water, for HPLC; Methanol solution, contains 0.10 % (v/v) trifluoroacetic acid, 10 % (v/v) water; Methanol solution, for HPLC, contains 10 % (v/v) water, 0.1 % (v/v) trifluoroacetic acid; Methanol, for HPLC, gradient grade, suitable as ACS-grade LC reagent, &gt;=99.9%; Methanol, puriss. p.a., ACS reagent, reag. ISO, reag. Ph. Eur., &gt;=99.8% (GC); Residual Solvent Class 2 - Methanol, United States Pharmacopeia (USP) Reference Standard; 170082-17-4; JandaJel(TM)-OH, 100-200 mesh, extent of labeling: 1.0 mmol/g OH loading, 2 % cross-linked; JandaJel(TM)-OH, 200-400 mesh, extent of labeling: 1.0 mmol/g OH loading, 2 % cross-linked; JandaJel(TM)-OH, 50-100 mesh, extent of labeling: 1.0 mmol/g OH loading, 2 % cross-linked; Methanol solution, contains 0.10 % (v/v) formic acid, UHPLC, for mass spectrometry, &gt;=99.5%; Methanol solution, NMR reference standard, 4% in methanol-d4 (99.8 atom % D), NMR tube size 3 mm x 8 in.; Methanol solution, NMR reference standard, 4% in methanol-d4 (99.8 atom % D), NMR tube size 5 mm x 8 in.; AI3-00409</t>
  </si>
  <si>
    <t xml:space="preserve">methanol</t>
  </si>
  <si>
    <t xml:space="preserve">https://en.wikipedia.org/wiki/Methanol</t>
  </si>
  <si>
    <t xml:space="preserve">67-56-1</t>
  </si>
  <si>
    <t xml:space="preserve">https://pubchem.ncbi.nlm.nih.gov/compound/67-56-1</t>
  </si>
  <si>
    <t xml:space="preserve">http://aims.fao.org/aos/agrovoc/c_12521</t>
  </si>
  <si>
    <t xml:space="preserve">Glycerol</t>
  </si>
  <si>
    <t xml:space="preserve">1,2,3-Propanetriol; glycerol; glycerin; Glycerine; 56-81-5; 1,2,3-Propanetriol; PROPANE-1,2,3-TRIOL; Glycyl alcohol; Trihydroxypropane; Glyceritol; Propanetriol; Osmoglyn; 1,2,3-trihydroxypropane; Grocolene; Glysanin; Glyrol; Dagralax; Ophthalgan; Vitrosupos; Glycerin, anhydrous; Glycerin, synthetic; Synthetic glycerin; Polyglycerine; Polyglycerol; Synthetic glycerine; Optim; Moon; Star; Incorporation factor; Glycerinum; 90 Technical glycerine; Glycerin mist; Glycerin (mist); Citifluor AF 2; Glycerolum; Bulbold; Cristal; Glicerina [DCIT]; Glycerine mist; Glycerol polymer; Caswell No. 469; Polyglycerin; Propanetriol (VAN); Glycerin base; FEMA No. 2525; Glicerol [INN-Spanish]; Glycerolum [INN-Latin]; Glycerin [JAN]; Clyzerin, wasserfrei; Unigly G 2; Unigly G 6; Pricerine 9091; Clyzerin, wasserfrei [German]; Emery 916; CCRIS 2295; HSDB 492; EPA Pesticide Chemical Code 063507; 25618-55-7; 1,2,3-PROPANETRIOL, HOMOPOLYMER; UNII-PDC6A3C0OX; Collyrium Fresh-Eye Drops; AI3-00091; Glycerin, natural; NSC 9230; Glycerol, polymers; BRN 0635685; IFP; PGL 300; PGL 500; PGL 700; Monoctanoin Component D; PEDCQBHIVMGVHV-UHFFFAOYSA-N; HL 80; EINECS 200-289-5; MFCD00004722; PDC6A3C0OX; 1,2,3-trihydroxypropanol; Pentrioxido sulfurico glycerincol; CHEBI:17754; NSC9230; Glycerol (INN); Glycerol [INN]; NSC-9230; 8043-29-6; NCGC00090950-03; DSSTox_CID_662; DSSTox_RID_75717; DSSTox_GSID_20663; Glycerol, 99+%, extra pure; Glycerol;  Propane-1,2,3-Triol; Glycerol, 99.6%, ACS reagent; Glicerina; Glicerol; Glycerol, 99+%, pure, synthetic; Glycerol, ACS reagent, &gt;=99.5%; Glyceol Opthalgan; Glycerol, 99.5+%, for spectroscopy; Tegin M; CAS-56-81-5; GOL; Mackstat H 66; WURCS=2.0/1,1,0/[h2h]/1/; Glycerin [USP:JAN]; Glycerol, pure, 83.5-88.5 wt% aqueous solution; RG-S; Glycerol, for analysis, 86-88% wt% aqueous solution; UNII-F92TF92VBF; alditol; Neutracett; Glyceol; Glyzerin; Oelsuess; glycerine usp; Artifical tears; UNII-522DM106CR; C3H8O3; D-glycerol; L-glycerol; Tryhydroxypropane; Organic Glycerin; Glycerol solution; Organic Glycerine; Glycerin,anhydrous; Glycerine (crude); Polyhydric alcohols; 1,3-Propanetriol; Glycerin USP grade; Glycerine 96%; Glycerol 85%; 82425-96-5; Glycerin 99.5%; Glycerine 96% USP; 1,3-Trihydroxypropane; 90 Technical glycerin; Emery 912; PubChem16092; rac-Glycerol-1-13C; ACMC-20akt3; E 422; Glycerin (JP17/USP); Glycerin 99.5% USP; Glycerine 99.7% USP; bmse000184; bmse000807; bmse000856; CHEMBL692; MolMap_000024; EC 200-289-5; EC 607-759-2; Glycerol, &gt;=99.5%; Glycerin Reagent Grade ACS; WLN: Q1YQ1Q; F92TF92VBF; Glycerine (Fragrance Grade); 2-hydroxylpropane-1,3-diol; Glycerol, LR, &gt;=98%; Glycerol, analytical standard; 4-01-00-02751 (Beilstein Handbook Reference); KSC221G6P; Glycerin, concentrated (JAN); Concentrated glycerin (JP17); Glycerol 3 M solution, 3 M; Glycerol, &gt;=99% (GC); M 314429; GTPL5195; INS NO.422; QSPL 181; DTXSID9020663; Glycerol, AR, &gt;=99.5%; CHEBI:17522; CTK1C1367; Glycerol, &gt;99%, FCC, FG; Glycerol, technical grade, 95%; KS-00000XBN; INS-422; 2w97; Glycerol, ACS reagent, 99.5%; 522DM106CR; Pharmakon1600-01300020; ZINC895048; Glycerol, Vetec(TM) reagent grade; Glycerol solution, 86-89% (T); HY-B1659; Glycerine 912 (96% CP/USP); Tox21_111043; Tox21_202077; Tox21_300144; c0066; Glycerol, BioXtra, &gt;=99% (GC); Glycerol, ReagentPlus(R), &gt;=99%; NSC759633; STL199174; AKOS000120102; CS-6964; DB09462; Glycerol, USP, 99.0-101.0%; LS-1377; LS-3195; MCULE-6349111826; NSC-759633; RTR-037117; TRA0028502; GLYCERIN;  PROPANE-1,2,3-TRIOL; Glycerolglycerin;  Propane-1,2,3-Triol; PZN 7474853; Glycerol, SAJ first grade, &gt;=98.0%; NCGC00090950-01; NCGC00090950-02; NCGC00090950-04; NCGC00090950-05; NCGC00253975-01; NCGC00259626-01; 98292-00-3; BP-31039; E422; Glycerol, for molecular biology, &gt;=99%; Glycerol, JIS special grade, &gt;=99.0%; Glycerol, Vetec(TM) reagent grade, 99%; LS-72131; SC-13789; Glycerin, meets USP testing specifications; 32-EP2269610A2; 32-EP2269978A2; 32-EP2269985A2; 32-EP2269991A2; 32-EP2269994A1; 32-EP2269996A1; 32-EP2270001A1; 32-EP2270002A1; 32-EP2270004A1; 32-EP2270007A1; 32-EP2270008A1; 32-EP2270011A1; 32-EP2270895A2; 32-EP2272510A1; 32-EP2272516A2; 32-EP2272537A2; 32-EP2272822A1; 32-EP2272825A2; 32-EP2272827A1; 32-EP2272834A1; 32-EP2272972A1; 32-EP2272973A1; 32-EP2275105A1; 32-EP2275413A1; 32-EP2275414A1; 32-EP2275417A2; 32-EP2275419A2; 32-EP2275420A1; 32-EP2277565A2; 32-EP2277566A2; 32-EP2277567A1; 32-EP2277568A2; 32-EP2277569A2; 32-EP2277570A2; 32-EP2277861A1; 32-EP2277865A1; 32-EP2277867A2; 32-EP2277872A1; 32-EP2277898A2; 32-EP2278637A1; 32-EP2279741A2; 32-EP2279750A1; 32-EP2280002A1; 32-EP2280003A2; 32-EP2280005A1; 32-EP2280008A2; 32-EP2280010A2; 32-EP2280011A1; 32-EP2280014A2; 32-EP2281563A1; 32-EP2281823A2; 32-EP2281899A2; 32-EP2283811A1; 32-EP2283898A1; 32-EP2284146A2; 32-EP2284147A2; 32-EP2284149A1; 32-EP2284150A2; 32-EP2284151A2; 32-EP2284152A2; 32-EP2284153A2; 32-EP2284155A2; 32-EP2284156A2; 32-EP2284157A1; 32-EP2284160A1; 32-EP2284162A2; 32-EP2284163A2; 32-EP2284164A2; 32-EP2284165A1; 32-EP2284178A2; 32-EP2284179A2; 32-EP2286812A1; 32-EP2287140A2; 32-EP2287147A2; 32-EP2287148A2; 32-EP2287150A2; 32-EP2287152A2; 32-EP2287156A1; 32-EP2287167A1; 32-EP2287168A2; 32-EP2289510A1; 32-EP2289518A1; 32-EP2289871A1; 32-EP2289879A1; 32-EP2289883A1; 32-EP2289884A1; 32-EP2289890A1; 32-EP2289892A1; 32-EP2292227A2; 32-EP2292228A1; 32-EP2292231A1; 32-EP2292234A1; 32-EP2292280A1; 32-EP2292590A2; 32-EP2292593A2; 32-EP2292612A2; 32-EP2292615A1; 32-EP2292617A1; 32-EP2292622A1; 32-EP2295053A1; 32-EP2295402A2; 32-EP2295406A1; 32-EP2295409A1; 32-EP2295410A1; 32-EP2295411A1; 32-EP2295417A1; 32-EP2295418A1; 32-EP2295419A2; 32-EP2295424A1; 32-EP2295426A1; 32-EP2295427A1; 32-EP2295429A1; 32-EP2295434A2; 32-EP2295437A1; 32-EP2295438A1; 32-EP2295439A1; 32-EP2295550A2; 32-EP2298312A1; 32-EP2298313A1; 32-EP2298415A1; 32-EP2298732A1; 32-EP2298734A2; 32-EP2298746A1; 32-EP2298750A1; 32-EP2298764A1; 32-EP2298765A1; 32-EP2298766A1; 32-EP2298770A1; 32-EP2298772A1; 32-EP2298775A1; 32-EP2298828A1; 32-EP2301534A1; 32-EP2301536A1; 32-EP2301538A1; 32-EP2301627A1; 32-EP2301912A2; 32-EP2301913A1; 32-EP2301914A1; 32-EP2301916A2; 32-EP2301919A1; 32-EP2301929A1; 32-EP2301931A1; 32-EP2301933A1; 32-EP2301935A1; 32-EP2301937A1; 32-EP2301939A1; 32-EP2301941A1; 32-EP2302015A1; 32-EP2305243A1; 32-EP2305250A1; 32-EP2305633A1; 32-EP2305636A1; 32-EP2305637A2; 32-EP2305643A1; 32-EP2305648A1; 32-EP2305651A1; 32-EP2305657A2; 32-EP2305662A1; 32-EP2305668A1; 32-EP2305669A1; 32-EP2305674A1; 32-EP2305677A1; 32-EP2305682A1; 32-EP2305825A1; 32-EP2308812A2; 32-EP2308832A1; 32-EP2308838A1; 32-EP2308839A1; 32-EP2308840A1; 32-EP2308847A1; 32-EP2308851A1; 32-EP2308854A1; 32-EP2308855A1; 32-EP2308857A1; 32-EP2308861A1; 32-EP2308863A1; 32-EP2308865A1; 32-EP2308872A1; 32-EP2308873A1; 32-EP2308875A1; 32-EP2308879A1; 32-EP2308883A1; 32-EP2308960A1; 32-EP2311451A1; 32-EP2311455A1; 32-EP2311796A1; 32-EP2311797A1; 32-EP2311798A1; 32-EP2311799A1; 32-EP2311806A2; 32-EP2311807A1; 32-EP2311809A1; 32-EP2311824A1; 32-EP2311825A1; 32-EP2311827A1; 32-EP2311829A1; 32-EP2311831A1; 32-EP2311836A1; 32-EP2311837A1; 32-EP2311842A2; 32-EP2314295A1; 32-EP2314571A2; 32-EP2314576A1; 32-EP2314577A1; 32-EP2314584A1; 32-EP2314588A1; 32-EP2314590A1; 32-EP2314591A1; 32-EP2316450A1; 32-EP2316452A1; 32-EP2316457A1; 32-EP2316458A1; 32-EP2316459A1; 32-EP2316470A2; 32-EP2316825A1; 32-EP2316826A1; 32-EP2316827A1; 32-EP2316828A1; 32-EP2316829A1; 32-EP2316831A1; 32-EP2316832A1; 32-EP2316833A1; 32-EP2316834A1; 32-EP2316835A1; 32-EP2316836A1; 32-EP2371802A1; 32-EP2373603A1; 32-EP2374454A1; 32-EP2374792A1; 32-EP2377842A1; 32-EP2380872A1; TR-037117; 599-EP2269996A1; 599-EP2270101A1; 599-EP2270505A1; 599-EP2272847A1; 599-EP2275417A2; 599-EP2284162A2; 599-EP2284163A2; 599-EP2284169A1; 599-EP2284170A1; 599-EP2284172A1; 599-EP2284178A2; 599-EP2284179A2; 599-EP2287161A1; 599-EP2287162A1; 599-EP2289892A1; 599-EP2292227A2; 599-EP2295410A1; 599-EP2295433A2; 599-EP2301939A1; 599-EP2305660A1; 599-EP2305825A1; 599-EP2308861A1; 599-EP2308867A2; 599-EP2308870A2; 599-EP2311494A1; 599-EP2311815A1; 599-EP2311824A1; 599-EP2311835A1; 599-EP2311840A1; 599-EP2311842A2; 599-EP2374783A1; 599-EP2377841A1; 599-EP2377842A1; 599-EP2380568A1; 650-EP2269978A2; 650-EP2269985A2; 650-EP2269991A2; 650-EP2272817A1; 650-EP2272848A1; 650-EP2272849A1; 650-EP2274983A1; 650-EP2275102A1; 650-EP2275417A2; 650-EP2275469A1; 650-EP2277848A1; 650-EP2277861A1; 650-EP2277877A1; 650-EP2277879A1; 650-EP2277880A1; 650-EP2277881A1; 650-EP2280002A1; 650-EP2284150A2; 650-EP2284151A2; 650-EP2284152A2; 650-EP2284153A2; 650-EP2284155A2; 650-EP2284156A2; 650-EP2284162A2; 650-EP2284163A2; 650-EP2284164A2; 650-EP2284166A1; 650-EP2284169A1; 650-EP2287140A2; 650-EP2287148A2; 650-EP2287150A2; 650-EP2287152A2; 650-EP2287155A1; 650-EP2287158A1; 650-EP2287160A1; 650-EP2287161A1; 650-EP2287162A1; 650-EP2287165A2; 650-EP2287166A2; 650-EP2287167A1; 650-EP2287940A1; 650-EP2289868A1; 650-EP2289871A1; 650-EP2289965A1; 650-EP2292227A2; 650-EP2292233A2; 650-EP2292590A2; 650-EP2292593A2; 650-EP2292597A1; 650-EP2292610A1; 650-EP2292611A1; 650-EP2292620A2; 650-EP2292630A1; 650-EP2295055A2; 650-EP2295414A1; 650-EP2295415A1; 650-EP2295416A2; 650-EP2295419A2; 650-EP2295422A2; 650-EP2295426A1; 650-EP2295427A1; 650-EP2295433A2; 650-EP2295438A1; 650-EP2298305A1; 650-EP2298731A1; 650-EP2298732A1; 650-EP2298735A1; 650-EP2298748A2; 650-EP2298762A2; 650-EP2298767A1; 650-EP2298769A1; 650-EP2298770A1; 650-EP2301534A1; 650-EP2301536A1; 650-EP2301538A1; 650-EP2301540A1; 650-EP2301912A2; 650-EP2301913A1; 650-EP2301914A1; 650-EP2301916A2; 650-EP2301938A1; 650-EP2301983A1; 650-EP2305033A1; 650-EP2305243A1; 650-EP2305625A1; 650-EP2305637A2; 650-EP2305654A1; 650-EP2305668A1; 650-EP2305673A1; 650-EP2308510A1; 650-EP2308562A2; 650-EP2308832A1; 650-EP2308838A1; 650-EP2308857A1; 650-EP2308861A1; 650-EP2308862A1; 650-EP2308863A1; 650-EP2308866A1; 650-EP2308878A2; 650-EP2308926A1; 650-EP2309564A1; 650-EP2311451A1; 650-EP2311453A1; 650-EP2311455A1; 650-EP2311464A1; 650-EP2311796A1; 650-EP2311797A1; 650-EP2311798A1; 650-EP2311799A1; 650-EP2311806A2; 650-EP2311814A1; 650-EP2311821A1; 650-EP2311823A1; 650-EP2311832A1; 650-EP2311833A1; 650-EP2311834A1; 650-EP2311840A1; 650-EP2311842A2; 650-EP2314295A1; 650-EP2314575A1; 650-EP2314580A1; 650-EP2314582A1; 650-EP2314584A1; 650-EP2314587A1; 650-EP2316450A1; 650-EP2316452A1; 650-EP2316470A2; 650-EP2316832A1; 650-EP2316833A1; 650-EP2371809A1; 650-EP2371811A2; 650-EP2372017A1; 650-EP2374787A1; 650-EP2374790A1; 650-EP2374895A1; 650-EP2377848A1; 650-EP2380568A1; E-422; FT-0626742; FT-0697060; G0316; S0373; Glycerol, ReagentPlus(R), &gt;=99.0% (GC); Glycerol, spectrophotometric grade, &gt;=99.5%; 3114-EP2284146A2; 3114-EP2284147A2; 3114-EP2295399A2; C00116; D00028; 81753-EP2275417A2; 81753-EP2284162A2; 81753-EP2284163A2; 81753-EP2305687A1; A831186; Glycerol solution, puriss. p.a., 86-89% (T); Glycerol, tested according to Ph.Eur., anhydrous; Q132501; BRD-K73866522-001-02-6; Glycerol-Gelatine, for mounting (histochemical slides); F0001-1470; 8DFDFCD7-1ED2-4373-845E-054F5AD00089; InChI=1/C3H8O3/c4-1-3(6)2-5/h3-6H,1-2H; UNII-VFU0OU98LO component PEDCQBHIVMGVHV-UHFFFAOYSA-N; Glycerin, United States Pharmacopeia (USP) Reference Standard; Glycerin, Pharmaceutical Secondary Standard;  Certified Reference Material; Glycerol, 99.5%, for molecular biology, DNAse, RNAse and Protease free; Glycerol, BioUltra, for molecular biology, anhydrous, &gt;=99.5% (GC); Glycerol, p.a., ACS reagent, reag. ISO, reag. Ph. Eur., 98.0-101.0%; Glycerol, puriss. p.a., ACS reagent, anhydrous, dist., &gt;=99.5% (GC); ASTM(R) D6584 Glycerin solution, 500 mug/mL in pyridine, analytical standard; ASTM(R) D6584 Glycerin solution, certified reference material, 500 mug/mL in pyridine; Glycerol solution, puriss., meets analytical specification of Ph.??Eur., BP, 84-88%; 19622-69-6; 30918-77-5; Glycerol, BioReagent, suitable for cell culture, suitable for insect cell culture, suitable for electrophoresis, &gt;=99% (GC); Glycerol, polymer-bound, extent of labeling: 1-2 mmol/g glycerol loading, 1 % cross-linked with divinylbenzene; Glycerol, puriss., meets analytical specification of Ph. Eur., BP, USP, FCC, E422, anhydrous, 99.0-101.0% (alkalimetric); Glycerin; 4-01-00-02751 (Beilstein Handbook Reference)</t>
  </si>
  <si>
    <t xml:space="preserve">56-81-5</t>
  </si>
  <si>
    <t xml:space="preserve">https://pubchem.ncbi.nlm.nih.gov/compound/56-81-5</t>
  </si>
  <si>
    <t xml:space="preserve">Natural vanilla extract</t>
  </si>
  <si>
    <t xml:space="preserve">Vanilla extract; Natural vanilla flavour; Natural vanilla flavor; Natural vanilla flavouring agent; Natural vanilla flavoring agent</t>
  </si>
  <si>
    <t xml:space="preserve">A solution made by macerating and percolating vanilla pods in a solution of ethanol and water and commonly used as a flavouring agent in food. It contains hundreds of flavour molecules which are responsible for its complex, deep flavour.</t>
  </si>
  <si>
    <t xml:space="preserve">https://en.wikipedia.org/wiki/Vanilla_extract</t>
  </si>
  <si>
    <t xml:space="preserve">Vanillin (feed food additive)</t>
  </si>
  <si>
    <t xml:space="preserve">Artificial vanilla flavour; Artificial vanilla flavor; Artificial vanilla flavouring agent; Artificial vanilla flavoring agent; Synthetic vanilla flavour; Artificial vanilla flavor; Artificial vanilla flavouring agent; Artificial vanilla flavoring agent; C8H8O3; 4-Hydroxy-3-methoxybenzaldehyde; Methyl vanillin; Vanillic aldehyde; Clear vanilla flavouring</t>
  </si>
  <si>
    <t xml:space="preserve">The main molecule responsible for vanilla beans' distinct smell and taste. It is synthetised either from guaiacol or lignin and used as a flavouring agent in food.</t>
  </si>
  <si>
    <t xml:space="preserve">https://en.wikipedia.org/wiki/Vanillin</t>
  </si>
  <si>
    <t xml:space="preserve">121-33-5</t>
  </si>
  <si>
    <t xml:space="preserve">https://pubchem.ncbi.nlm.nih.gov/compound/1183</t>
  </si>
  <si>
    <t xml:space="preserve">http://aims.fao.org/aos/agrovoc/c_28610</t>
  </si>
  <si>
    <t xml:space="preserve">Urea (feed food additive)</t>
  </si>
  <si>
    <t xml:space="preserve">Carbammide; Carbamide; E927b</t>
  </si>
  <si>
    <t xml:space="preserve">urea</t>
  </si>
  <si>
    <t xml:space="preserve">A nutritional additive used as a source of non-protein nitrogen for ruminants and as a flavour enhancer and humectant in sugar-free chewing gums.</t>
  </si>
  <si>
    <t xml:space="preserve">https://en.wikipedia.org/wiki/Urea</t>
  </si>
  <si>
    <t xml:space="preserve">57-13-6</t>
  </si>
  <si>
    <t xml:space="preserve">https://pubchem.ncbi.nlm.nih.gov/compound/Urea</t>
  </si>
  <si>
    <t xml:space="preserve">http://aims.fao.org/aos/agrovoc/c_8090</t>
  </si>
  <si>
    <t xml:space="preserve">agri-food processor;animal housing;permanent pasture</t>
  </si>
  <si>
    <t xml:space="preserve">Calcium soap, unspecified</t>
  </si>
  <si>
    <t xml:space="preserve">Calcium compounds of fatty acids; Fatty acids, calcium salts; Calcium fatty acid soap; Calcium salts of fatty acids; Calcium soaps; Soap, calcium</t>
  </si>
  <si>
    <t xml:space="preserve">A type of rumen-protected fat produced from the reaction between a fatty acid and a calcium source. It can be of either plant or animal origin and is commonly used as a feed supplement for lactating dairy cattle.</t>
  </si>
  <si>
    <t xml:space="preserve">rumenProtectedFat</t>
  </si>
  <si>
    <t xml:space="preserve">https://pubchem.ncbi.nlm.nih.gov/substance/135291103</t>
  </si>
  <si>
    <t xml:space="preserve">Sodium alginate</t>
  </si>
  <si>
    <t xml:space="preserve">Alginic acid, sodium salt; Algin gum; (C6H7NaO6)n; Alginate, sodium</t>
  </si>
  <si>
    <t xml:space="preserve">The sodium salt of alginic acid obtained from the cell walls of brown algae and used as a thickener, emulsifier and gelling agent.</t>
  </si>
  <si>
    <t xml:space="preserve">https://en.wikipedia.org/wiki/Alginic_acid</t>
  </si>
  <si>
    <t xml:space="preserve">9005-38-3</t>
  </si>
  <si>
    <t xml:space="preserve">https://pubchem.ncbi.nlm.nih.gov/compound/Sodium%20Alginate</t>
  </si>
  <si>
    <t xml:space="preserve">http://aims.fao.org/aos/agrovoc/c_261</t>
  </si>
  <si>
    <t xml:space="preserve">Potassium metabisulphite</t>
  </si>
  <si>
    <t xml:space="preserve">Disulfurous acid, Dipotassium salt; Disulfurous acid, dipotassium salt; CCRIS 1427</t>
  </si>
  <si>
    <t xml:space="preserve">16731-55-8</t>
  </si>
  <si>
    <t xml:space="preserve">https://pubchem.ncbi.nlm.nih.gov/compound/16731-55-8</t>
  </si>
  <si>
    <t xml:space="preserve">Propionic acid (feed food additive)</t>
  </si>
  <si>
    <t xml:space="preserve">Propanoic acid; Propionic acid; C3 acid; E280</t>
  </si>
  <si>
    <t xml:space="preserve">propionic-acid</t>
  </si>
  <si>
    <t xml:space="preserve">A short-chain fatty acid, used as a feed food additive to prevent the growth of mold and various bacteria.</t>
  </si>
  <si>
    <t xml:space="preserve">https://en.wikipedia.org/wiki/Propionic_acid</t>
  </si>
  <si>
    <t xml:space="preserve">79-09-4</t>
  </si>
  <si>
    <t xml:space="preserve">https://pubchem.ncbi.nlm.nih.gov/compound/79-09-4</t>
  </si>
  <si>
    <t xml:space="preserve">http://aims.fao.org/aos/agrovoc/c_6227</t>
  </si>
  <si>
    <t xml:space="preserve">Sodium propionate (feed food additive)</t>
  </si>
  <si>
    <t xml:space="preserve">Sodium propionate1; Propionic acid sodium salt; Propanoic acid, sodium salt; E281</t>
  </si>
  <si>
    <t xml:space="preserve">The sodium salt of propionic acid, used as a feed food additive to prevent the growth of mold and various bacteria.</t>
  </si>
  <si>
    <t xml:space="preserve">https://en.wikipedia.org/wiki/Sodium_propionate</t>
  </si>
  <si>
    <t xml:space="preserve">	
137-40-6</t>
  </si>
  <si>
    <t xml:space="preserve">https://pubchem.ncbi.nlm.nih.gov/compound/2723816</t>
  </si>
  <si>
    <t xml:space="preserve">Calcium propionate (feed food additive)</t>
  </si>
  <si>
    <t xml:space="preserve">Propanoic acid calcium salt (2:1); Calcium propionate; Bioban-C; E282; Calcium propanoate; Ca(C2H5COO)2</t>
  </si>
  <si>
    <t xml:space="preserve">The calcium salt of propionic acid, used as a feed food additive to prevent the growth of mold and various bacteria.</t>
  </si>
  <si>
    <t xml:space="preserve">https://en.wikipedia.org/wiki/Calcium_propanoate</t>
  </si>
  <si>
    <t xml:space="preserve">4075-81-4</t>
  </si>
  <si>
    <t xml:space="preserve">https://pubchem.ncbi.nlm.nih.gov/compound/4075-81-4</t>
  </si>
  <si>
    <t xml:space="preserve">Lactic acid (feed food additive)</t>
  </si>
  <si>
    <t xml:space="preserve">E270; 2-Hydropropanoic acid; 2-Hydroxypropanoic acid; AI3-03130</t>
  </si>
  <si>
    <t xml:space="preserve">lactic-acid</t>
  </si>
  <si>
    <t xml:space="preserve">An organic acid commercially produced by bacterial fermentation of starch and molasses and mainly used as a preservative against yeasts and fungi.</t>
  </si>
  <si>
    <t xml:space="preserve">organicAcidsUnspecified</t>
  </si>
  <si>
    <t xml:space="preserve">https://en.wikipedia.org/wiki/Lactic_acid</t>
  </si>
  <si>
    <t xml:space="preserve">50-21-5</t>
  </si>
  <si>
    <t xml:space="preserve">https://pubchem.ncbi.nlm.nih.gov/compound/50-21-5</t>
  </si>
  <si>
    <t xml:space="preserve">http://aims.fao.org/aos/agrovoc/c_4142</t>
  </si>
  <si>
    <t xml:space="preserve">Formic acid (feed food additive)</t>
  </si>
  <si>
    <t xml:space="preserve">C1 acid; E236</t>
  </si>
  <si>
    <t xml:space="preserve">formic-acid</t>
  </si>
  <si>
    <t xml:space="preserve">An organic acid commercially produced from sulphuric acid, sodium hydroxide, and carbon monoxide. It can be used as a preservative against many microorganisms, but the strong smell limits its use.
</t>
  </si>
  <si>
    <t xml:space="preserve">https://en.wikipedia.org/wiki/Formic_acid</t>
  </si>
  <si>
    <t xml:space="preserve">64-18-6</t>
  </si>
  <si>
    <t xml:space="preserve">https://pubchem.ncbi.nlm.nih.gov/compound/64-18-6</t>
  </si>
  <si>
    <t xml:space="preserve">http://aims.fao.org/aos/agrovoc/c_3065</t>
  </si>
  <si>
    <t xml:space="preserve">Citric acid (feed food additive)</t>
  </si>
  <si>
    <t xml:space="preserve">E330; 2-Hydroxy-1,2,3-propanetricarboxylic acid; Citric acid; 4-03-00-01272 (Beilstein Handbook Reference)</t>
  </si>
  <si>
    <t xml:space="preserve">citric-acid</t>
  </si>
  <si>
    <t xml:space="preserve">An organic acid commercially produced by fermentation of molasses with the mould Aspergillus niger. It is mainly used as an acidity regulator, flavouring agent, and preservative.
</t>
  </si>
  <si>
    <t xml:space="preserve">https://en.wikipedia.org/wiki/Citric_acid</t>
  </si>
  <si>
    <t xml:space="preserve">77-92-9</t>
  </si>
  <si>
    <t xml:space="preserve">https://pubchem.ncbi.nlm.nih.gov/compound/77-92-9</t>
  </si>
  <si>
    <t xml:space="preserve">http://aims.fao.org/aos/agrovoc/c_1631</t>
  </si>
  <si>
    <t xml:space="preserve">Malic acid</t>
  </si>
  <si>
    <t xml:space="preserve">E296; 2-Hydroxybutanedioic acid</t>
  </si>
  <si>
    <t xml:space="preserve">An organic acid commercially produced by organic synthesis and mainly used as an acidity regulator, flavouring enhancer, and colour stabiliser.
</t>
  </si>
  <si>
    <t xml:space="preserve">https://en.wikipedia.org/wiki/Malic_acid</t>
  </si>
  <si>
    <t xml:space="preserve">6915-15-7</t>
  </si>
  <si>
    <t xml:space="preserve">https://pubchem.ncbi.nlm.nih.gov/compound/6915-15-7</t>
  </si>
  <si>
    <t xml:space="preserve">http://aims.fao.org/aos/agrovoc/c_24421</t>
  </si>
  <si>
    <t xml:space="preserve">Tartaric acid (feed food additive)</t>
  </si>
  <si>
    <t xml:space="preserve">E334; R*,R*)-(+-)-2,3-Dihydroxybutanedioic acid; DL-Tartaric acid; EINECS 205-105-7</t>
  </si>
  <si>
    <t xml:space="preserve">An organic acid commercially produced from grape skins and mainly used as an acidity regulator, flavouring enhancer, and colour stabiliser.
</t>
  </si>
  <si>
    <t xml:space="preserve">https://en.wikipedia.org/wiki/Tartaric_acid</t>
  </si>
  <si>
    <t xml:space="preserve">133-37-9</t>
  </si>
  <si>
    <t xml:space="preserve">https://pubchem.ncbi.nlm.nih.gov/compound/133-37-9</t>
  </si>
  <si>
    <t xml:space="preserve">http://aims.fao.org/aos/agrovoc/c_7620</t>
  </si>
  <si>
    <t xml:space="preserve">Inulin (feed food additive)</t>
  </si>
  <si>
    <t xml:space="preserve">A group of undigestible fructans composed of 10 or more molecules of fructose bonded together. As a feed and food additive, inulin is most often extracted from chicory and used to improve and/or modify the texture, flavour, and nutritional profile of the product.</t>
  </si>
  <si>
    <t xml:space="preserve">https://en.wikipedia.org/wiki/Inulin</t>
  </si>
  <si>
    <t xml:space="preserve">9005-80-5</t>
  </si>
  <si>
    <t xml:space="preserve">https://pubchem.ncbi.nlm.nih.gov/compound/Inulin</t>
  </si>
  <si>
    <t xml:space="preserve">http://aims.fao.org/aos/agrovoc/c_3927</t>
  </si>
  <si>
    <t xml:space="preserve">Yucca extract</t>
  </si>
  <si>
    <t xml:space="preserve">Yucca schidigera extract; Spanish dagger extract; YE; Yucca plant extract</t>
  </si>
  <si>
    <t xml:space="preserve">A common aquaculture feed and water additive extracted from the Spanish dagger (Yucca schidigera). It enhances the growth, feed intake, and immune and antioxidative responses of aquatic organisms, while also improving the quality of the water (thanks to the high levels of saponins and resveratrol which help eliminate ammonia).</t>
  </si>
  <si>
    <t xml:space="preserve">herbalGrowthPromotersUnspecified</t>
  </si>
  <si>
    <t xml:space="preserve">https://en.wikipedia.org/wiki/Yucca_schidigera</t>
  </si>
  <si>
    <t xml:space="preserve">http://aims.fao.org/aos/agrovoc/c_15526 </t>
  </si>
  <si>
    <t xml:space="preserve">Sodium bicarbonate</t>
  </si>
  <si>
    <t xml:space="preserve">NaHCO₃; E500(ii); Baking soda; Bicarbonate of soda</t>
  </si>
  <si>
    <t xml:space="preserve">A white solid commercially prepared from seawater or salt. It is mainly used as an acidity regulator and rising agent.</t>
  </si>
  <si>
    <t xml:space="preserve">https://en.wikipedia.org/wiki/Sodium_bicarbonate</t>
  </si>
  <si>
    <t xml:space="preserve">144-55-8</t>
  </si>
  <si>
    <t xml:space="preserve">https://pubchem.ncbi.nlm.nih.gov/compound/144-55-8</t>
  </si>
  <si>
    <t xml:space="preserve">http://aims.fao.org/aos/agrovoc/c_26825 </t>
  </si>
  <si>
    <t xml:space="preserve">Sodium chloride</t>
  </si>
  <si>
    <t xml:space="preserve">NaCl; Salt; Table salt; Sea salt; Cooking salt; Common salt</t>
  </si>
  <si>
    <t xml:space="preserve">sodium-chloride-powder</t>
  </si>
  <si>
    <t xml:space="preserve">A colourless crystalline compound occurring naturally in seawater and halite. It is widely known as "common salt" and used as a condiment and food preservative.</t>
  </si>
  <si>
    <t xml:space="preserve">https://en.wikipedia.org/wiki/Sodium_chloride</t>
  </si>
  <si>
    <t xml:space="preserve">7647-14-5</t>
  </si>
  <si>
    <t xml:space="preserve">https://pubchem.ncbi.nlm.nih.gov/compound/7647-14-5</t>
  </si>
  <si>
    <t xml:space="preserve">http://aims.fao.org/aos/agrovoc/c_7146 </t>
  </si>
  <si>
    <t xml:space="preserve">Sulphuric acid (feed food additive)</t>
  </si>
  <si>
    <t xml:space="preserve">Sulfuric acid; H2SO4; Oil of vitriol; E513</t>
  </si>
  <si>
    <t xml:space="preserve">sulfuric-acid</t>
  </si>
  <si>
    <t xml:space="preserve">A colorless liquid commercially prepared from sulphur dioxide, oxygen, and water. It is mainly used as an acidity regulator in beer and cheese products.</t>
  </si>
  <si>
    <t xml:space="preserve">https://en.wikipedia.org/wiki/Sulfuric_acid</t>
  </si>
  <si>
    <t xml:space="preserve">7664-93-9</t>
  </si>
  <si>
    <t xml:space="preserve">https://pubchem.ncbi.nlm.nih.gov/compound/7664-93-9</t>
  </si>
  <si>
    <t xml:space="preserve">http://aims.fao.org/aos/agrovoc/c_7517 </t>
  </si>
  <si>
    <t xml:space="preserve">Phosphoric acid (feed food additive)</t>
  </si>
  <si>
    <t xml:space="preserve">Orthophosphoric acid; H3PO4; E338</t>
  </si>
  <si>
    <t xml:space="preserve">phosphoric-acid-fertiliser-grade-without-water-in-70percent-solution-state</t>
  </si>
  <si>
    <t xml:space="preserve">A colorless inorganic compound commercially produced from mined phosphate. It is mainly used as an acidity regulator, chelating agent, and antioxidant.</t>
  </si>
  <si>
    <t xml:space="preserve">https://en.wikipedia.org/wiki/Phosphoric_acid</t>
  </si>
  <si>
    <t xml:space="preserve">7664-38-2</t>
  </si>
  <si>
    <t xml:space="preserve">https://pubchem.ncbi.nlm.nih.gov/compound/1004</t>
  </si>
  <si>
    <t xml:space="preserve">http://aims.fao.org/aos/agrovoc/c_16040</t>
  </si>
  <si>
    <t xml:space="preserve">Sodium hydroxide (feed food additive)</t>
  </si>
  <si>
    <t xml:space="preserve">NaOH; Caustic soda; Ascarite; Lye; Soda lye; Sodium hydrate; White caustic; E524</t>
  </si>
  <si>
    <t xml:space="preserve">sodium-hydroxide-without-water-in-50percent-solution-state</t>
  </si>
  <si>
    <t xml:space="preserve">A strong alkali commercialy prepared from natural salt. It is mainly used as an acidity regulator, to enhance the industrial peeling of fruits, to blacken olives, and in the preparation of caramel.</t>
  </si>
  <si>
    <t xml:space="preserve">https://en.wikipedia.org/wiki/Sodium_hydroxide</t>
  </si>
  <si>
    <t xml:space="preserve">1310-73-2</t>
  </si>
  <si>
    <t xml:space="preserve">https://pubchem.ncbi.nlm.nih.gov/compound/1310-73-2</t>
  </si>
  <si>
    <t xml:space="preserve">Monocalcium phoshate</t>
  </si>
  <si>
    <t xml:space="preserve">E341(i); Calcium bis(dihydrogen phosphate); Monocalcium orthophosphate; Phosphoric acid, calcium salt (2:1); MCP; Calcium phosphate; Calcium biphosphate</t>
  </si>
  <si>
    <t xml:space="preserve">A salt commercially produced by treating calcium hydroxide with phosphoric acid. It is mainly used as an acidity regulator, leavening agent, and antioxidant enhancer.</t>
  </si>
  <si>
    <t xml:space="preserve">https://en.wikipedia.org/wiki/Monocalcium_phosphate</t>
  </si>
  <si>
    <t xml:space="preserve">7758-23-8</t>
  </si>
  <si>
    <t xml:space="preserve">https://pubchem.ncbi.nlm.nih.gov/compound/24454</t>
  </si>
  <si>
    <t xml:space="preserve">http://aims.fao.org/aos/agrovoc/c_35362</t>
  </si>
  <si>
    <t xml:space="preserve">Astaxanthin</t>
  </si>
  <si>
    <t xml:space="preserve">(3S,3'S)-3,3'-Dihydroxy-beta,beta-carotene-4,4'-dione; (6S,6′S)-3,3′-[(1E,3E,5E,7E,9E,11E,13E,15E,17E)-3,7,12,16-Tetramethyloctadeca-1,3,5,7,9,11,13,15,17-nonaene-1,18-diyl]bis(6-hydroxy-2,4,4-trimethylcyclohex-2-en-1-one); β-Carotene-4,4'-dione, 3,3'-dihydroxy-, all-trans-; (3S,3'S)-Astaxanthin; (3S,3'S)-Astaxanthin; (3S,3'S)-all-trans-Astaxanthin; (S,S)-Astaxanthin; Astaxanthin, all-trans-; all-trans-Astaxanthin; trans-Astaxanthin</t>
  </si>
  <si>
    <t xml:space="preserve">A red coloring carotenoid which gives salmon, red trout, flamingos, and crustaceans their characteristic red-organge pigmentation. It is sometimes used as a fish feed additive.</t>
  </si>
  <si>
    <t xml:space="preserve">https://en.wikipedia.org/wiki/Astaxanthin</t>
  </si>
  <si>
    <t xml:space="preserve">472-61-7</t>
  </si>
  <si>
    <t xml:space="preserve">https://pubchem.ncbi.nlm.nih.gov/compound/472-61-7</t>
  </si>
  <si>
    <t xml:space="preserve">http://aims.fao.org/aos/agrovoc/c_26897</t>
  </si>
  <si>
    <t xml:space="preserve">Annatto</t>
  </si>
  <si>
    <t xml:space="preserve">Bixa orellana seed; achiote seed</t>
  </si>
  <si>
    <t xml:space="preserve">An orange red food colouring, derived from the seeds of the achiote tree (Bixa orellana)</t>
  </si>
  <si>
    <t xml:space="preserve">https://en.wikipedia.org/wiki/Annatto#:~:text=Annatto%20(%2F%C9%99ˈnæ,for%20its%20flavor%20and%20aroma</t>
  </si>
  <si>
    <t xml:space="preserve">1393-63-1</t>
  </si>
  <si>
    <t xml:space="preserve">https://pubchem.ncbi.nlm.nih.gov/compound/Annatto</t>
  </si>
  <si>
    <t xml:space="preserve">http://aims.fao.org/aos/agrovoc/c_943</t>
  </si>
  <si>
    <t xml:space="preserve">Calcium chloride (feed food additive)</t>
  </si>
  <si>
    <t xml:space="preserve">CaCl2</t>
  </si>
  <si>
    <t xml:space="preserve">calcium-chloride</t>
  </si>
  <si>
    <t xml:space="preserve">An inorganic compound which is a solid crystal at room temperature. It can be used as a feed food additive, for example in cheesemaking. In cheesemaking, calcium chloride is added to processed milk to restore the balance between calcium and protein in casein.</t>
  </si>
  <si>
    <t xml:space="preserve">https://en.wikipedia.org/wiki/Calcium_chloride</t>
  </si>
  <si>
    <t xml:space="preserve">10043-52-4</t>
  </si>
  <si>
    <t xml:space="preserve">https://pubchem.ncbi.nlm.nih.gov/compound/Calcium-Chloride</t>
  </si>
  <si>
    <t xml:space="preserve">http://aims.fao.org/aos/agrovoc/c_15892</t>
  </si>
</sst>
</file>

<file path=xl/styles.xml><?xml version="1.0" encoding="utf-8"?>
<styleSheet xmlns="http://schemas.openxmlformats.org/spreadsheetml/2006/main">
  <numFmts count="3">
    <numFmt numFmtId="164" formatCode="General"/>
    <numFmt numFmtId="165" formatCode="General"/>
    <numFmt numFmtId="166" formatCode="@"/>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s>
  <fills count="7">
    <fill>
      <patternFill patternType="none"/>
    </fill>
    <fill>
      <patternFill patternType="gray125"/>
    </fill>
    <fill>
      <patternFill patternType="solid">
        <fgColor rgb="FFFBE5D6"/>
        <bgColor rgb="FFFFF2CC"/>
      </patternFill>
    </fill>
    <fill>
      <patternFill patternType="solid">
        <fgColor rgb="FFF2F2F2"/>
        <bgColor rgb="FFFFF2CC"/>
      </patternFill>
    </fill>
    <fill>
      <patternFill patternType="solid">
        <fgColor rgb="FFDAE3F3"/>
        <bgColor rgb="FFF2F2F2"/>
      </patternFill>
    </fill>
    <fill>
      <patternFill patternType="solid">
        <fgColor rgb="FFC5E0B4"/>
        <bgColor rgb="FFDAE3F3"/>
      </patternFill>
    </fill>
    <fill>
      <patternFill patternType="solid">
        <fgColor rgb="FFFFF2CC"/>
        <bgColor rgb="FFFBE5D6"/>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5" borderId="0" xfId="0" applyFont="false" applyBorder="false" applyAlignment="false" applyProtection="false">
      <alignment horizontal="general" vertical="bottom" textRotation="0" wrapText="false" indent="0" shrinkToFit="false"/>
      <protection locked="true" hidden="false"/>
    </xf>
    <xf numFmtId="165" fontId="0" fillId="6"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6" fillId="0" borderId="0" xfId="20" applyFont="true" applyBorder="true" applyAlignment="true" applyProtection="true">
      <alignment horizontal="general" vertical="bottom" textRotation="0" wrapText="false" indent="0" shrinkToFit="false"/>
      <protection locked="true" hidden="false"/>
    </xf>
    <xf numFmtId="164" fontId="0"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BE5D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aims.fao.org/aos/agrovoc/c_22d4f9ba" TargetMode="External"/><Relationship Id="rId2" Type="http://schemas.openxmlformats.org/officeDocument/2006/relationships/hyperlink" Target="http://aims.fao.org/aos/agrovoc/c_342" TargetMode="External"/><Relationship Id="rId3" Type="http://schemas.openxmlformats.org/officeDocument/2006/relationships/hyperlink" Target="http://aims.fao.org/aos/agrovoc/c_4857" TargetMode="External"/><Relationship Id="rId4" Type="http://schemas.openxmlformats.org/officeDocument/2006/relationships/hyperlink" Target="http://aims.fao.org/aos/agrovoc/c_7834" TargetMode="External"/><Relationship Id="rId5" Type="http://schemas.openxmlformats.org/officeDocument/2006/relationships/hyperlink" Target="https://en.wikipedia.org/wiki/Mold_control_and_prevention_(library_and_archive)" TargetMode="External"/><Relationship Id="rId6" Type="http://schemas.openxmlformats.org/officeDocument/2006/relationships/hyperlink" Target="https://en.wikipedia.org/wiki/Natural_growth_promoter" TargetMode="External"/><Relationship Id="rId7" Type="http://schemas.openxmlformats.org/officeDocument/2006/relationships/hyperlink" Target="https://agrovoc.fao.org/browse/agrovoc/en/page/c_331550" TargetMode="External"/><Relationship Id="rId8" Type="http://schemas.openxmlformats.org/officeDocument/2006/relationships/hyperlink" Target="https://en.wikipedia.org/wiki/Ionophore" TargetMode="External"/><Relationship Id="rId9" Type="http://schemas.openxmlformats.org/officeDocument/2006/relationships/hyperlink" Target="http://aims.fao.org/aos/agrovoc/c_34032" TargetMode="External"/><Relationship Id="rId10" Type="http://schemas.openxmlformats.org/officeDocument/2006/relationships/hyperlink" Target="https://en.wikipedia.org/wiki/Prebiotic_(nutrition)" TargetMode="External"/><Relationship Id="rId11" Type="http://schemas.openxmlformats.org/officeDocument/2006/relationships/hyperlink" Target="http://aims.fao.org/aos/agrovoc/c_4ddba48b" TargetMode="External"/><Relationship Id="rId12" Type="http://schemas.openxmlformats.org/officeDocument/2006/relationships/hyperlink" Target="https://en.wikipedia.org/wiki/Organic_acid" TargetMode="External"/><Relationship Id="rId13" Type="http://schemas.openxmlformats.org/officeDocument/2006/relationships/hyperlink" Target="http://aims.fao.org/aos/agrovoc/c_5383" TargetMode="External"/><Relationship Id="rId14" Type="http://schemas.openxmlformats.org/officeDocument/2006/relationships/hyperlink" Target="https://en.wikipedia.org/wiki/Polysaccharide" TargetMode="External"/><Relationship Id="rId15" Type="http://schemas.openxmlformats.org/officeDocument/2006/relationships/hyperlink" Target="http://aims.fao.org/aos/agrovoc/c_6097" TargetMode="External"/><Relationship Id="rId16" Type="http://schemas.openxmlformats.org/officeDocument/2006/relationships/hyperlink" Target="https://en.wikipedia.org/wiki/Fructooligosaccharide" TargetMode="External"/><Relationship Id="rId17" Type="http://schemas.openxmlformats.org/officeDocument/2006/relationships/hyperlink" Target="http://aims.fao.org/aos/agrovoc/c_edbe8070" TargetMode="External"/><Relationship Id="rId18" Type="http://schemas.openxmlformats.org/officeDocument/2006/relationships/hyperlink" Target="https://en.wikipedia.org/wiki/Galactooligosaccharide" TargetMode="External"/><Relationship Id="rId19" Type="http://schemas.openxmlformats.org/officeDocument/2006/relationships/hyperlink" Target="http://aims.fao.org/aos/agrovoc/c_3164" TargetMode="External"/><Relationship Id="rId20" Type="http://schemas.openxmlformats.org/officeDocument/2006/relationships/hyperlink" Target="http://aims.fao.org/aos/agrovoc/c_27572" TargetMode="External"/><Relationship Id="rId21" Type="http://schemas.openxmlformats.org/officeDocument/2006/relationships/hyperlink" Target="https://en.wikipedia.org/wiki/3-Nitrooxypropanol" TargetMode="External"/><Relationship Id="rId22" Type="http://schemas.openxmlformats.org/officeDocument/2006/relationships/hyperlink" Target="https://pubchem.ncbi.nlm.nih.gov/compound/100502-66-7" TargetMode="External"/><Relationship Id="rId23" Type="http://schemas.openxmlformats.org/officeDocument/2006/relationships/hyperlink" Target="http://aims.fao.org/aos/agrovoc/c_16163" TargetMode="External"/><Relationship Id="rId24" Type="http://schemas.openxmlformats.org/officeDocument/2006/relationships/hyperlink" Target="https://en.wikipedia.org/wiki/Condensed_tannin" TargetMode="External"/><Relationship Id="rId25" Type="http://schemas.openxmlformats.org/officeDocument/2006/relationships/hyperlink" Target="http://aims.fao.org/aos/agrovoc/c_7606" TargetMode="External"/><Relationship Id="rId26" Type="http://schemas.openxmlformats.org/officeDocument/2006/relationships/hyperlink" Target="https://en.wikipedia.org/wiki/Methionine" TargetMode="External"/><Relationship Id="rId27" Type="http://schemas.openxmlformats.org/officeDocument/2006/relationships/hyperlink" Target="https://pubchem.ncbi.nlm.nih.gov/compound/59-51-8" TargetMode="External"/><Relationship Id="rId28" Type="http://schemas.openxmlformats.org/officeDocument/2006/relationships/hyperlink" Target="http://aims.fao.org/aos/agrovoc/c_4787" TargetMode="External"/><Relationship Id="rId29" Type="http://schemas.openxmlformats.org/officeDocument/2006/relationships/hyperlink" Target="https://en.wikipedia.org/wiki/Food_additive" TargetMode="External"/><Relationship Id="rId30" Type="http://schemas.openxmlformats.org/officeDocument/2006/relationships/hyperlink" Target="http://aims.fao.org/aos/agrovoc/c_118" TargetMode="External"/><Relationship Id="rId31" Type="http://schemas.openxmlformats.org/officeDocument/2006/relationships/hyperlink" Target="https://en.wikipedia.org/wiki/Antioxidant" TargetMode="External"/><Relationship Id="rId32" Type="http://schemas.openxmlformats.org/officeDocument/2006/relationships/hyperlink" Target="http://aims.fao.org/aos/agrovoc/c_511" TargetMode="External"/><Relationship Id="rId33" Type="http://schemas.openxmlformats.org/officeDocument/2006/relationships/hyperlink" Target="https://en.wikipedia.org/wiki/Probiotic" TargetMode="External"/><Relationship Id="rId34" Type="http://schemas.openxmlformats.org/officeDocument/2006/relationships/hyperlink" Target="http://aims.fao.org/aos/agrovoc/c_32692" TargetMode="External"/><Relationship Id="rId35" Type="http://schemas.openxmlformats.org/officeDocument/2006/relationships/hyperlink" Target="https://en.wikipedia.org/wiki/Vitamin" TargetMode="External"/><Relationship Id="rId36" Type="http://schemas.openxmlformats.org/officeDocument/2006/relationships/hyperlink" Target="http://aims.fao.org/aos/agrovoc/c_8274" TargetMode="External"/><Relationship Id="rId37" Type="http://schemas.openxmlformats.org/officeDocument/2006/relationships/hyperlink" Target="https://pubchem.ncbi.nlm.nih.gov/compound/52-90-4" TargetMode="External"/><Relationship Id="rId38" Type="http://schemas.openxmlformats.org/officeDocument/2006/relationships/hyperlink" Target="https://pubchem.ncbi.nlm.nih.gov/compound/921-01-7" TargetMode="External"/><Relationship Id="rId39" Type="http://schemas.openxmlformats.org/officeDocument/2006/relationships/hyperlink" Target="https://pubchem.ncbi.nlm.nih.gov/compound/3374-22-9" TargetMode="External"/><Relationship Id="rId40" Type="http://schemas.openxmlformats.org/officeDocument/2006/relationships/hyperlink" Target="https://pubchem.ncbi.nlm.nih.gov/compound/56-89-3" TargetMode="External"/><Relationship Id="rId41" Type="http://schemas.openxmlformats.org/officeDocument/2006/relationships/hyperlink" Target="https://pubchem.ncbi.nlm.nih.gov/compound/923-32-0" TargetMode="External"/><Relationship Id="rId42" Type="http://schemas.openxmlformats.org/officeDocument/2006/relationships/hyperlink" Target="https://pubchem.ncbi.nlm.nih.gov/compound/71-00-1" TargetMode="External"/><Relationship Id="rId43" Type="http://schemas.openxmlformats.org/officeDocument/2006/relationships/hyperlink" Target="https://pubchem.ncbi.nlm.nih.gov/compound/4998-57-6" TargetMode="External"/><Relationship Id="rId44" Type="http://schemas.openxmlformats.org/officeDocument/2006/relationships/hyperlink" Target="https://pubchem.ncbi.nlm.nih.gov/compound/56-87-1" TargetMode="External"/><Relationship Id="rId45" Type="http://schemas.openxmlformats.org/officeDocument/2006/relationships/hyperlink" Target="https://pubchem.ncbi.nlm.nih.gov/compound/70-54-2" TargetMode="External"/><Relationship Id="rId46" Type="http://schemas.openxmlformats.org/officeDocument/2006/relationships/hyperlink" Target="https://pubchem.ncbi.nlm.nih.gov/compound/L-Lysine-hydrochloride" TargetMode="External"/><Relationship Id="rId47" Type="http://schemas.openxmlformats.org/officeDocument/2006/relationships/hyperlink" Target="https://pubchem.ncbi.nlm.nih.gov/compound/72-19-5" TargetMode="External"/><Relationship Id="rId48" Type="http://schemas.openxmlformats.org/officeDocument/2006/relationships/hyperlink" Target="https://pubchem.ncbi.nlm.nih.gov/compound/80-68-2" TargetMode="External"/><Relationship Id="rId49" Type="http://schemas.openxmlformats.org/officeDocument/2006/relationships/hyperlink" Target="https://pubchem.ncbi.nlm.nih.gov/compound/50-81-7" TargetMode="External"/><Relationship Id="rId50" Type="http://schemas.openxmlformats.org/officeDocument/2006/relationships/hyperlink" Target="https://pubchem.ncbi.nlm.nih.gov/compound/57-88-5" TargetMode="External"/><Relationship Id="rId51" Type="http://schemas.openxmlformats.org/officeDocument/2006/relationships/hyperlink" Target="https://en.wikipedia.org/wiki/Bentonite" TargetMode="External"/><Relationship Id="rId52" Type="http://schemas.openxmlformats.org/officeDocument/2006/relationships/hyperlink" Target="http://aims.fao.org/aos/agrovoc/c_15620" TargetMode="External"/><Relationship Id="rId53" Type="http://schemas.openxmlformats.org/officeDocument/2006/relationships/hyperlink" Target="https://en.wikipedia.org/wiki/Sulfur_dioxide" TargetMode="External"/><Relationship Id="rId54" Type="http://schemas.openxmlformats.org/officeDocument/2006/relationships/hyperlink" Target="https://pubchem.ncbi.nlm.nih.gov/compound/Sulfur-Dioxide" TargetMode="External"/><Relationship Id="rId55" Type="http://schemas.openxmlformats.org/officeDocument/2006/relationships/hyperlink" Target="https://aims.fao.org/aos/agrovoc/c_7515.html" TargetMode="External"/><Relationship Id="rId56" Type="http://schemas.openxmlformats.org/officeDocument/2006/relationships/hyperlink" Target="https://en.wikipedia.org/wiki/Argon" TargetMode="External"/><Relationship Id="rId57" Type="http://schemas.openxmlformats.org/officeDocument/2006/relationships/hyperlink" Target="https://pubchem.ncbi.nlm.nih.gov/compound/Argon" TargetMode="External"/><Relationship Id="rId58" Type="http://schemas.openxmlformats.org/officeDocument/2006/relationships/hyperlink" Target="http://aims.fao.org/aos/agrovoc/c_1600a988" TargetMode="External"/><Relationship Id="rId59" Type="http://schemas.openxmlformats.org/officeDocument/2006/relationships/hyperlink" Target="https://en.wikipedia.org/wiki/Propylene_glycol" TargetMode="External"/><Relationship Id="rId60" Type="http://schemas.openxmlformats.org/officeDocument/2006/relationships/hyperlink" Target="https://pubchem.ncbi.nlm.nih.gov/compound/Propylene-Glycol" TargetMode="External"/><Relationship Id="rId61" Type="http://schemas.openxmlformats.org/officeDocument/2006/relationships/hyperlink" Target="http://aims.fao.org/aos/agrovoc/c_28527" TargetMode="External"/><Relationship Id="rId62" Type="http://schemas.openxmlformats.org/officeDocument/2006/relationships/hyperlink" Target="https://en.wikipedia.org/wiki/Acetic_acid" TargetMode="External"/><Relationship Id="rId63" Type="http://schemas.openxmlformats.org/officeDocument/2006/relationships/hyperlink" Target="https://pubchem.ncbi.nlm.nih.gov/compound/64-19-7" TargetMode="External"/><Relationship Id="rId64" Type="http://schemas.openxmlformats.org/officeDocument/2006/relationships/hyperlink" Target="http://aims.fao.org/aos/agrovoc/c_80" TargetMode="External"/><Relationship Id="rId65" Type="http://schemas.openxmlformats.org/officeDocument/2006/relationships/hyperlink" Target="https://en.wikipedia.org/wiki/Methanol" TargetMode="External"/><Relationship Id="rId66" Type="http://schemas.openxmlformats.org/officeDocument/2006/relationships/hyperlink" Target="https://pubchem.ncbi.nlm.nih.gov/compound/67-56-1" TargetMode="External"/><Relationship Id="rId67" Type="http://schemas.openxmlformats.org/officeDocument/2006/relationships/hyperlink" Target="http://aims.fao.org/aos/agrovoc/c_12521" TargetMode="External"/><Relationship Id="rId68" Type="http://schemas.openxmlformats.org/officeDocument/2006/relationships/hyperlink" Target="https://pubchem.ncbi.nlm.nih.gov/compound/56-81-5" TargetMode="External"/><Relationship Id="rId69" Type="http://schemas.openxmlformats.org/officeDocument/2006/relationships/hyperlink" Target="https://en.wikipedia.org/wiki/Vanilla_extract" TargetMode="External"/><Relationship Id="rId70" Type="http://schemas.openxmlformats.org/officeDocument/2006/relationships/hyperlink" Target="https://en.wikipedia.org/wiki/Vanillin" TargetMode="External"/><Relationship Id="rId71" Type="http://schemas.openxmlformats.org/officeDocument/2006/relationships/hyperlink" Target="https://pubchem.ncbi.nlm.nih.gov/compound/1183" TargetMode="External"/><Relationship Id="rId72" Type="http://schemas.openxmlformats.org/officeDocument/2006/relationships/hyperlink" Target="http://aims.fao.org/aos/agrovoc/c_28610" TargetMode="External"/><Relationship Id="rId73" Type="http://schemas.openxmlformats.org/officeDocument/2006/relationships/hyperlink" Target="https://en.wikipedia.org/wiki/Urea" TargetMode="External"/><Relationship Id="rId74" Type="http://schemas.openxmlformats.org/officeDocument/2006/relationships/hyperlink" Target="https://pubchem.ncbi.nlm.nih.gov/compound/Urea" TargetMode="External"/><Relationship Id="rId75" Type="http://schemas.openxmlformats.org/officeDocument/2006/relationships/hyperlink" Target="http://aims.fao.org/aos/agrovoc/c_8090" TargetMode="External"/><Relationship Id="rId76" Type="http://schemas.openxmlformats.org/officeDocument/2006/relationships/hyperlink" Target="https://pubchem.ncbi.nlm.nih.gov/substance/135291103" TargetMode="External"/><Relationship Id="rId77" Type="http://schemas.openxmlformats.org/officeDocument/2006/relationships/hyperlink" Target="https://en.wikipedia.org/wiki/Alginic_acid" TargetMode="External"/><Relationship Id="rId78" Type="http://schemas.openxmlformats.org/officeDocument/2006/relationships/hyperlink" Target="https://pubchem.ncbi.nlm.nih.gov/compound/Sodium%20Alginate" TargetMode="External"/><Relationship Id="rId79" Type="http://schemas.openxmlformats.org/officeDocument/2006/relationships/hyperlink" Target="http://aims.fao.org/aos/agrovoc/c_261" TargetMode="External"/><Relationship Id="rId80" Type="http://schemas.openxmlformats.org/officeDocument/2006/relationships/hyperlink" Target="https://pubchem.ncbi.nlm.nih.gov/compound/16731-55-8" TargetMode="External"/><Relationship Id="rId81" Type="http://schemas.openxmlformats.org/officeDocument/2006/relationships/hyperlink" Target="https://en.wikipedia.org/wiki/Propionic_acid" TargetMode="External"/><Relationship Id="rId82" Type="http://schemas.openxmlformats.org/officeDocument/2006/relationships/hyperlink" Target="https://pubchem.ncbi.nlm.nih.gov/compound/79-09-4" TargetMode="External"/><Relationship Id="rId83" Type="http://schemas.openxmlformats.org/officeDocument/2006/relationships/hyperlink" Target="http://aims.fao.org/aos/agrovoc/c_6227" TargetMode="External"/><Relationship Id="rId84" Type="http://schemas.openxmlformats.org/officeDocument/2006/relationships/hyperlink" Target="https://en.wikipedia.org/wiki/Sodium_propionate" TargetMode="External"/><Relationship Id="rId85" Type="http://schemas.openxmlformats.org/officeDocument/2006/relationships/hyperlink" Target="https://pubchem.ncbi.nlm.nih.gov/compound/2723816" TargetMode="External"/><Relationship Id="rId86" Type="http://schemas.openxmlformats.org/officeDocument/2006/relationships/hyperlink" Target="https://en.wikipedia.org/wiki/Calcium_propanoate" TargetMode="External"/><Relationship Id="rId87" Type="http://schemas.openxmlformats.org/officeDocument/2006/relationships/hyperlink" Target="https://pubchem.ncbi.nlm.nih.gov/compound/4075-81-4" TargetMode="External"/><Relationship Id="rId88" Type="http://schemas.openxmlformats.org/officeDocument/2006/relationships/hyperlink" Target="https://en.wikipedia.org/wiki/Lactic_acid" TargetMode="External"/><Relationship Id="rId89" Type="http://schemas.openxmlformats.org/officeDocument/2006/relationships/hyperlink" Target="https://pubchem.ncbi.nlm.nih.gov/compound/50-21-5" TargetMode="External"/><Relationship Id="rId90" Type="http://schemas.openxmlformats.org/officeDocument/2006/relationships/hyperlink" Target="http://aims.fao.org/aos/agrovoc/c_4142" TargetMode="External"/><Relationship Id="rId91" Type="http://schemas.openxmlformats.org/officeDocument/2006/relationships/hyperlink" Target="https://en.wikipedia.org/wiki/Formic_acid" TargetMode="External"/><Relationship Id="rId92" Type="http://schemas.openxmlformats.org/officeDocument/2006/relationships/hyperlink" Target="https://pubchem.ncbi.nlm.nih.gov/compound/64-18-6" TargetMode="External"/><Relationship Id="rId93" Type="http://schemas.openxmlformats.org/officeDocument/2006/relationships/hyperlink" Target="http://aims.fao.org/aos/agrovoc/c_3065" TargetMode="External"/><Relationship Id="rId94" Type="http://schemas.openxmlformats.org/officeDocument/2006/relationships/hyperlink" Target="https://en.wikipedia.org/wiki/Citric_acid" TargetMode="External"/><Relationship Id="rId95" Type="http://schemas.openxmlformats.org/officeDocument/2006/relationships/hyperlink" Target="https://pubchem.ncbi.nlm.nih.gov/compound/77-92-9" TargetMode="External"/><Relationship Id="rId96" Type="http://schemas.openxmlformats.org/officeDocument/2006/relationships/hyperlink" Target="http://aims.fao.org/aos/agrovoc/c_1631" TargetMode="External"/><Relationship Id="rId97" Type="http://schemas.openxmlformats.org/officeDocument/2006/relationships/hyperlink" Target="https://en.wikipedia.org/wiki/Malic_acid" TargetMode="External"/><Relationship Id="rId98" Type="http://schemas.openxmlformats.org/officeDocument/2006/relationships/hyperlink" Target="https://pubchem.ncbi.nlm.nih.gov/compound/6915-15-7" TargetMode="External"/><Relationship Id="rId99" Type="http://schemas.openxmlformats.org/officeDocument/2006/relationships/hyperlink" Target="http://aims.fao.org/aos/agrovoc/c_24421" TargetMode="External"/><Relationship Id="rId100" Type="http://schemas.openxmlformats.org/officeDocument/2006/relationships/hyperlink" Target="https://en.wikipedia.org/wiki/Tartaric_acid" TargetMode="External"/><Relationship Id="rId101" Type="http://schemas.openxmlformats.org/officeDocument/2006/relationships/hyperlink" Target="https://pubchem.ncbi.nlm.nih.gov/compound/133-37-9" TargetMode="External"/><Relationship Id="rId102" Type="http://schemas.openxmlformats.org/officeDocument/2006/relationships/hyperlink" Target="http://aims.fao.org/aos/agrovoc/c_7620" TargetMode="External"/><Relationship Id="rId103" Type="http://schemas.openxmlformats.org/officeDocument/2006/relationships/hyperlink" Target="https://en.wikipedia.org/wiki/Inulin" TargetMode="External"/><Relationship Id="rId104" Type="http://schemas.openxmlformats.org/officeDocument/2006/relationships/hyperlink" Target="https://pubchem.ncbi.nlm.nih.gov/compound/Inulin" TargetMode="External"/><Relationship Id="rId105" Type="http://schemas.openxmlformats.org/officeDocument/2006/relationships/hyperlink" Target="http://aims.fao.org/aos/agrovoc/c_3927" TargetMode="External"/><Relationship Id="rId106" Type="http://schemas.openxmlformats.org/officeDocument/2006/relationships/hyperlink" Target="https://en.wikipedia.org/wiki/Yucca_schidigera" TargetMode="External"/><Relationship Id="rId107" Type="http://schemas.openxmlformats.org/officeDocument/2006/relationships/hyperlink" Target="http://aims.fao.org/aos/agrovoc/c_15526" TargetMode="External"/><Relationship Id="rId108" Type="http://schemas.openxmlformats.org/officeDocument/2006/relationships/hyperlink" Target="https://en.wikipedia.org/wiki/Sodium_bicarbonate" TargetMode="External"/><Relationship Id="rId109" Type="http://schemas.openxmlformats.org/officeDocument/2006/relationships/hyperlink" Target="https://pubchem.ncbi.nlm.nih.gov/compound/144-55-8" TargetMode="External"/><Relationship Id="rId110" Type="http://schemas.openxmlformats.org/officeDocument/2006/relationships/hyperlink" Target="http://aims.fao.org/aos/agrovoc/c_26825" TargetMode="External"/><Relationship Id="rId111" Type="http://schemas.openxmlformats.org/officeDocument/2006/relationships/hyperlink" Target="https://en.wikipedia.org/wiki/Sodium_chloride" TargetMode="External"/><Relationship Id="rId112" Type="http://schemas.openxmlformats.org/officeDocument/2006/relationships/hyperlink" Target="https://pubchem.ncbi.nlm.nih.gov/compound/7647-14-5" TargetMode="External"/><Relationship Id="rId113" Type="http://schemas.openxmlformats.org/officeDocument/2006/relationships/hyperlink" Target="http://aims.fao.org/aos/agrovoc/c_7146" TargetMode="External"/><Relationship Id="rId114" Type="http://schemas.openxmlformats.org/officeDocument/2006/relationships/hyperlink" Target="https://en.wikipedia.org/wiki/Sulfuric_acid" TargetMode="External"/><Relationship Id="rId115" Type="http://schemas.openxmlformats.org/officeDocument/2006/relationships/hyperlink" Target="https://pubchem.ncbi.nlm.nih.gov/compound/7664-93-9" TargetMode="External"/><Relationship Id="rId116" Type="http://schemas.openxmlformats.org/officeDocument/2006/relationships/hyperlink" Target="http://aims.fao.org/aos/agrovoc/c_7517" TargetMode="External"/><Relationship Id="rId117" Type="http://schemas.openxmlformats.org/officeDocument/2006/relationships/hyperlink" Target="https://en.wikipedia.org/wiki/Phosphoric_acid" TargetMode="External"/><Relationship Id="rId118" Type="http://schemas.openxmlformats.org/officeDocument/2006/relationships/hyperlink" Target="https://pubchem.ncbi.nlm.nih.gov/compound/1004" TargetMode="External"/><Relationship Id="rId119" Type="http://schemas.openxmlformats.org/officeDocument/2006/relationships/hyperlink" Target="http://aims.fao.org/aos/agrovoc/c_16040" TargetMode="External"/><Relationship Id="rId120" Type="http://schemas.openxmlformats.org/officeDocument/2006/relationships/hyperlink" Target="https://en.wikipedia.org/wiki/Sodium_hydroxide" TargetMode="External"/><Relationship Id="rId121" Type="http://schemas.openxmlformats.org/officeDocument/2006/relationships/hyperlink" Target="https://pubchem.ncbi.nlm.nih.gov/compound/1310-73-2" TargetMode="External"/><Relationship Id="rId122" Type="http://schemas.openxmlformats.org/officeDocument/2006/relationships/hyperlink" Target="https://en.wikipedia.org/wiki/Monocalcium_phosphate" TargetMode="External"/><Relationship Id="rId123" Type="http://schemas.openxmlformats.org/officeDocument/2006/relationships/hyperlink" Target="https://pubchem.ncbi.nlm.nih.gov/compound/24454" TargetMode="External"/><Relationship Id="rId124" Type="http://schemas.openxmlformats.org/officeDocument/2006/relationships/hyperlink" Target="http://aims.fao.org/aos/agrovoc/c_35362" TargetMode="External"/><Relationship Id="rId125" Type="http://schemas.openxmlformats.org/officeDocument/2006/relationships/hyperlink" Target="https://en.wikipedia.org/wiki/Astaxanthin" TargetMode="External"/><Relationship Id="rId126" Type="http://schemas.openxmlformats.org/officeDocument/2006/relationships/hyperlink" Target="https://pubchem.ncbi.nlm.nih.gov/compound/472-61-7" TargetMode="External"/><Relationship Id="rId127" Type="http://schemas.openxmlformats.org/officeDocument/2006/relationships/hyperlink" Target="http://aims.fao.org/aos/agrovoc/c_26897" TargetMode="External"/><Relationship Id="rId128" Type="http://schemas.openxmlformats.org/officeDocument/2006/relationships/hyperlink" Target="https://en.wikipedia.org/wiki/Annatto" TargetMode="External"/><Relationship Id="rId129" Type="http://schemas.openxmlformats.org/officeDocument/2006/relationships/hyperlink" Target="https://pubchem.ncbi.nlm.nih.gov/compound/Annatto" TargetMode="External"/><Relationship Id="rId130" Type="http://schemas.openxmlformats.org/officeDocument/2006/relationships/hyperlink" Target="http://aims.fao.org/aos/agrovoc/c_943" TargetMode="External"/><Relationship Id="rId131" Type="http://schemas.openxmlformats.org/officeDocument/2006/relationships/hyperlink" Target="https://en.wikipedia.org/wiki/Calcium_chloride" TargetMode="External"/><Relationship Id="rId132" Type="http://schemas.openxmlformats.org/officeDocument/2006/relationships/hyperlink" Target="https://pubchem.ncbi.nlm.nih.gov/compound/Calcium-Chloride" TargetMode="External"/><Relationship Id="rId133" Type="http://schemas.openxmlformats.org/officeDocument/2006/relationships/hyperlink" Target="http://aims.fao.org/aos/agrovoc/c_15892"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74"/>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F6" activeCellId="0" sqref="F6"/>
    </sheetView>
  </sheetViews>
  <sheetFormatPr defaultColWidth="8.8359375" defaultRowHeight="15" zeroHeight="false" outlineLevelRow="0" outlineLevelCol="0"/>
  <cols>
    <col collapsed="false" customWidth="false" hidden="false" outlineLevel="0" max="1" min="1" style="1" width="8.83"/>
    <col collapsed="false" customWidth="true" hidden="false" outlineLevel="0" max="2" min="2" style="2" width="2.66"/>
    <col collapsed="false" customWidth="true" hidden="false" outlineLevel="0" max="3" min="3" style="0" width="26"/>
    <col collapsed="false" customWidth="true" hidden="false" outlineLevel="0" max="4" min="4" style="0" width="5.5"/>
    <col collapsed="false" customWidth="true" hidden="false" outlineLevel="0" max="6" min="5" style="0" width="39"/>
    <col collapsed="false" customWidth="true" hidden="false" outlineLevel="0" max="10" min="10" style="0" width="10.51"/>
  </cols>
  <sheetData>
    <row r="1" customFormat="false" ht="15" hidden="false" customHeight="false" outlineLevel="0" collapsed="false">
      <c r="A1" s="3" t="s">
        <v>0</v>
      </c>
      <c r="B1" s="4" t="s">
        <v>1</v>
      </c>
      <c r="C1" s="5" t="s">
        <v>2</v>
      </c>
      <c r="D1" s="5" t="s">
        <v>3</v>
      </c>
      <c r="E1" s="5" t="s">
        <v>4</v>
      </c>
      <c r="F1" s="5" t="s">
        <v>5</v>
      </c>
      <c r="G1" s="5" t="s">
        <v>6</v>
      </c>
      <c r="H1" s="5" t="s">
        <v>7</v>
      </c>
      <c r="I1" s="5" t="s">
        <v>8</v>
      </c>
      <c r="J1" s="5" t="s">
        <v>9</v>
      </c>
      <c r="K1" s="5" t="s">
        <v>10</v>
      </c>
      <c r="L1" s="5" t="s">
        <v>11</v>
      </c>
      <c r="M1" s="5" t="s">
        <v>12</v>
      </c>
      <c r="N1" s="5" t="s">
        <v>13</v>
      </c>
      <c r="O1" s="6" t="s">
        <v>14</v>
      </c>
      <c r="P1" s="6" t="s">
        <v>15</v>
      </c>
      <c r="Q1" s="6" t="s">
        <v>16</v>
      </c>
      <c r="R1" s="6" t="s">
        <v>17</v>
      </c>
      <c r="S1" s="6" t="s">
        <v>18</v>
      </c>
      <c r="T1" s="6" t="s">
        <v>19</v>
      </c>
      <c r="U1" s="6" t="s">
        <v>20</v>
      </c>
      <c r="V1" s="6" t="s">
        <v>21</v>
      </c>
      <c r="W1" s="6" t="s">
        <v>22</v>
      </c>
      <c r="X1" s="6" t="s">
        <v>23</v>
      </c>
      <c r="Y1" s="6" t="s">
        <v>24</v>
      </c>
      <c r="Z1" s="6" t="s">
        <v>25</v>
      </c>
    </row>
    <row r="2" customFormat="false" ht="15" hidden="false" customHeight="false" outlineLevel="0" collapsed="false">
      <c r="A2"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premixUnspecified</v>
      </c>
      <c r="B2"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premix, Unspecified</v>
      </c>
      <c r="C2" s="0" t="s">
        <v>26</v>
      </c>
      <c r="D2" s="0" t="s">
        <v>27</v>
      </c>
      <c r="E2" s="0" t="s">
        <v>1</v>
      </c>
      <c r="F2" s="0" t="s">
        <v>1</v>
      </c>
      <c r="G2" s="0" t="s">
        <v>28</v>
      </c>
      <c r="H2" s="0" t="s">
        <v>1</v>
      </c>
      <c r="I2" s="0" t="s">
        <v>1</v>
      </c>
      <c r="J2" s="0" t="s">
        <v>1</v>
      </c>
      <c r="K2" s="0" t="s">
        <v>1</v>
      </c>
      <c r="L2" s="7" t="s">
        <v>29</v>
      </c>
      <c r="M2" s="0" t="s">
        <v>1</v>
      </c>
      <c r="N2" s="0" t="s">
        <v>1</v>
      </c>
      <c r="O2" s="8" t="s">
        <v>30</v>
      </c>
      <c r="P2" s="9" t="b">
        <f aca="false">TRUE()</f>
        <v>1</v>
      </c>
      <c r="Q2" s="8" t="s">
        <v>31</v>
      </c>
      <c r="R2" s="8" t="s">
        <v>32</v>
      </c>
      <c r="S2" s="9" t="b">
        <f aca="false">FALSE()</f>
        <v>0</v>
      </c>
      <c r="T2" s="8" t="s">
        <v>31</v>
      </c>
      <c r="U2" s="8" t="s">
        <v>33</v>
      </c>
      <c r="V2" s="8" t="s">
        <v>34</v>
      </c>
      <c r="W2" s="8" t="s">
        <v>31</v>
      </c>
      <c r="X2" s="8" t="s">
        <v>35</v>
      </c>
      <c r="Y2" s="8" t="s">
        <v>36</v>
      </c>
      <c r="Z2" s="8" t="s">
        <v>31</v>
      </c>
    </row>
    <row r="3" customFormat="false" ht="15" hidden="false" customHeight="false" outlineLevel="0" collapsed="false">
      <c r="A3"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ħ","h"),"å","a"),"æ","ae"),"Ġ","g"),"Č","c"),"ě","e"),"ň","n"),"š","s"),"ě","e"),"ň","n"),"ž","z"),"ř","r"),"č","c"),"ġ","g"),"Ñ","N"),"À","A"),"Á","A"),"Â","A"),"Ã","A"),"Ä","A"),"Ç","C"),"È","E"),"É","E"),"Ê","E"),"Ë","E"),"Ì","I"),"Í","I"),"Î","I"),"Ï","I"),"Ò","O"),"Ó","O"),"Ô","O"),"Õ","O"),"Ö","O"),"Š","S"),"Ú","U"),"Û","U"),"Ü","U"),"Ù","U"),"Ý","Y"),"Ÿ","Y"),"Ž","Z"),"/",""),"\","")," ",""),",",""),"%",""),"®",""),"&amp;",""),"*",""),"+",""),":",""),"#",""),"-",""),"&lt;",""),"&gt;",""))</f>
        <v>aminoAcidsUnspecified</v>
      </c>
      <c r="B3"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LOWER(LEFT(C3,1))),"(",""),")",""),"á","a"),"é","e"),"í","i"),"ó","o"),"ú","u"),"ã","a"),"ê","e"),"â","a"),"é","e"),"è","e"),"î","i"),"ï","i"),"ç","c"),"ä","a"),"ö","o"),"ü","u"),"ß","ss"),"ş","s"),"ı","i"),"ğ","g"),"ę","e"),"ł","l"),"ń","n"),"ś","s"),"ż","z"),"ã","a"),"ầ","a"),"à","a"),"ậ","a"),"đ","d"),"ế","e"),"ì","i"),"í","i"),"ổ","o"),"ô","o"),"ư","u"),"ả","a"),"ế","e"),"ĩ","i"),"ợ","o"),"ồ","o"),"ạ","a"),"ứ","u"),"ý","y"),"ạ","a"),"é","e"),"ỳ","y"),"ế","e"),"ể","e"),"ệ","e"),"ù","u"),"ë","e"),".",""),"Ġ","g"),"ø","o"),"ñ","n"),"'",""),"ō","o")</f>
        <v>amino Acids, Unspecified</v>
      </c>
      <c r="C3" s="0" t="s">
        <v>37</v>
      </c>
      <c r="D3" s="0" t="s">
        <v>27</v>
      </c>
      <c r="E3" s="0" t="s">
        <v>1</v>
      </c>
      <c r="F3" s="0" t="s">
        <v>1</v>
      </c>
      <c r="G3" s="0" t="s">
        <v>1</v>
      </c>
      <c r="H3" s="0" t="s">
        <v>1</v>
      </c>
      <c r="I3" s="0" t="s">
        <v>1</v>
      </c>
      <c r="J3" s="0" t="s">
        <v>1</v>
      </c>
      <c r="K3" s="0" t="s">
        <v>1</v>
      </c>
      <c r="L3" s="7" t="s">
        <v>38</v>
      </c>
      <c r="M3" s="0" t="s">
        <v>1</v>
      </c>
      <c r="N3" s="0" t="s">
        <v>1</v>
      </c>
      <c r="O3" s="8" t="s">
        <v>30</v>
      </c>
      <c r="P3" s="8" t="b">
        <f aca="false">TRUE()</f>
        <v>1</v>
      </c>
      <c r="Q3" s="8" t="s">
        <v>31</v>
      </c>
      <c r="R3" s="8" t="s">
        <v>32</v>
      </c>
      <c r="S3" s="9" t="b">
        <f aca="false">FALSE()</f>
        <v>0</v>
      </c>
      <c r="T3" s="8" t="s">
        <v>31</v>
      </c>
      <c r="U3" s="8" t="s">
        <v>33</v>
      </c>
      <c r="V3" s="8" t="s">
        <v>34</v>
      </c>
      <c r="W3" s="8" t="s">
        <v>31</v>
      </c>
      <c r="X3" s="8" t="s">
        <v>35</v>
      </c>
      <c r="Y3" s="8" t="s">
        <v>36</v>
      </c>
      <c r="Z3" s="8" t="s">
        <v>31</v>
      </c>
    </row>
    <row r="4" customFormat="false" ht="15" hidden="false" customHeight="false" outlineLevel="0" collapsed="false">
      <c r="A4"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ħ","h"),"å","a"),"æ","ae"),"Ġ","g"),"Č","c"),"ě","e"),"ň","n"),"š","s"),"ě","e"),"ň","n"),"ž","z"),"ř","r"),"č","c"),"ġ","g"),"Ñ","N"),"À","A"),"Á","A"),"Â","A"),"Ã","A"),"Ä","A"),"Ç","C"),"È","E"),"É","E"),"Ê","E"),"Ë","E"),"Ì","I"),"Í","I"),"Î","I"),"Ï","I"),"Ò","O"),"Ó","O"),"Ô","O"),"Õ","O"),"Ö","O"),"Š","S"),"Ú","U"),"Û","U"),"Ü","U"),"Ù","U"),"Ý","Y"),"Ÿ","Y"),"Ž","Z"),"/",""),"\","")," ",""),",",""),"%",""),"®",""),"&amp;",""),"*",""),"+",""),":",""),"#",""),"-",""),"&lt;",""),"&gt;",""))</f>
        <v>mineralsUnspecified</v>
      </c>
      <c r="B4"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LOWER(LEFT(C4,1))),"(",""),")",""),"á","a"),"é","e"),"í","i"),"ó","o"),"ú","u"),"ã","a"),"ê","e"),"â","a"),"é","e"),"è","e"),"î","i"),"ï","i"),"ç","c"),"ä","a"),"ö","o"),"ü","u"),"ß","ss"),"ş","s"),"ı","i"),"ğ","g"),"ę","e"),"ł","l"),"ń","n"),"ś","s"),"ż","z"),"ã","a"),"ầ","a"),"à","a"),"ậ","a"),"đ","d"),"ế","e"),"ì","i"),"í","i"),"ổ","o"),"ô","o"),"ư","u"),"ả","a"),"ế","e"),"ĩ","i"),"ợ","o"),"ồ","o"),"ạ","a"),"ứ","u"),"ý","y"),"ạ","a"),"é","e"),"ỳ","y"),"ế","e"),"ể","e"),"ệ","e"),"ù","u"),"ë","e"),".",""),"Ġ","g"),"ø","o"),"ñ","n"),"'",""),"ō","o")</f>
        <v>minerals, Unspecified</v>
      </c>
      <c r="C4" s="0" t="s">
        <v>39</v>
      </c>
      <c r="D4" s="0" t="s">
        <v>27</v>
      </c>
      <c r="E4" s="0" t="s">
        <v>1</v>
      </c>
      <c r="F4" s="0" t="s">
        <v>40</v>
      </c>
      <c r="G4" s="0" t="s">
        <v>1</v>
      </c>
      <c r="H4" s="0" t="s">
        <v>1</v>
      </c>
      <c r="I4" s="0" t="s">
        <v>1</v>
      </c>
      <c r="J4" s="0" t="s">
        <v>1</v>
      </c>
      <c r="K4" s="0" t="s">
        <v>1</v>
      </c>
      <c r="L4" s="7" t="s">
        <v>41</v>
      </c>
      <c r="M4" s="0" t="s">
        <v>1</v>
      </c>
      <c r="N4" s="0" t="s">
        <v>1</v>
      </c>
      <c r="O4" s="8" t="s">
        <v>30</v>
      </c>
      <c r="P4" s="8" t="b">
        <f aca="false">TRUE()</f>
        <v>1</v>
      </c>
      <c r="Q4" s="8" t="s">
        <v>31</v>
      </c>
      <c r="R4" s="8" t="s">
        <v>32</v>
      </c>
      <c r="S4" s="9" t="b">
        <f aca="false">FALSE()</f>
        <v>0</v>
      </c>
      <c r="T4" s="8" t="s">
        <v>31</v>
      </c>
      <c r="U4" s="8" t="s">
        <v>33</v>
      </c>
      <c r="V4" s="8" t="s">
        <v>34</v>
      </c>
      <c r="W4" s="8" t="s">
        <v>31</v>
      </c>
      <c r="X4" s="8" t="s">
        <v>35</v>
      </c>
      <c r="Y4" s="8" t="s">
        <v>36</v>
      </c>
      <c r="Z4" s="8" t="s">
        <v>31</v>
      </c>
    </row>
    <row r="5" customFormat="false" ht="15" hidden="false" customHeight="false" outlineLevel="0" collapsed="false">
      <c r="A5"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ħ","h"),"å","a"),"æ","ae"),"Ġ","g"),"Č","c"),"ě","e"),"ň","n"),"š","s"),"ě","e"),"ň","n"),"ž","z"),"ř","r"),"č","c"),"ġ","g"),"Ñ","N"),"À","A"),"Á","A"),"Â","A"),"Ã","A"),"Ä","A"),"Ç","C"),"È","E"),"É","E"),"Ê","E"),"Ë","E"),"Ì","I"),"Í","I"),"Î","I"),"Ï","I"),"Ò","O"),"Ó","O"),"Ô","O"),"Õ","O"),"Ö","O"),"Š","S"),"Ú","U"),"Û","U"),"Ü","U"),"Ù","U"),"Ý","Y"),"Ÿ","Y"),"Ž","Z"),"/",""),"\","")," ",""),",",""),"%",""),"®",""),"&amp;",""),"*",""),"+",""),":",""),"#",""),"-",""),"&lt;",""),"&gt;",""))</f>
        <v>micronutrientsUnspecified</v>
      </c>
      <c r="B5"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LOWER(LEFT(C5,1))),"(",""),")",""),"á","a"),"é","e"),"í","i"),"ó","o"),"ú","u"),"ã","a"),"ê","e"),"â","a"),"é","e"),"è","e"),"î","i"),"ï","i"),"ç","c"),"ä","a"),"ö","o"),"ü","u"),"ß","ss"),"ş","s"),"ı","i"),"ğ","g"),"ę","e"),"ł","l"),"ń","n"),"ś","s"),"ż","z"),"ã","a"),"ầ","a"),"à","a"),"ậ","a"),"đ","d"),"ế","e"),"ì","i"),"í","i"),"ổ","o"),"ô","o"),"ư","u"),"ả","a"),"ế","e"),"ĩ","i"),"ợ","o"),"ồ","o"),"ạ","a"),"ứ","u"),"ý","y"),"ạ","a"),"é","e"),"ỳ","y"),"ế","e"),"ể","e"),"ệ","e"),"ù","u"),"ë","e"),".",""),"Ġ","g"),"ø","o"),"ñ","n"),"'",""),"ō","o")</f>
        <v>micronutrients, Unspecified</v>
      </c>
      <c r="C5" s="0" t="s">
        <v>42</v>
      </c>
      <c r="D5" s="0" t="s">
        <v>27</v>
      </c>
      <c r="E5" s="0" t="s">
        <v>1</v>
      </c>
      <c r="F5" s="0" t="s">
        <v>1</v>
      </c>
      <c r="G5" s="0" t="s">
        <v>1</v>
      </c>
      <c r="H5" s="0" t="s">
        <v>1</v>
      </c>
      <c r="I5" s="0" t="s">
        <v>1</v>
      </c>
      <c r="J5" s="0" t="s">
        <v>1</v>
      </c>
      <c r="K5" s="0" t="s">
        <v>1</v>
      </c>
      <c r="L5" s="7" t="s">
        <v>43</v>
      </c>
      <c r="M5" s="0" t="s">
        <v>1</v>
      </c>
      <c r="N5" s="0" t="s">
        <v>1</v>
      </c>
      <c r="O5" s="8" t="s">
        <v>30</v>
      </c>
      <c r="P5" s="8" t="b">
        <f aca="false">TRUE()</f>
        <v>1</v>
      </c>
      <c r="Q5" s="8" t="s">
        <v>31</v>
      </c>
      <c r="R5" s="8" t="s">
        <v>32</v>
      </c>
      <c r="S5" s="9" t="b">
        <f aca="false">FALSE()</f>
        <v>0</v>
      </c>
      <c r="T5" s="8" t="s">
        <v>31</v>
      </c>
      <c r="U5" s="8" t="s">
        <v>33</v>
      </c>
      <c r="V5" s="8" t="s">
        <v>34</v>
      </c>
      <c r="W5" s="8" t="s">
        <v>31</v>
      </c>
      <c r="X5" s="8" t="s">
        <v>35</v>
      </c>
      <c r="Y5" s="8" t="s">
        <v>36</v>
      </c>
      <c r="Z5" s="8" t="s">
        <v>31</v>
      </c>
    </row>
    <row r="6" customFormat="false" ht="15" hidden="false" customHeight="false" outlineLevel="0" collapsed="false">
      <c r="A6"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ħ","h"),"å","a"),"æ","ae"),"Ġ","g"),"Č","c"),"ě","e"),"ň","n"),"š","s"),"ě","e"),"ň","n"),"ž","z"),"ř","r"),"č","c"),"ġ","g"),"Ñ","N"),"À","A"),"Á","A"),"Â","A"),"Ã","A"),"Ä","A"),"Ç","C"),"È","E"),"É","E"),"Ê","E"),"Ë","E"),"Ì","I"),"Í","I"),"Î","I"),"Ï","I"),"Ò","O"),"Ó","O"),"Ô","O"),"Õ","O"),"Ö","O"),"Š","S"),"Ú","U"),"Û","U"),"Ü","U"),"Ù","U"),"Ý","Y"),"Ÿ","Y"),"Ž","Z"),"/",""),"\","")," ",""),",",""),"%",""),"®",""),"&amp;",""),"*",""),"+",""),":",""),"#",""),"-",""),"&lt;",""),"&gt;",""))</f>
        <v>moldInhibitorsUnspecified</v>
      </c>
      <c r="B6"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LOWER(LEFT(C6,1))),"(",""),")",""),"á","a"),"é","e"),"í","i"),"ó","o"),"ú","u"),"ã","a"),"ê","e"),"â","a"),"é","e"),"è","e"),"î","i"),"ï","i"),"ç","c"),"ä","a"),"ö","o"),"ü","u"),"ß","ss"),"ş","s"),"ı","i"),"ğ","g"),"ę","e"),"ł","l"),"ń","n"),"ś","s"),"ż","z"),"ã","a"),"ầ","a"),"à","a"),"ậ","a"),"đ","d"),"ế","e"),"ì","i"),"í","i"),"ổ","o"),"ô","o"),"ư","u"),"ả","a"),"ế","e"),"ĩ","i"),"ợ","o"),"ồ","o"),"ạ","a"),"ứ","u"),"ý","y"),"ạ","a"),"é","e"),"ỳ","y"),"ế","e"),"ể","e"),"ệ","e"),"ù","u"),"ë","e"),".",""),"Ġ","g"),"ø","o"),"ñ","n"),"'",""),"ō","o")</f>
        <v>mold Inhibitors, Unspecified</v>
      </c>
      <c r="C6" s="0" t="s">
        <v>44</v>
      </c>
      <c r="D6" s="0" t="s">
        <v>27</v>
      </c>
      <c r="E6" s="0" t="s">
        <v>45</v>
      </c>
      <c r="F6" s="0" t="s">
        <v>1</v>
      </c>
      <c r="G6" s="0" t="s">
        <v>46</v>
      </c>
      <c r="H6" s="0" t="s">
        <v>1</v>
      </c>
      <c r="I6" s="7" t="s">
        <v>47</v>
      </c>
      <c r="J6" s="0" t="s">
        <v>1</v>
      </c>
      <c r="K6" s="0" t="s">
        <v>1</v>
      </c>
      <c r="L6" s="0" t="s">
        <v>1</v>
      </c>
      <c r="M6" s="0" t="s">
        <v>1</v>
      </c>
      <c r="N6" s="0" t="s">
        <v>1</v>
      </c>
      <c r="O6" s="8" t="s">
        <v>30</v>
      </c>
      <c r="P6" s="8" t="b">
        <f aca="false">TRUE()</f>
        <v>1</v>
      </c>
      <c r="Q6" s="8" t="s">
        <v>31</v>
      </c>
      <c r="R6" s="8" t="s">
        <v>32</v>
      </c>
      <c r="S6" s="9" t="b">
        <f aca="false">FALSE()</f>
        <v>0</v>
      </c>
      <c r="T6" s="8" t="s">
        <v>31</v>
      </c>
      <c r="U6" s="8" t="s">
        <v>33</v>
      </c>
      <c r="V6" s="8" t="s">
        <v>34</v>
      </c>
      <c r="W6" s="8" t="s">
        <v>31</v>
      </c>
      <c r="X6" s="8" t="s">
        <v>35</v>
      </c>
      <c r="Y6" s="8" t="s">
        <v>36</v>
      </c>
      <c r="Z6" s="8" t="s">
        <v>31</v>
      </c>
    </row>
    <row r="7" customFormat="false" ht="15" hidden="false" customHeight="false" outlineLevel="0" collapsed="false">
      <c r="A7"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ħ","h"),"å","a"),"æ","ae"),"Ġ","g"),"Č","c"),"ě","e"),"ň","n"),"š","s"),"ě","e"),"ň","n"),"ž","z"),"ř","r"),"č","c"),"ġ","g"),"Ñ","N"),"À","A"),"Á","A"),"Â","A"),"Ã","A"),"Ä","A"),"Ç","C"),"È","E"),"É","E"),"Ê","E"),"Ë","E"),"Ì","I"),"Í","I"),"Î","I"),"Ï","I"),"Ò","O"),"Ó","O"),"Ô","O"),"Õ","O"),"Ö","O"),"Š","S"),"Ú","U"),"Û","U"),"Ü","U"),"Ù","U"),"Ý","Y"),"Ÿ","Y"),"Ž","Z"),"/",""),"\","")," ",""),",",""),"%",""),"®",""),"&amp;",""),"*",""),"+",""),":",""),"#",""),"-",""),"&lt;",""),"&gt;",""))</f>
        <v>herbalGrowthPromotersUnspecified</v>
      </c>
      <c r="B7"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LOWER(LEFT(C7,1))),"(",""),")",""),"á","a"),"é","e"),"í","i"),"ó","o"),"ú","u"),"ã","a"),"ê","e"),"â","a"),"é","e"),"è","e"),"î","i"),"ï","i"),"ç","c"),"ä","a"),"ö","o"),"ü","u"),"ß","ss"),"ş","s"),"ı","i"),"ğ","g"),"ę","e"),"ł","l"),"ń","n"),"ś","s"),"ż","z"),"ã","a"),"ầ","a"),"à","a"),"ậ","a"),"đ","d"),"ế","e"),"ì","i"),"í","i"),"ổ","o"),"ô","o"),"ư","u"),"ả","a"),"ế","e"),"ĩ","i"),"ợ","o"),"ồ","o"),"ạ","a"),"ứ","u"),"ý","y"),"ạ","a"),"é","e"),"ỳ","y"),"ế","e"),"ể","e"),"ệ","e"),"ù","u"),"ë","e"),".",""),"Ġ","g"),"ø","o"),"ñ","n"),"'",""),"ō","o")</f>
        <v>herbal Growth Promoters, Unspecified</v>
      </c>
      <c r="C7" s="0" t="s">
        <v>48</v>
      </c>
      <c r="D7" s="0" t="s">
        <v>27</v>
      </c>
      <c r="E7" s="0" t="s">
        <v>49</v>
      </c>
      <c r="F7" s="0" t="s">
        <v>1</v>
      </c>
      <c r="G7" s="0" t="s">
        <v>50</v>
      </c>
      <c r="H7" s="0" t="s">
        <v>1</v>
      </c>
      <c r="I7" s="7" t="s">
        <v>51</v>
      </c>
      <c r="J7" s="0" t="s">
        <v>1</v>
      </c>
      <c r="K7" s="0" t="s">
        <v>1</v>
      </c>
      <c r="L7" s="7" t="s">
        <v>52</v>
      </c>
      <c r="M7" s="0" t="s">
        <v>1</v>
      </c>
      <c r="N7" s="0" t="s">
        <v>1</v>
      </c>
      <c r="O7" s="8" t="s">
        <v>30</v>
      </c>
      <c r="P7" s="8" t="b">
        <f aca="false">TRUE()</f>
        <v>1</v>
      </c>
      <c r="Q7" s="8" t="s">
        <v>31</v>
      </c>
      <c r="R7" s="8" t="s">
        <v>32</v>
      </c>
      <c r="S7" s="8" t="b">
        <f aca="false">FALSE()</f>
        <v>0</v>
      </c>
      <c r="T7" s="8" t="s">
        <v>31</v>
      </c>
      <c r="U7" s="8" t="s">
        <v>33</v>
      </c>
      <c r="V7" s="8" t="s">
        <v>53</v>
      </c>
      <c r="W7" s="8" t="s">
        <v>31</v>
      </c>
      <c r="X7" s="8" t="s">
        <v>35</v>
      </c>
      <c r="Y7" s="8" t="s">
        <v>36</v>
      </c>
      <c r="Z7" s="8" t="s">
        <v>31</v>
      </c>
    </row>
    <row r="8" customFormat="false" ht="15" hidden="false" customHeight="false" outlineLevel="0" collapsed="false">
      <c r="A8"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ħ","h"),"å","a"),"æ","ae"),"Ġ","g"),"Č","c"),"ě","e"),"ň","n"),"š","s"),"ě","e"),"ň","n"),"ž","z"),"ř","r"),"č","c"),"ġ","g"),"Ñ","N"),"À","A"),"Á","A"),"Â","A"),"Ã","A"),"Ä","A"),"Ç","C"),"È","E"),"É","E"),"Ê","E"),"Ë","E"),"Ì","I"),"Í","I"),"Î","I"),"Ï","I"),"Ò","O"),"Ó","O"),"Ô","O"),"Õ","O"),"Ö","O"),"Š","S"),"Ú","U"),"Û","U"),"Ü","U"),"Ù","U"),"Ý","Y"),"Ÿ","Y"),"Ž","Z"),"/",""),"\","")," ",""),",",""),"%",""),"®",""),"&amp;",""),"*",""),"+",""),":",""),"#",""),"-",""),"&lt;",""),"&gt;",""))</f>
        <v>ionophores</v>
      </c>
      <c r="B8"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LOWER(LEFT(C8,1))),"(",""),")",""),"á","a"),"é","e"),"í","i"),"ó","o"),"ú","u"),"ã","a"),"ê","e"),"â","a"),"é","e"),"è","e"),"î","i"),"ï","i"),"ç","c"),"ä","a"),"ö","o"),"ü","u"),"ß","ss"),"ş","s"),"ı","i"),"ğ","g"),"ę","e"),"ł","l"),"ń","n"),"ś","s"),"ż","z"),"ã","a"),"ầ","a"),"à","a"),"ậ","a"),"đ","d"),"ế","e"),"ì","i"),"í","i"),"ổ","o"),"ô","o"),"ư","u"),"ả","a"),"ế","e"),"ĩ","i"),"ợ","o"),"ồ","o"),"ạ","a"),"ứ","u"),"ý","y"),"ạ","a"),"é","e"),"ỳ","y"),"ế","e"),"ể","e"),"ệ","e"),"ù","u"),"ë","e"),".",""),"Ġ","g"),"ø","o"),"ñ","n"),"'",""),"ō","o")</f>
        <v>ionophores</v>
      </c>
      <c r="C8" s="0" t="s">
        <v>54</v>
      </c>
      <c r="D8" s="0" t="s">
        <v>27</v>
      </c>
      <c r="E8" s="0" t="s">
        <v>1</v>
      </c>
      <c r="F8" s="0" t="s">
        <v>1</v>
      </c>
      <c r="G8" s="0" t="s">
        <v>55</v>
      </c>
      <c r="H8" s="0" t="s">
        <v>1</v>
      </c>
      <c r="I8" s="7" t="s">
        <v>56</v>
      </c>
      <c r="J8" s="0" t="s">
        <v>1</v>
      </c>
      <c r="K8" s="0" t="s">
        <v>1</v>
      </c>
      <c r="L8" s="7" t="s">
        <v>57</v>
      </c>
      <c r="M8" s="0" t="s">
        <v>1</v>
      </c>
      <c r="N8" s="0" t="s">
        <v>1</v>
      </c>
      <c r="O8" s="8" t="s">
        <v>30</v>
      </c>
      <c r="P8" s="8" t="b">
        <f aca="false">TRUE()</f>
        <v>1</v>
      </c>
      <c r="Q8" s="8" t="s">
        <v>31</v>
      </c>
      <c r="R8" s="8" t="s">
        <v>32</v>
      </c>
      <c r="S8" s="8" t="b">
        <f aca="false">FALSE()</f>
        <v>0</v>
      </c>
      <c r="T8" s="8" t="s">
        <v>31</v>
      </c>
      <c r="U8" s="8" t="s">
        <v>33</v>
      </c>
      <c r="V8" s="8" t="s">
        <v>53</v>
      </c>
      <c r="W8" s="8" t="s">
        <v>31</v>
      </c>
      <c r="X8" s="8" t="s">
        <v>35</v>
      </c>
      <c r="Y8" s="8" t="s">
        <v>36</v>
      </c>
      <c r="Z8" s="8" t="s">
        <v>31</v>
      </c>
    </row>
    <row r="9" customFormat="false" ht="15" hidden="false" customHeight="false" outlineLevel="0" collapsed="false">
      <c r="A9"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ħ","h"),"å","a"),"æ","ae"),"Ġ","g"),"Č","c"),"ě","e"),"ň","n"),"š","s"),"ě","e"),"ň","n"),"ž","z"),"ř","r"),"č","c"),"ġ","g"),"Ñ","N"),"À","A"),"Á","A"),"Â","A"),"Ã","A"),"Ä","A"),"Ç","C"),"È","E"),"É","E"),"Ê","E"),"Ë","E"),"Ì","I"),"Í","I"),"Î","I"),"Ï","I"),"Ò","O"),"Ó","O"),"Ô","O"),"Õ","O"),"Ö","O"),"Š","S"),"Ú","U"),"Û","U"),"Ü","U"),"Ù","U"),"Ý","Y"),"Ÿ","Y"),"Ž","Z"),"/",""),"\","")," ",""),",",""),"%",""),"®",""),"&amp;",""),"*",""),"+",""),":",""),"#",""),"-",""),"&lt;",""),"&gt;",""))</f>
        <v>prebioticsUnspecified</v>
      </c>
      <c r="B9"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1,1,LOWER(LEFT(C9,1))),"(",""),")",""),"á","a"),"é","e"),"í","i"),"ó","o"),"ú","u"),"ã","a"),"ê","e"),"â","a"),"é","e"),"è","e"),"î","i"),"ï","i"),"ç","c"),"ä","a"),"ö","o"),"ü","u"),"ß","ss"),"ş","s"),"ı","i"),"ğ","g"),"ę","e"),"ł","l"),"ń","n"),"ś","s"),"ż","z"),"ã","a"),"ầ","a"),"à","a"),"ậ","a"),"đ","d"),"ế","e"),"ì","i"),"í","i"),"ổ","o"),"ô","o"),"ư","u"),"ả","a"),"ế","e"),"ĩ","i"),"ợ","o"),"ồ","o"),"ạ","a"),"ứ","u"),"ý","y"),"ạ","a"),"é","e"),"ỳ","y"),"ế","e"),"ể","e"),"ệ","e"),"ù","u"),"ë","e"),".",""),"Ġ","g"),"ø","o"),"ñ","n"),"'",""),"ō","o")</f>
        <v>prebiotics, Unspecified</v>
      </c>
      <c r="C9" s="0" t="s">
        <v>58</v>
      </c>
      <c r="D9" s="0" t="s">
        <v>27</v>
      </c>
      <c r="E9" s="0" t="s">
        <v>1</v>
      </c>
      <c r="F9" s="0" t="s">
        <v>1</v>
      </c>
      <c r="G9" s="0" t="s">
        <v>59</v>
      </c>
      <c r="H9" s="0" t="s">
        <v>1</v>
      </c>
      <c r="I9" s="7" t="s">
        <v>60</v>
      </c>
      <c r="J9" s="0" t="s">
        <v>1</v>
      </c>
      <c r="K9" s="0" t="s">
        <v>1</v>
      </c>
      <c r="L9" s="7" t="s">
        <v>61</v>
      </c>
      <c r="M9" s="0" t="s">
        <v>1</v>
      </c>
      <c r="N9" s="0" t="s">
        <v>1</v>
      </c>
      <c r="O9" s="8" t="s">
        <v>30</v>
      </c>
      <c r="P9" s="8" t="b">
        <f aca="false">TRUE()</f>
        <v>1</v>
      </c>
      <c r="Q9" s="8" t="s">
        <v>31</v>
      </c>
      <c r="R9" s="8" t="s">
        <v>32</v>
      </c>
      <c r="S9" s="8" t="b">
        <f aca="false">FALSE()</f>
        <v>0</v>
      </c>
      <c r="T9" s="8" t="s">
        <v>31</v>
      </c>
      <c r="U9" s="8" t="s">
        <v>33</v>
      </c>
      <c r="V9" s="8" t="s">
        <v>53</v>
      </c>
      <c r="W9" s="8" t="s">
        <v>31</v>
      </c>
      <c r="X9" s="8" t="s">
        <v>35</v>
      </c>
      <c r="Y9" s="8" t="s">
        <v>36</v>
      </c>
      <c r="Z9" s="8" t="s">
        <v>31</v>
      </c>
    </row>
    <row r="10" customFormat="false" ht="15" hidden="false" customHeight="false" outlineLevel="0" collapsed="false">
      <c r="A10"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ħ","h"),"å","a"),"æ","ae"),"Ġ","g"),"Č","c"),"ě","e"),"ň","n"),"š","s"),"ě","e"),"ň","n"),"ž","z"),"ř","r"),"č","c"),"ġ","g"),"Ñ","N"),"À","A"),"Á","A"),"Â","A"),"Ã","A"),"Ä","A"),"Ç","C"),"È","E"),"É","E"),"Ê","E"),"Ë","E"),"Ì","I"),"Í","I"),"Î","I"),"Ï","I"),"Ò","O"),"Ó","O"),"Ô","O"),"Õ","O"),"Ö","O"),"Š","S"),"Ú","U"),"Û","U"),"Ü","U"),"Ù","U"),"Ý","Y"),"Ÿ","Y"),"Ž","Z"),"/",""),"\","")," ",""),",",""),"%",""),"®",""),"&amp;",""),"*",""),"+",""),":",""),"#",""),"-",""),"&lt;",""),"&gt;",""))</f>
        <v>organicAcidsUnspecified</v>
      </c>
      <c r="B10"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1,1,LOWER(LEFT(C10,1))),"(",""),")",""),"á","a"),"é","e"),"í","i"),"ó","o"),"ú","u"),"ã","a"),"ê","e"),"â","a"),"é","e"),"è","e"),"î","i"),"ï","i"),"ç","c"),"ä","a"),"ö","o"),"ü","u"),"ß","ss"),"ş","s"),"ı","i"),"ğ","g"),"ę","e"),"ł","l"),"ń","n"),"ś","s"),"ż","z"),"ã","a"),"ầ","a"),"à","a"),"ậ","a"),"đ","d"),"ế","e"),"ì","i"),"í","i"),"ổ","o"),"ô","o"),"ư","u"),"ả","a"),"ế","e"),"ĩ","i"),"ợ","o"),"ồ","o"),"ạ","a"),"ứ","u"),"ý","y"),"ạ","a"),"é","e"),"ỳ","y"),"ế","e"),"ể","e"),"ệ","e"),"ù","u"),"ë","e"),".",""),"Ġ","g"),"ø","o"),"ñ","n"),"'",""),"ō","o")</f>
        <v>organic Acids, Unspecified</v>
      </c>
      <c r="C10" s="0" t="s">
        <v>62</v>
      </c>
      <c r="D10" s="0" t="s">
        <v>27</v>
      </c>
      <c r="E10" s="0" t="s">
        <v>1</v>
      </c>
      <c r="F10" s="0" t="s">
        <v>1</v>
      </c>
      <c r="G10" s="0" t="s">
        <v>63</v>
      </c>
      <c r="H10" s="0" t="s">
        <v>1</v>
      </c>
      <c r="I10" s="7" t="s">
        <v>64</v>
      </c>
      <c r="J10" s="0" t="s">
        <v>1</v>
      </c>
      <c r="K10" s="0" t="s">
        <v>1</v>
      </c>
      <c r="L10" s="7" t="s">
        <v>65</v>
      </c>
      <c r="M10" s="0" t="s">
        <v>1</v>
      </c>
      <c r="N10" s="0" t="s">
        <v>1</v>
      </c>
      <c r="O10" s="8" t="s">
        <v>30</v>
      </c>
      <c r="P10" s="8" t="b">
        <f aca="false">TRUE()</f>
        <v>1</v>
      </c>
      <c r="Q10" s="8" t="s">
        <v>31</v>
      </c>
      <c r="R10" s="8" t="s">
        <v>32</v>
      </c>
      <c r="S10" s="8" t="b">
        <f aca="false">FALSE()</f>
        <v>0</v>
      </c>
      <c r="T10" s="8" t="s">
        <v>31</v>
      </c>
      <c r="U10" s="8" t="s">
        <v>33</v>
      </c>
      <c r="V10" s="8" t="s">
        <v>53</v>
      </c>
      <c r="W10" s="8" t="s">
        <v>31</v>
      </c>
      <c r="X10" s="8" t="s">
        <v>35</v>
      </c>
      <c r="Y10" s="8" t="s">
        <v>36</v>
      </c>
      <c r="Z10" s="8" t="s">
        <v>31</v>
      </c>
    </row>
    <row r="11" customFormat="false" ht="15" hidden="false" customHeight="false" outlineLevel="0" collapsed="false">
      <c r="A11"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ħ","h"),"å","a"),"æ","ae"),"Ġ","g"),"Č","c"),"ě","e"),"ň","n"),"š","s"),"ě","e"),"ň","n"),"ž","z"),"ř","r"),"č","c"),"ġ","g"),"Ñ","N"),"À","A"),"Á","A"),"Â","A"),"Ã","A"),"Ä","A"),"Ç","C"),"È","E"),"É","E"),"Ê","E"),"Ë","E"),"Ì","I"),"Í","I"),"Î","I"),"Ï","I"),"Ò","O"),"Ó","O"),"Ô","O"),"Õ","O"),"Ö","O"),"Š","S"),"Ú","U"),"Û","U"),"Ü","U"),"Ù","U"),"Ý","Y"),"Ÿ","Y"),"Ž","Z"),"/",""),"\","")," ",""),",",""),"%",""),"®",""),"&amp;",""),"*",""),"+",""),":",""),"#",""),"-",""),"&lt;",""),"&gt;",""))</f>
        <v>polysaccharidesUnspecified</v>
      </c>
      <c r="B11"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1,1,LOWER(LEFT(C11,1))),"(",""),")",""),"á","a"),"é","e"),"í","i"),"ó","o"),"ú","u"),"ã","a"),"ê","e"),"â","a"),"é","e"),"è","e"),"î","i"),"ï","i"),"ç","c"),"ä","a"),"ö","o"),"ü","u"),"ß","ss"),"ş","s"),"ı","i"),"ğ","g"),"ę","e"),"ł","l"),"ń","n"),"ś","s"),"ż","z"),"ã","a"),"ầ","a"),"à","a"),"ậ","a"),"đ","d"),"ế","e"),"ì","i"),"í","i"),"ổ","o"),"ô","o"),"ư","u"),"ả","a"),"ế","e"),"ĩ","i"),"ợ","o"),"ồ","o"),"ạ","a"),"ứ","u"),"ý","y"),"ạ","a"),"é","e"),"ỳ","y"),"ế","e"),"ể","e"),"ệ","e"),"ù","u"),"ë","e"),".",""),"Ġ","g"),"ø","o"),"ñ","n"),"'",""),"ō","o")</f>
        <v>polysaccharides, Unspecified</v>
      </c>
      <c r="C11" s="0" t="s">
        <v>66</v>
      </c>
      <c r="D11" s="0" t="s">
        <v>27</v>
      </c>
      <c r="E11" s="0" t="s">
        <v>1</v>
      </c>
      <c r="F11" s="0" t="s">
        <v>1</v>
      </c>
      <c r="G11" s="0" t="s">
        <v>67</v>
      </c>
      <c r="H11" s="0" t="s">
        <v>1</v>
      </c>
      <c r="I11" s="7" t="s">
        <v>68</v>
      </c>
      <c r="J11" s="0" t="s">
        <v>1</v>
      </c>
      <c r="K11" s="0" t="s">
        <v>1</v>
      </c>
      <c r="L11" s="7" t="s">
        <v>69</v>
      </c>
      <c r="M11" s="0" t="s">
        <v>1</v>
      </c>
      <c r="N11" s="0" t="s">
        <v>1</v>
      </c>
      <c r="O11" s="8" t="s">
        <v>30</v>
      </c>
      <c r="P11" s="8" t="b">
        <f aca="false">TRUE()</f>
        <v>1</v>
      </c>
      <c r="Q11" s="8" t="s">
        <v>31</v>
      </c>
      <c r="R11" s="8" t="s">
        <v>32</v>
      </c>
      <c r="S11" s="8" t="b">
        <f aca="false">FALSE()</f>
        <v>0</v>
      </c>
      <c r="T11" s="8" t="s">
        <v>31</v>
      </c>
      <c r="U11" s="8" t="s">
        <v>33</v>
      </c>
      <c r="V11" s="8" t="s">
        <v>53</v>
      </c>
      <c r="W11" s="8" t="s">
        <v>31</v>
      </c>
      <c r="X11" s="8" t="s">
        <v>35</v>
      </c>
      <c r="Y11" s="8" t="s">
        <v>36</v>
      </c>
      <c r="Z11" s="8" t="s">
        <v>31</v>
      </c>
    </row>
    <row r="12" customFormat="false" ht="15" hidden="false" customHeight="false" outlineLevel="0" collapsed="false">
      <c r="A12"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ħ","h"),"å","a"),"æ","ae"),"Ġ","g"),"Č","c"),"ě","e"),"ň","n"),"š","s"),"ě","e"),"ň","n"),"ž","z"),"ř","r"),"č","c"),"ġ","g"),"Ñ","N"),"À","A"),"Á","A"),"Â","A"),"Ã","A"),"Ä","A"),"Ç","C"),"È","E"),"É","E"),"Ê","E"),"Ë","E"),"Ì","I"),"Í","I"),"Î","I"),"Ï","I"),"Ò","O"),"Ó","O"),"Ô","O"),"Õ","O"),"Ö","O"),"Š","S"),"Ú","U"),"Û","U"),"Ü","U"),"Ù","U"),"Ý","Y"),"Ÿ","Y"),"Ž","Z"),"/",""),"\","")," ",""),",",""),"%",""),"®",""),"&amp;",""),"*",""),"+",""),":",""),"#",""),"-",""),"&lt;",""),"&gt;",""))</f>
        <v>fructooligosaccharidesUnspecified</v>
      </c>
      <c r="B12"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1,1,LOWER(LEFT(C12,1))),"(",""),")",""),"á","a"),"é","e"),"í","i"),"ó","o"),"ú","u"),"ã","a"),"ê","e"),"â","a"),"é","e"),"è","e"),"î","i"),"ï","i"),"ç","c"),"ä","a"),"ö","o"),"ü","u"),"ß","ss"),"ş","s"),"ı","i"),"ğ","g"),"ę","e"),"ł","l"),"ń","n"),"ś","s"),"ż","z"),"ã","a"),"ầ","a"),"à","a"),"ậ","a"),"đ","d"),"ế","e"),"ì","i"),"í","i"),"ổ","o"),"ô","o"),"ư","u"),"ả","a"),"ế","e"),"ĩ","i"),"ợ","o"),"ồ","o"),"ạ","a"),"ứ","u"),"ý","y"),"ạ","a"),"é","e"),"ỳ","y"),"ế","e"),"ể","e"),"ệ","e"),"ù","u"),"ë","e"),".",""),"Ġ","g"),"ø","o"),"ñ","n"),"'",""),"ō","o")</f>
        <v>fructooligosaccharides, Unspecified</v>
      </c>
      <c r="C12" s="0" t="s">
        <v>70</v>
      </c>
      <c r="D12" s="0" t="s">
        <v>27</v>
      </c>
      <c r="E12" s="0" t="s">
        <v>71</v>
      </c>
      <c r="F12" s="0" t="s">
        <v>1</v>
      </c>
      <c r="G12" s="0" t="s">
        <v>72</v>
      </c>
      <c r="H12" s="0" t="s">
        <v>73</v>
      </c>
      <c r="I12" s="7" t="s">
        <v>74</v>
      </c>
      <c r="J12" s="0" t="s">
        <v>1</v>
      </c>
      <c r="K12" s="0" t="s">
        <v>1</v>
      </c>
      <c r="L12" s="7" t="s">
        <v>75</v>
      </c>
      <c r="M12" s="0" t="s">
        <v>1</v>
      </c>
      <c r="N12" s="0" t="s">
        <v>1</v>
      </c>
      <c r="O12" s="8" t="s">
        <v>30</v>
      </c>
      <c r="P12" s="8" t="b">
        <f aca="false">TRUE()</f>
        <v>1</v>
      </c>
      <c r="Q12" s="8" t="s">
        <v>31</v>
      </c>
      <c r="R12" s="8" t="s">
        <v>32</v>
      </c>
      <c r="S12" s="8" t="b">
        <f aca="false">FALSE()</f>
        <v>0</v>
      </c>
      <c r="T12" s="8" t="s">
        <v>31</v>
      </c>
      <c r="U12" s="8" t="s">
        <v>33</v>
      </c>
      <c r="V12" s="8" t="s">
        <v>53</v>
      </c>
      <c r="W12" s="8" t="s">
        <v>31</v>
      </c>
      <c r="X12" s="8" t="s">
        <v>35</v>
      </c>
      <c r="Y12" s="8" t="s">
        <v>36</v>
      </c>
      <c r="Z12" s="8" t="s">
        <v>31</v>
      </c>
    </row>
    <row r="13" customFormat="false" ht="15" hidden="false" customHeight="false" outlineLevel="0" collapsed="false">
      <c r="A13"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ħ","h"),"å","a"),"æ","ae"),"Ġ","g"),"Č","c"),"ě","e"),"ň","n"),"š","s"),"ě","e"),"ň","n"),"ž","z"),"ř","r"),"č","c"),"ġ","g"),"Ñ","N"),"À","A"),"Á","A"),"Â","A"),"Ã","A"),"Ä","A"),"Ç","C"),"È","E"),"É","E"),"Ê","E"),"Ë","E"),"Ì","I"),"Í","I"),"Î","I"),"Ï","I"),"Ò","O"),"Ó","O"),"Ô","O"),"Õ","O"),"Ö","O"),"Š","S"),"Ú","U"),"Û","U"),"Ü","U"),"Ù","U"),"Ý","Y"),"Ÿ","Y"),"Ž","Z"),"/",""),"\","")," ",""),",",""),"%",""),"®",""),"&amp;",""),"*",""),"+",""),":",""),"#",""),"-",""),"&lt;",""),"&gt;",""))</f>
        <v>galactooligosaccharidesUnspecified</v>
      </c>
      <c r="B13"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1,1,LOWER(LEFT(C13,1))),"(",""),")",""),"á","a"),"é","e"),"í","i"),"ó","o"),"ú","u"),"ã","a"),"ê","e"),"â","a"),"é","e"),"è","e"),"î","i"),"ï","i"),"ç","c"),"ä","a"),"ö","o"),"ü","u"),"ß","ss"),"ş","s"),"ı","i"),"ğ","g"),"ę","e"),"ł","l"),"ń","n"),"ś","s"),"ż","z"),"ã","a"),"ầ","a"),"à","a"),"ậ","a"),"đ","d"),"ế","e"),"ì","i"),"í","i"),"ổ","o"),"ô","o"),"ư","u"),"ả","a"),"ế","e"),"ĩ","i"),"ợ","o"),"ồ","o"),"ạ","a"),"ứ","u"),"ý","y"),"ạ","a"),"é","e"),"ỳ","y"),"ế","e"),"ể","e"),"ệ","e"),"ù","u"),"ë","e"),".",""),"Ġ","g"),"ø","o"),"ñ","n"),"'",""),"ō","o")</f>
        <v>galactooligosaccharides, Unspecified</v>
      </c>
      <c r="C13" s="0" t="s">
        <v>76</v>
      </c>
      <c r="D13" s="0" t="s">
        <v>27</v>
      </c>
      <c r="E13" s="0" t="s">
        <v>77</v>
      </c>
      <c r="F13" s="0" t="s">
        <v>1</v>
      </c>
      <c r="G13" s="0" t="s">
        <v>78</v>
      </c>
      <c r="H13" s="0" t="s">
        <v>73</v>
      </c>
      <c r="I13" s="7" t="s">
        <v>79</v>
      </c>
      <c r="J13" s="0" t="s">
        <v>1</v>
      </c>
      <c r="K13" s="0" t="s">
        <v>1</v>
      </c>
      <c r="L13" s="7" t="s">
        <v>80</v>
      </c>
      <c r="M13" s="0" t="s">
        <v>1</v>
      </c>
      <c r="N13" s="0" t="s">
        <v>1</v>
      </c>
      <c r="O13" s="8" t="s">
        <v>30</v>
      </c>
      <c r="P13" s="8" t="b">
        <f aca="false">TRUE()</f>
        <v>1</v>
      </c>
      <c r="Q13" s="8" t="s">
        <v>31</v>
      </c>
      <c r="R13" s="8" t="s">
        <v>32</v>
      </c>
      <c r="S13" s="8" t="b">
        <f aca="false">FALSE()</f>
        <v>0</v>
      </c>
      <c r="T13" s="8" t="s">
        <v>31</v>
      </c>
      <c r="U13" s="8" t="s">
        <v>33</v>
      </c>
      <c r="V13" s="8" t="s">
        <v>53</v>
      </c>
      <c r="W13" s="8" t="s">
        <v>31</v>
      </c>
      <c r="X13" s="8" t="s">
        <v>35</v>
      </c>
      <c r="Y13" s="8" t="s">
        <v>36</v>
      </c>
      <c r="Z13" s="8" t="s">
        <v>31</v>
      </c>
    </row>
    <row r="14" customFormat="false" ht="15" hidden="false" customHeight="false" outlineLevel="0" collapsed="false">
      <c r="A14"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ħ","h"),"å","a"),"æ","ae"),"Ġ","g"),"Č","c"),"ě","e"),"ň","n"),"š","s"),"ě","e"),"ň","n"),"ž","z"),"ř","r"),"č","c"),"ġ","g"),"Ñ","N"),"À","A"),"Á","A"),"Â","A"),"Ã","A"),"Ä","A"),"Ç","C"),"È","E"),"É","E"),"Ê","E"),"Ë","E"),"Ì","I"),"Í","I"),"Î","I"),"Ï","I"),"Ò","O"),"Ó","O"),"Ô","O"),"Õ","O"),"Ö","O"),"Š","S"),"Ú","U"),"Û","U"),"Ü","U"),"Ù","U"),"Ý","Y"),"Ÿ","Y"),"Ž","Z"),"/",""),"\","")," ",""),",",""),"%",""),"®",""),"&amp;",""),"*",""),"+",""),":",""),"#",""),"-",""),"&lt;",""),"&gt;",""))</f>
        <v>methanogenInhibitors</v>
      </c>
      <c r="B14"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1,1,LOWER(LEFT(C14,1))),"(",""),")",""),"á","a"),"é","e"),"í","i"),"ó","o"),"ú","u"),"ã","a"),"ê","e"),"â","a"),"é","e"),"è","e"),"î","i"),"ï","i"),"ç","c"),"ä","a"),"ö","o"),"ü","u"),"ß","ss"),"ş","s"),"ı","i"),"ğ","g"),"ę","e"),"ł","l"),"ń","n"),"ś","s"),"ż","z"),"ã","a"),"ầ","a"),"à","a"),"ậ","a"),"đ","d"),"ế","e"),"ì","i"),"í","i"),"ổ","o"),"ô","o"),"ư","u"),"ả","a"),"ế","e"),"ĩ","i"),"ợ","o"),"ồ","o"),"ạ","a"),"ứ","u"),"ý","y"),"ạ","a"),"é","e"),"ỳ","y"),"ế","e"),"ể","e"),"ệ","e"),"ù","u"),"ë","e"),".",""),"Ġ","g"),"ø","o"),"ñ","n"),"'",""),"ō","o")</f>
        <v>methanogen Inhibitors</v>
      </c>
      <c r="C14" s="0" t="s">
        <v>81</v>
      </c>
      <c r="D14" s="0" t="s">
        <v>27</v>
      </c>
      <c r="E14" s="0" t="s">
        <v>1</v>
      </c>
      <c r="F14" s="0" t="s">
        <v>1</v>
      </c>
      <c r="G14" s="0" t="s">
        <v>82</v>
      </c>
      <c r="H14" s="0" t="s">
        <v>1</v>
      </c>
      <c r="I14" s="0" t="s">
        <v>1</v>
      </c>
      <c r="J14" s="0" t="s">
        <v>1</v>
      </c>
      <c r="K14" s="0" t="s">
        <v>1</v>
      </c>
      <c r="L14" s="7" t="s">
        <v>83</v>
      </c>
      <c r="M14" s="0" t="s">
        <v>1</v>
      </c>
      <c r="N14" s="0" t="s">
        <v>1</v>
      </c>
      <c r="O14" s="8" t="s">
        <v>30</v>
      </c>
      <c r="P14" s="8" t="b">
        <f aca="false">TRUE()</f>
        <v>1</v>
      </c>
      <c r="Q14" s="8" t="s">
        <v>31</v>
      </c>
      <c r="R14" s="8" t="s">
        <v>32</v>
      </c>
      <c r="S14" s="8" t="b">
        <f aca="false">FALSE()</f>
        <v>0</v>
      </c>
      <c r="T14" s="8" t="s">
        <v>31</v>
      </c>
      <c r="U14" s="8" t="s">
        <v>33</v>
      </c>
      <c r="V14" s="8" t="s">
        <v>34</v>
      </c>
      <c r="W14" s="8" t="s">
        <v>31</v>
      </c>
      <c r="X14" s="8" t="s">
        <v>35</v>
      </c>
      <c r="Y14" s="8" t="s">
        <v>36</v>
      </c>
      <c r="Z14" s="8" t="s">
        <v>31</v>
      </c>
    </row>
    <row r="15" customFormat="false" ht="15" hidden="false" customHeight="false" outlineLevel="0" collapsed="false">
      <c r="A15" s="10" t="str">
        <f aca="false">"CAS-"&amp;J15</f>
        <v>CAS-100502-66-7</v>
      </c>
      <c r="B15" s="10" t="s">
        <v>1</v>
      </c>
      <c r="C15" s="0" t="s">
        <v>84</v>
      </c>
      <c r="D15" s="0" t="s">
        <v>27</v>
      </c>
      <c r="E15" s="0" t="s">
        <v>85</v>
      </c>
      <c r="F15" s="0" t="s">
        <v>1</v>
      </c>
      <c r="G15" s="0" t="s">
        <v>86</v>
      </c>
      <c r="H15" s="0" t="s">
        <v>1</v>
      </c>
      <c r="I15" s="7" t="s">
        <v>87</v>
      </c>
      <c r="J15" s="0" t="s">
        <v>88</v>
      </c>
      <c r="K15" s="7" t="s">
        <v>89</v>
      </c>
      <c r="L15" s="0" t="s">
        <v>1</v>
      </c>
      <c r="M15" s="0" t="s">
        <v>1</v>
      </c>
      <c r="N15" s="0" t="s">
        <v>1</v>
      </c>
      <c r="O15" s="8" t="s">
        <v>30</v>
      </c>
      <c r="P15" s="8" t="b">
        <f aca="false">TRUE()</f>
        <v>1</v>
      </c>
      <c r="Q15" s="8" t="s">
        <v>31</v>
      </c>
      <c r="R15" s="8" t="s">
        <v>32</v>
      </c>
      <c r="S15" s="8" t="b">
        <f aca="false">FALSE()</f>
        <v>0</v>
      </c>
      <c r="T15" s="8" t="s">
        <v>31</v>
      </c>
      <c r="U15" s="8" t="s">
        <v>33</v>
      </c>
      <c r="V15" s="8" t="s">
        <v>34</v>
      </c>
      <c r="W15" s="8" t="s">
        <v>31</v>
      </c>
      <c r="X15" s="8" t="s">
        <v>35</v>
      </c>
      <c r="Y15" s="8" t="s">
        <v>36</v>
      </c>
      <c r="Z15" s="8" t="s">
        <v>31</v>
      </c>
    </row>
    <row r="16" customFormat="false" ht="15" hidden="false" customHeight="false" outlineLevel="0" collapsed="false">
      <c r="A16"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ħ","h"),"å","a"),"æ","ae"),"Ġ","g"),"Č","c"),"ě","e"),"ň","n"),"š","s"),"ě","e"),"ň","n"),"ž","z"),"ř","r"),"č","c"),"ġ","g"),"Ñ","N"),"À","A"),"Á","A"),"Â","A"),"Ã","A"),"Ä","A"),"Ç","C"),"È","E"),"É","E"),"Ê","E"),"Ë","E"),"Ì","I"),"Í","I"),"Î","I"),"Ï","I"),"Ò","O"),"Ó","O"),"Ô","O"),"Õ","O"),"Ö","O"),"Š","S"),"Ú","U"),"Û","U"),"Ü","U"),"Ù","U"),"Ý","Y"),"Ÿ","Y"),"Ž","Z"),"/",""),"\","")," ",""),",",""),"%",""),"®",""),"&amp;",""),"*",""),"+",""),":",""),"#",""),"-",""),"&lt;",""),"&gt;",""))</f>
        <v>oxygenRichAnions</v>
      </c>
      <c r="B16"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1,1,LOWER(LEFT(C16,1))),"(",""),")",""),"á","a"),"é","e"),"í","i"),"ó","o"),"ú","u"),"ã","a"),"ê","e"),"â","a"),"é","e"),"è","e"),"î","i"),"ï","i"),"ç","c"),"ä","a"),"ö","o"),"ü","u"),"ß","ss"),"ş","s"),"ı","i"),"ğ","g"),"ę","e"),"ł","l"),"ń","n"),"ś","s"),"ż","z"),"ã","a"),"ầ","a"),"à","a"),"ậ","a"),"đ","d"),"ế","e"),"ì","i"),"í","i"),"ổ","o"),"ô","o"),"ư","u"),"ả","a"),"ế","e"),"ĩ","i"),"ợ","o"),"ồ","o"),"ạ","a"),"ứ","u"),"ý","y"),"ạ","a"),"é","e"),"ỳ","y"),"ế","e"),"ể","e"),"ệ","e"),"ù","u"),"ë","e"),".",""),"Ġ","g"),"ø","o"),"ñ","n"),"'",""),"ō","o")</f>
        <v>oxygen-Rich Anions</v>
      </c>
      <c r="C16" s="0" t="s">
        <v>90</v>
      </c>
      <c r="D16" s="0" t="s">
        <v>27</v>
      </c>
      <c r="E16" s="0" t="s">
        <v>1</v>
      </c>
      <c r="F16" s="0" t="s">
        <v>1</v>
      </c>
      <c r="G16" s="0" t="s">
        <v>91</v>
      </c>
      <c r="H16" s="0" t="s">
        <v>1</v>
      </c>
      <c r="I16" s="0" t="s">
        <v>1</v>
      </c>
      <c r="J16" s="0" t="s">
        <v>1</v>
      </c>
      <c r="K16" s="0" t="s">
        <v>1</v>
      </c>
      <c r="L16" s="7" t="s">
        <v>92</v>
      </c>
      <c r="M16" s="0" t="s">
        <v>1</v>
      </c>
      <c r="N16" s="0" t="s">
        <v>1</v>
      </c>
      <c r="O16" s="8" t="s">
        <v>30</v>
      </c>
      <c r="P16" s="8" t="b">
        <f aca="false">TRUE()</f>
        <v>1</v>
      </c>
      <c r="Q16" s="8" t="s">
        <v>31</v>
      </c>
      <c r="R16" s="8" t="s">
        <v>32</v>
      </c>
      <c r="S16" s="8" t="b">
        <f aca="false">FALSE()</f>
        <v>0</v>
      </c>
      <c r="T16" s="8" t="s">
        <v>31</v>
      </c>
      <c r="U16" s="8" t="s">
        <v>33</v>
      </c>
      <c r="V16" s="8" t="s">
        <v>34</v>
      </c>
      <c r="W16" s="8" t="s">
        <v>31</v>
      </c>
      <c r="X16" s="8" t="s">
        <v>35</v>
      </c>
      <c r="Y16" s="8" t="s">
        <v>36</v>
      </c>
      <c r="Z16" s="8" t="s">
        <v>31</v>
      </c>
    </row>
    <row r="17" customFormat="false" ht="15" hidden="false" customHeight="false" outlineLevel="0" collapsed="false">
      <c r="A17"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17,"--","-"),"ħ","h"),"å","a"),"æ","ae"),"Ġ","g"),"Č","c"),"ě","e"),"ň","n"),"š","s"),"ě","e"),"ň","n"),"ž","z"),"ř","r"),"č","c"),"ġ","g"),"Ñ","N"),"À","A"),"Á","A"),"Â","A"),"Ã","A"),"Ä","A"),"Ç","C"),"È","E"),"É","E"),"Ê","E"),"Ë","E"),"Ì","I"),"Í","I"),"Î","I"),"Ï","I"),"Ò","O"),"Ó","O"),"Ô","O"),"Õ","O"),"Ö","O"),"Š","S"),"Ú","U"),"Û","U"),"Ü","U"),"Ù","U"),"Ý","Y"),"Ÿ","Y"),"Ž","Z"),"/",""),"\","")," ",""),",",""),"%",""),"®",""),"&amp;",""),"*",""),"+",""),":",""),"#",""),"-",""),"&lt;",""),"&gt;",""))</f>
        <v>condensedTannins</v>
      </c>
      <c r="B17"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17),1,1,LOWER(LEFT(C17,1))),"(",""),")",""),"á","a"),"é","e"),"í","i"),"ó","o"),"ú","u"),"ã","a"),"ê","e"),"â","a"),"é","e"),"è","e"),"î","i"),"ï","i"),"ç","c"),"ä","a"),"ö","o"),"ü","u"),"ß","ss"),"ş","s"),"ı","i"),"ğ","g"),"ę","e"),"ł","l"),"ń","n"),"ś","s"),"ż","z"),"ã","a"),"ầ","a"),"à","a"),"ậ","a"),"đ","d"),"ế","e"),"ì","i"),"í","i"),"ổ","o"),"ô","o"),"ư","u"),"ả","a"),"ế","e"),"ĩ","i"),"ợ","o"),"ồ","o"),"ạ","a"),"ứ","u"),"ý","y"),"ạ","a"),"é","e"),"ỳ","y"),"ế","e"),"ể","e"),"ệ","e"),"ù","u"),"ë","e"),".",""),"Ġ","g"),"ø","o"),"ñ","n"),"'",""),"ō","o")</f>
        <v>condensed Tannins</v>
      </c>
      <c r="C17" s="0" t="s">
        <v>93</v>
      </c>
      <c r="D17" s="0" t="s">
        <v>27</v>
      </c>
      <c r="E17" s="0" t="s">
        <v>1</v>
      </c>
      <c r="F17" s="0" t="s">
        <v>1</v>
      </c>
      <c r="G17" s="0" t="s">
        <v>94</v>
      </c>
      <c r="H17" s="0" t="s">
        <v>1</v>
      </c>
      <c r="I17" s="7" t="s">
        <v>95</v>
      </c>
      <c r="J17" s="0" t="s">
        <v>1</v>
      </c>
      <c r="K17" s="0" t="s">
        <v>1</v>
      </c>
      <c r="L17" s="7" t="s">
        <v>96</v>
      </c>
      <c r="M17" s="0" t="s">
        <v>1</v>
      </c>
      <c r="N17" s="0" t="s">
        <v>1</v>
      </c>
      <c r="O17" s="8" t="s">
        <v>30</v>
      </c>
      <c r="P17" s="8" t="b">
        <f aca="false">TRUE()</f>
        <v>1</v>
      </c>
      <c r="Q17" s="8" t="s">
        <v>31</v>
      </c>
      <c r="R17" s="8" t="s">
        <v>32</v>
      </c>
      <c r="S17" s="8" t="b">
        <f aca="false">FALSE()</f>
        <v>0</v>
      </c>
      <c r="T17" s="8" t="s">
        <v>31</v>
      </c>
      <c r="U17" s="8" t="s">
        <v>33</v>
      </c>
      <c r="V17" s="8" t="s">
        <v>34</v>
      </c>
      <c r="W17" s="8" t="s">
        <v>31</v>
      </c>
      <c r="X17" s="8" t="s">
        <v>35</v>
      </c>
      <c r="Y17" s="8" t="s">
        <v>36</v>
      </c>
      <c r="Z17" s="8" t="s">
        <v>31</v>
      </c>
    </row>
    <row r="18" customFormat="false" ht="15" hidden="false" customHeight="false" outlineLevel="0" collapsed="false">
      <c r="A18" s="10" t="str">
        <f aca="false">"CAS-"&amp;J18</f>
        <v>CAS-59-51-8</v>
      </c>
      <c r="B18" s="10" t="s">
        <v>1</v>
      </c>
      <c r="C18" s="0" t="s">
        <v>97</v>
      </c>
      <c r="D18" s="0" t="s">
        <v>27</v>
      </c>
      <c r="E18" s="11" t="s">
        <v>98</v>
      </c>
      <c r="F18" s="0" t="s">
        <v>1</v>
      </c>
      <c r="G18" s="0" t="s">
        <v>99</v>
      </c>
      <c r="H18" s="0" t="s">
        <v>1</v>
      </c>
      <c r="I18" s="7" t="s">
        <v>100</v>
      </c>
      <c r="J18" s="0" t="s">
        <v>101</v>
      </c>
      <c r="K18" s="7" t="s">
        <v>102</v>
      </c>
      <c r="L18" s="7" t="s">
        <v>103</v>
      </c>
      <c r="M18" s="0" t="s">
        <v>1</v>
      </c>
      <c r="N18" s="0" t="s">
        <v>1</v>
      </c>
      <c r="O18" s="8" t="s">
        <v>30</v>
      </c>
      <c r="P18" s="8" t="b">
        <f aca="false">TRUE()</f>
        <v>1</v>
      </c>
      <c r="Q18" s="8" t="s">
        <v>31</v>
      </c>
      <c r="R18" s="8" t="s">
        <v>32</v>
      </c>
      <c r="S18" s="8" t="b">
        <f aca="false">FALSE()</f>
        <v>0</v>
      </c>
      <c r="T18" s="8" t="s">
        <v>31</v>
      </c>
      <c r="U18" s="8" t="s">
        <v>33</v>
      </c>
      <c r="V18" s="8" t="s">
        <v>34</v>
      </c>
      <c r="W18" s="8" t="s">
        <v>31</v>
      </c>
      <c r="X18" s="8" t="s">
        <v>35</v>
      </c>
      <c r="Y18" s="8" t="s">
        <v>36</v>
      </c>
      <c r="Z18" s="8" t="s">
        <v>31</v>
      </c>
    </row>
    <row r="19" customFormat="false" ht="15" hidden="false" customHeight="false" outlineLevel="0" collapsed="false">
      <c r="A19"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19,"--","-"),"ħ","h"),"å","a"),"æ","ae"),"Ġ","g"),"Č","c"),"ě","e"),"ň","n"),"š","s"),"ě","e"),"ň","n"),"ž","z"),"ř","r"),"č","c"),"ġ","g"),"Ñ","N"),"À","A"),"Á","A"),"Â","A"),"Ã","A"),"Ä","A"),"Ç","C"),"È","E"),"É","E"),"Ê","E"),"Ë","E"),"Ì","I"),"Í","I"),"Î","I"),"Ï","I"),"Ò","O"),"Ó","O"),"Ô","O"),"Õ","O"),"Ö","O"),"Š","S"),"Ú","U"),"Û","U"),"Ü","U"),"Ù","U"),"Ý","Y"),"Ÿ","Y"),"Ž","Z"),"/",""),"\","")," ",""),",",""),"%",""),"®",""),"&amp;",""),"*",""),"+",""),":",""),"#",""),"-",""),"&lt;",""),"&gt;",""))</f>
        <v>additivesUnspecified</v>
      </c>
      <c r="B19"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19),1,1,LOWER(LEFT(C19,1))),"(",""),")",""),"á","a"),"é","e"),"í","i"),"ó","o"),"ú","u"),"ã","a"),"ê","e"),"â","a"),"é","e"),"è","e"),"î","i"),"ï","i"),"ç","c"),"ä","a"),"ö","o"),"ü","u"),"ß","ss"),"ş","s"),"ı","i"),"ğ","g"),"ę","e"),"ł","l"),"ń","n"),"ś","s"),"ż","z"),"ã","a"),"ầ","a"),"à","a"),"ậ","a"),"đ","d"),"ế","e"),"ì","i"),"í","i"),"ổ","o"),"ô","o"),"ư","u"),"ả","a"),"ế","e"),"ĩ","i"),"ợ","o"),"ồ","o"),"ạ","a"),"ứ","u"),"ý","y"),"ạ","a"),"é","e"),"ỳ","y"),"ế","e"),"ể","e"),"ệ","e"),"ù","u"),"ë","e"),".",""),"Ġ","g"),"ø","o"),"ñ","n"),"'",""),"ō","o")</f>
        <v>additives, Unspecified</v>
      </c>
      <c r="C19" s="0" t="s">
        <v>104</v>
      </c>
      <c r="D19" s="0" t="s">
        <v>27</v>
      </c>
      <c r="E19" s="11" t="s">
        <v>105</v>
      </c>
      <c r="F19" s="0" t="s">
        <v>1</v>
      </c>
      <c r="G19" s="0" t="s">
        <v>106</v>
      </c>
      <c r="H19" s="0" t="s">
        <v>1</v>
      </c>
      <c r="I19" s="7" t="s">
        <v>107</v>
      </c>
      <c r="J19" s="11" t="s">
        <v>1</v>
      </c>
      <c r="K19" s="0" t="s">
        <v>1</v>
      </c>
      <c r="L19" s="7" t="s">
        <v>108</v>
      </c>
      <c r="M19" s="0" t="s">
        <v>1</v>
      </c>
      <c r="N19" s="0" t="s">
        <v>1</v>
      </c>
      <c r="O19" s="8" t="s">
        <v>30</v>
      </c>
      <c r="P19" s="8" t="b">
        <f aca="false">TRUE()</f>
        <v>1</v>
      </c>
      <c r="Q19" s="8" t="s">
        <v>31</v>
      </c>
      <c r="R19" s="8" t="s">
        <v>32</v>
      </c>
      <c r="S19" s="8" t="b">
        <f aca="false">FALSE()</f>
        <v>0</v>
      </c>
      <c r="T19" s="8" t="s">
        <v>31</v>
      </c>
      <c r="U19" s="8" t="s">
        <v>33</v>
      </c>
      <c r="V19" s="8" t="s">
        <v>34</v>
      </c>
      <c r="W19" s="8" t="s">
        <v>31</v>
      </c>
      <c r="X19" s="8" t="s">
        <v>35</v>
      </c>
      <c r="Y19" s="8" t="s">
        <v>36</v>
      </c>
      <c r="Z19" s="8" t="s">
        <v>31</v>
      </c>
    </row>
    <row r="20" customFormat="false" ht="15" hidden="false" customHeight="false" outlineLevel="0" collapsed="false">
      <c r="A20"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20,"--","-"),"ħ","h"),"å","a"),"æ","ae"),"Ġ","g"),"Č","c"),"ě","e"),"ň","n"),"š","s"),"ě","e"),"ň","n"),"ž","z"),"ř","r"),"č","c"),"ġ","g"),"Ñ","N"),"À","A"),"Á","A"),"Â","A"),"Ã","A"),"Ä","A"),"Ç","C"),"È","E"),"É","E"),"Ê","E"),"Ë","E"),"Ì","I"),"Í","I"),"Î","I"),"Ï","I"),"Ò","O"),"Ó","O"),"Ô","O"),"Õ","O"),"Ö","O"),"Š","S"),"Ú","U"),"Û","U"),"Ü","U"),"Ù","U"),"Ý","Y"),"Ÿ","Y"),"Ž","Z"),"/",""),"\","")," ",""),",",""),"%",""),"®",""),"&amp;",""),"*",""),"+",""),":",""),"#",""),"-",""),"&lt;",""),"&gt;",""))</f>
        <v>antioxidantsUnspecified</v>
      </c>
      <c r="B20"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20),1,1,LOWER(LEFT(C20,1))),"(",""),")",""),"á","a"),"é","e"),"í","i"),"ó","o"),"ú","u"),"ã","a"),"ê","e"),"â","a"),"é","e"),"è","e"),"î","i"),"ï","i"),"ç","c"),"ä","a"),"ö","o"),"ü","u"),"ß","ss"),"ş","s"),"ı","i"),"ğ","g"),"ę","e"),"ł","l"),"ń","n"),"ś","s"),"ż","z"),"ã","a"),"ầ","a"),"à","a"),"ậ","a"),"đ","d"),"ế","e"),"ì","i"),"í","i"),"ổ","o"),"ô","o"),"ư","u"),"ả","a"),"ế","e"),"ĩ","i"),"ợ","o"),"ồ","o"),"ạ","a"),"ứ","u"),"ý","y"),"ạ","a"),"é","e"),"ỳ","y"),"ế","e"),"ể","e"),"ệ","e"),"ù","u"),"ë","e"),".",""),"Ġ","g"),"ø","o"),"ñ","n"),"'",""),"ō","o")</f>
        <v>antioxidants, Unspecified</v>
      </c>
      <c r="C20" s="0" t="s">
        <v>109</v>
      </c>
      <c r="D20" s="0" t="s">
        <v>27</v>
      </c>
      <c r="E20" s="0" t="s">
        <v>110</v>
      </c>
      <c r="F20" s="0" t="s">
        <v>1</v>
      </c>
      <c r="G20" s="0" t="s">
        <v>111</v>
      </c>
      <c r="H20" s="0" t="s">
        <v>1</v>
      </c>
      <c r="I20" s="7" t="s">
        <v>112</v>
      </c>
      <c r="J20" s="11" t="s">
        <v>1</v>
      </c>
      <c r="K20" s="0" t="s">
        <v>1</v>
      </c>
      <c r="L20" s="7" t="s">
        <v>113</v>
      </c>
      <c r="M20" s="0" t="s">
        <v>1</v>
      </c>
      <c r="N20" s="0" t="s">
        <v>1</v>
      </c>
      <c r="O20" s="8" t="s">
        <v>30</v>
      </c>
      <c r="P20" s="8" t="b">
        <f aca="false">TRUE()</f>
        <v>1</v>
      </c>
      <c r="Q20" s="8" t="s">
        <v>31</v>
      </c>
      <c r="R20" s="8" t="s">
        <v>32</v>
      </c>
      <c r="S20" s="8" t="b">
        <f aca="false">FALSE()</f>
        <v>0</v>
      </c>
      <c r="T20" s="8" t="s">
        <v>31</v>
      </c>
      <c r="U20" s="8" t="s">
        <v>33</v>
      </c>
      <c r="V20" s="8" t="s">
        <v>34</v>
      </c>
      <c r="W20" s="8" t="s">
        <v>31</v>
      </c>
      <c r="X20" s="8" t="s">
        <v>35</v>
      </c>
      <c r="Y20" s="8" t="s">
        <v>36</v>
      </c>
      <c r="Z20" s="8" t="s">
        <v>31</v>
      </c>
    </row>
    <row r="21" customFormat="false" ht="15" hidden="false" customHeight="false" outlineLevel="0" collapsed="false">
      <c r="A21"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21,"--","-"),"ħ","h"),"å","a"),"æ","ae"),"Ġ","g"),"Č","c"),"ě","e"),"ň","n"),"š","s"),"ě","e"),"ň","n"),"ž","z"),"ř","r"),"č","c"),"ġ","g"),"Ñ","N"),"À","A"),"Á","A"),"Â","A"),"Ã","A"),"Ä","A"),"Ç","C"),"È","E"),"É","E"),"Ê","E"),"Ë","E"),"Ì","I"),"Í","I"),"Î","I"),"Ï","I"),"Ò","O"),"Ó","O"),"Ô","O"),"Õ","O"),"Ö","O"),"Š","S"),"Ú","U"),"Û","U"),"Ü","U"),"Ù","U"),"Ý","Y"),"Ÿ","Y"),"Ž","Z"),"/",""),"\","")," ",""),",",""),"%",""),"®",""),"&amp;",""),"*",""),"+",""),":",""),"#",""),"-",""),"&lt;",""),"&gt;",""))</f>
        <v>probioticUnspecified</v>
      </c>
      <c r="B21"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1,1,LOWER(LEFT(C21,1))),"(",""),")",""),"á","a"),"é","e"),"í","i"),"ó","o"),"ú","u"),"ã","a"),"ê","e"),"â","a"),"é","e"),"è","e"),"î","i"),"ï","i"),"ç","c"),"ä","a"),"ö","o"),"ü","u"),"ß","ss"),"ş","s"),"ı","i"),"ğ","g"),"ę","e"),"ł","l"),"ń","n"),"ś","s"),"ż","z"),"ã","a"),"ầ","a"),"à","a"),"ậ","a"),"đ","d"),"ế","e"),"ì","i"),"í","i"),"ổ","o"),"ô","o"),"ư","u"),"ả","a"),"ế","e"),"ĩ","i"),"ợ","o"),"ồ","o"),"ạ","a"),"ứ","u"),"ý","y"),"ạ","a"),"é","e"),"ỳ","y"),"ế","e"),"ể","e"),"ệ","e"),"ù","u"),"ë","e"),".",""),"Ġ","g"),"ø","o"),"ñ","n"),"'",""),"ō","o")</f>
        <v>probiotic Unspecified</v>
      </c>
      <c r="C21" s="0" t="s">
        <v>114</v>
      </c>
      <c r="D21" s="0" t="s">
        <v>27</v>
      </c>
      <c r="E21" s="0" t="s">
        <v>115</v>
      </c>
      <c r="F21" s="0" t="s">
        <v>1</v>
      </c>
      <c r="G21" s="0" t="s">
        <v>116</v>
      </c>
      <c r="H21" s="0" t="s">
        <v>1</v>
      </c>
      <c r="I21" s="7" t="s">
        <v>117</v>
      </c>
      <c r="J21" s="11" t="s">
        <v>1</v>
      </c>
      <c r="K21" s="0" t="s">
        <v>1</v>
      </c>
      <c r="L21" s="7" t="s">
        <v>118</v>
      </c>
      <c r="M21" s="0" t="s">
        <v>1</v>
      </c>
      <c r="N21" s="0" t="s">
        <v>1</v>
      </c>
      <c r="O21" s="8" t="s">
        <v>30</v>
      </c>
      <c r="P21" s="8" t="b">
        <f aca="false">TRUE()</f>
        <v>1</v>
      </c>
      <c r="Q21" s="8" t="s">
        <v>31</v>
      </c>
      <c r="R21" s="8" t="s">
        <v>32</v>
      </c>
      <c r="S21" s="8" t="b">
        <f aca="false">FALSE()</f>
        <v>0</v>
      </c>
      <c r="T21" s="8" t="s">
        <v>31</v>
      </c>
      <c r="U21" s="8" t="s">
        <v>33</v>
      </c>
      <c r="V21" s="8" t="s">
        <v>34</v>
      </c>
      <c r="W21" s="8" t="s">
        <v>31</v>
      </c>
      <c r="X21" s="8" t="s">
        <v>35</v>
      </c>
      <c r="Y21" s="8" t="s">
        <v>36</v>
      </c>
      <c r="Z21" s="8" t="s">
        <v>31</v>
      </c>
    </row>
    <row r="22" customFormat="false" ht="15" hidden="false" customHeight="false" outlineLevel="0" collapsed="false">
      <c r="A22"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22,"--","-"),"ħ","h"),"å","a"),"æ","ae"),"Ġ","g"),"Č","c"),"ě","e"),"ň","n"),"š","s"),"ě","e"),"ň","n"),"ž","z"),"ř","r"),"č","c"),"ġ","g"),"Ñ","N"),"À","A"),"Á","A"),"Â","A"),"Ã","A"),"Ä","A"),"Ç","C"),"È","E"),"É","E"),"Ê","E"),"Ë","E"),"Ì","I"),"Í","I"),"Î","I"),"Ï","I"),"Ò","O"),"Ó","O"),"Ô","O"),"Õ","O"),"Ö","O"),"Š","S"),"Ú","U"),"Û","U"),"Ü","U"),"Ù","U"),"Ý","Y"),"Ÿ","Y"),"Ž","Z"),"/",""),"\","")," ",""),",",""),"%",""),"®",""),"&amp;",""),"*",""),"+",""),":",""),"#",""),"-",""),"&lt;",""),"&gt;",""))</f>
        <v>vitaminsUnspecified</v>
      </c>
      <c r="B22"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22),1,1,LOWER(LEFT(C22,1))),"(",""),")",""),"á","a"),"é","e"),"í","i"),"ó","o"),"ú","u"),"ã","a"),"ê","e"),"â","a"),"é","e"),"è","e"),"î","i"),"ï","i"),"ç","c"),"ä","a"),"ö","o"),"ü","u"),"ß","ss"),"ş","s"),"ı","i"),"ğ","g"),"ę","e"),"ł","l"),"ń","n"),"ś","s"),"ż","z"),"ã","a"),"ầ","a"),"à","a"),"ậ","a"),"đ","d"),"ế","e"),"ì","i"),"í","i"),"ổ","o"),"ô","o"),"ư","u"),"ả","a"),"ế","e"),"ĩ","i"),"ợ","o"),"ồ","o"),"ạ","a"),"ứ","u"),"ý","y"),"ạ","a"),"é","e"),"ỳ","y"),"ế","e"),"ể","e"),"ệ","e"),"ù","u"),"ë","e"),".",""),"Ġ","g"),"ø","o"),"ñ","n"),"'",""),"ō","o")</f>
        <v>vitamins, Unspecified</v>
      </c>
      <c r="C22" s="0" t="s">
        <v>119</v>
      </c>
      <c r="D22" s="0" t="s">
        <v>27</v>
      </c>
      <c r="E22" s="0" t="s">
        <v>1</v>
      </c>
      <c r="F22" s="0" t="s">
        <v>1</v>
      </c>
      <c r="G22" s="0" t="s">
        <v>1</v>
      </c>
      <c r="H22" s="0" t="s">
        <v>1</v>
      </c>
      <c r="I22" s="7" t="s">
        <v>120</v>
      </c>
      <c r="J22" s="11" t="s">
        <v>1</v>
      </c>
      <c r="K22" s="0" t="s">
        <v>1</v>
      </c>
      <c r="L22" s="7" t="s">
        <v>121</v>
      </c>
      <c r="M22" s="0" t="s">
        <v>1</v>
      </c>
      <c r="N22" s="0" t="s">
        <v>1</v>
      </c>
      <c r="O22" s="8" t="s">
        <v>30</v>
      </c>
      <c r="P22" s="8" t="b">
        <f aca="false">TRUE()</f>
        <v>1</v>
      </c>
      <c r="Q22" s="8" t="s">
        <v>31</v>
      </c>
      <c r="R22" s="8" t="s">
        <v>32</v>
      </c>
      <c r="S22" s="8" t="b">
        <f aca="false">FALSE()</f>
        <v>0</v>
      </c>
      <c r="T22" s="8" t="s">
        <v>31</v>
      </c>
      <c r="U22" s="8" t="s">
        <v>33</v>
      </c>
      <c r="V22" s="8" t="s">
        <v>34</v>
      </c>
      <c r="W22" s="8" t="s">
        <v>31</v>
      </c>
      <c r="X22" s="8" t="s">
        <v>35</v>
      </c>
      <c r="Y22" s="8" t="s">
        <v>36</v>
      </c>
      <c r="Z22" s="8" t="s">
        <v>31</v>
      </c>
    </row>
    <row r="23" customFormat="false" ht="15" hidden="false" customHeight="false" outlineLevel="0" collapsed="false">
      <c r="A23" s="10" t="str">
        <f aca="false">"CAS-"&amp;J23</f>
        <v>CAS-52-90-4</v>
      </c>
      <c r="B23" s="10" t="s">
        <v>1</v>
      </c>
      <c r="C23" s="0" t="s">
        <v>122</v>
      </c>
      <c r="D23" s="0" t="s">
        <v>27</v>
      </c>
      <c r="E23" s="11" t="s">
        <v>123</v>
      </c>
      <c r="F23" s="0" t="s">
        <v>1</v>
      </c>
      <c r="G23" s="0" t="s">
        <v>1</v>
      </c>
      <c r="H23" s="0" t="s">
        <v>1</v>
      </c>
      <c r="I23" s="0" t="s">
        <v>1</v>
      </c>
      <c r="J23" s="11" t="s">
        <v>124</v>
      </c>
      <c r="K23" s="7" t="s">
        <v>125</v>
      </c>
      <c r="L23" s="0" t="s">
        <v>1</v>
      </c>
      <c r="M23" s="0" t="s">
        <v>1</v>
      </c>
      <c r="N23" s="0" t="s">
        <v>1</v>
      </c>
      <c r="O23" s="8" t="s">
        <v>30</v>
      </c>
      <c r="P23" s="8" t="b">
        <f aca="false">TRUE()</f>
        <v>1</v>
      </c>
      <c r="Q23" s="8" t="s">
        <v>31</v>
      </c>
      <c r="R23" s="8" t="s">
        <v>32</v>
      </c>
      <c r="S23" s="8" t="b">
        <f aca="false">FALSE()</f>
        <v>0</v>
      </c>
      <c r="T23" s="8" t="s">
        <v>31</v>
      </c>
      <c r="U23" s="8" t="s">
        <v>33</v>
      </c>
      <c r="V23" s="8" t="s">
        <v>34</v>
      </c>
      <c r="W23" s="8" t="s">
        <v>31</v>
      </c>
      <c r="X23" s="8" t="s">
        <v>35</v>
      </c>
      <c r="Y23" s="8" t="s">
        <v>36</v>
      </c>
      <c r="Z23" s="8" t="s">
        <v>31</v>
      </c>
    </row>
    <row r="24" customFormat="false" ht="15" hidden="false" customHeight="false" outlineLevel="0" collapsed="false">
      <c r="A24" s="10" t="str">
        <f aca="false">"CAS-"&amp;J24</f>
        <v>CAS-921-01-7</v>
      </c>
      <c r="B24" s="10" t="s">
        <v>1</v>
      </c>
      <c r="C24" s="0" t="s">
        <v>126</v>
      </c>
      <c r="D24" s="0" t="s">
        <v>27</v>
      </c>
      <c r="E24" s="11" t="s">
        <v>127</v>
      </c>
      <c r="F24" s="0" t="s">
        <v>1</v>
      </c>
      <c r="G24" s="0" t="s">
        <v>1</v>
      </c>
      <c r="H24" s="0" t="s">
        <v>1</v>
      </c>
      <c r="I24" s="0" t="s">
        <v>1</v>
      </c>
      <c r="J24" s="11" t="s">
        <v>128</v>
      </c>
      <c r="K24" s="7" t="s">
        <v>129</v>
      </c>
      <c r="L24" s="0" t="s">
        <v>1</v>
      </c>
      <c r="M24" s="0" t="s">
        <v>1</v>
      </c>
      <c r="N24" s="0" t="s">
        <v>1</v>
      </c>
      <c r="O24" s="8" t="s">
        <v>30</v>
      </c>
      <c r="P24" s="8" t="b">
        <f aca="false">TRUE()</f>
        <v>1</v>
      </c>
      <c r="Q24" s="8" t="s">
        <v>31</v>
      </c>
      <c r="R24" s="8" t="s">
        <v>32</v>
      </c>
      <c r="S24" s="8" t="b">
        <f aca="false">FALSE()</f>
        <v>0</v>
      </c>
      <c r="T24" s="8" t="s">
        <v>31</v>
      </c>
      <c r="U24" s="8" t="s">
        <v>33</v>
      </c>
      <c r="V24" s="8" t="s">
        <v>34</v>
      </c>
      <c r="W24" s="8" t="s">
        <v>31</v>
      </c>
      <c r="X24" s="8" t="s">
        <v>35</v>
      </c>
      <c r="Y24" s="8" t="s">
        <v>36</v>
      </c>
      <c r="Z24" s="8" t="s">
        <v>31</v>
      </c>
    </row>
    <row r="25" customFormat="false" ht="15" hidden="false" customHeight="false" outlineLevel="0" collapsed="false">
      <c r="A25" s="10" t="str">
        <f aca="false">"CAS-"&amp;J25</f>
        <v>CAS-3374-22-9</v>
      </c>
      <c r="B25" s="10" t="s">
        <v>1</v>
      </c>
      <c r="C25" s="0" t="s">
        <v>130</v>
      </c>
      <c r="D25" s="0" t="s">
        <v>27</v>
      </c>
      <c r="E25" s="11" t="s">
        <v>131</v>
      </c>
      <c r="F25" s="0" t="s">
        <v>1</v>
      </c>
      <c r="G25" s="0" t="s">
        <v>1</v>
      </c>
      <c r="H25" s="0" t="s">
        <v>1</v>
      </c>
      <c r="I25" s="0" t="s">
        <v>1</v>
      </c>
      <c r="J25" s="11" t="s">
        <v>132</v>
      </c>
      <c r="K25" s="7" t="s">
        <v>133</v>
      </c>
      <c r="L25" s="0" t="s">
        <v>1</v>
      </c>
      <c r="M25" s="0" t="s">
        <v>1</v>
      </c>
      <c r="N25" s="0" t="s">
        <v>1</v>
      </c>
      <c r="O25" s="8" t="s">
        <v>30</v>
      </c>
      <c r="P25" s="8" t="b">
        <f aca="false">TRUE()</f>
        <v>1</v>
      </c>
      <c r="Q25" s="8" t="s">
        <v>31</v>
      </c>
      <c r="R25" s="8" t="s">
        <v>32</v>
      </c>
      <c r="S25" s="8" t="b">
        <f aca="false">FALSE()</f>
        <v>0</v>
      </c>
      <c r="T25" s="8" t="s">
        <v>31</v>
      </c>
      <c r="U25" s="8" t="s">
        <v>33</v>
      </c>
      <c r="V25" s="8" t="s">
        <v>34</v>
      </c>
      <c r="W25" s="8" t="s">
        <v>31</v>
      </c>
      <c r="X25" s="8" t="s">
        <v>35</v>
      </c>
      <c r="Y25" s="8" t="s">
        <v>36</v>
      </c>
      <c r="Z25" s="8" t="s">
        <v>31</v>
      </c>
    </row>
    <row r="26" customFormat="false" ht="15" hidden="false" customHeight="false" outlineLevel="0" collapsed="false">
      <c r="A26" s="10" t="str">
        <f aca="false">"CAS-"&amp;J26</f>
        <v>CAS-56-89-3</v>
      </c>
      <c r="B26" s="10" t="s">
        <v>1</v>
      </c>
      <c r="C26" s="0" t="s">
        <v>134</v>
      </c>
      <c r="D26" s="0" t="s">
        <v>27</v>
      </c>
      <c r="E26" s="11" t="s">
        <v>135</v>
      </c>
      <c r="F26" s="0" t="s">
        <v>1</v>
      </c>
      <c r="G26" s="0" t="s">
        <v>1</v>
      </c>
      <c r="H26" s="0" t="s">
        <v>1</v>
      </c>
      <c r="I26" s="0" t="s">
        <v>1</v>
      </c>
      <c r="J26" s="11" t="s">
        <v>136</v>
      </c>
      <c r="K26" s="7" t="s">
        <v>137</v>
      </c>
      <c r="L26" s="0" t="s">
        <v>1</v>
      </c>
      <c r="M26" s="0" t="s">
        <v>1</v>
      </c>
      <c r="N26" s="0" t="s">
        <v>1</v>
      </c>
      <c r="O26" s="8" t="s">
        <v>30</v>
      </c>
      <c r="P26" s="8" t="b">
        <f aca="false">TRUE()</f>
        <v>1</v>
      </c>
      <c r="Q26" s="8" t="s">
        <v>31</v>
      </c>
      <c r="R26" s="8" t="s">
        <v>32</v>
      </c>
      <c r="S26" s="8" t="b">
        <f aca="false">FALSE()</f>
        <v>0</v>
      </c>
      <c r="T26" s="8" t="s">
        <v>31</v>
      </c>
      <c r="U26" s="8" t="s">
        <v>33</v>
      </c>
      <c r="V26" s="8" t="s">
        <v>34</v>
      </c>
      <c r="W26" s="8" t="s">
        <v>31</v>
      </c>
      <c r="X26" s="8" t="s">
        <v>35</v>
      </c>
      <c r="Y26" s="8" t="s">
        <v>36</v>
      </c>
      <c r="Z26" s="8" t="s">
        <v>31</v>
      </c>
    </row>
    <row r="27" customFormat="false" ht="15" hidden="false" customHeight="false" outlineLevel="0" collapsed="false">
      <c r="A27" s="10" t="str">
        <f aca="false">"CAS-"&amp;J27</f>
        <v>CAS-923-32-0</v>
      </c>
      <c r="B27" s="10" t="s">
        <v>1</v>
      </c>
      <c r="C27" s="0" t="s">
        <v>138</v>
      </c>
      <c r="D27" s="0" t="s">
        <v>27</v>
      </c>
      <c r="E27" s="11" t="s">
        <v>139</v>
      </c>
      <c r="F27" s="0" t="s">
        <v>1</v>
      </c>
      <c r="G27" s="0" t="s">
        <v>1</v>
      </c>
      <c r="H27" s="0" t="s">
        <v>1</v>
      </c>
      <c r="I27" s="0" t="s">
        <v>1</v>
      </c>
      <c r="J27" s="11" t="s">
        <v>140</v>
      </c>
      <c r="K27" s="7" t="s">
        <v>141</v>
      </c>
      <c r="L27" s="0" t="s">
        <v>1</v>
      </c>
      <c r="M27" s="0" t="s">
        <v>1</v>
      </c>
      <c r="N27" s="0" t="s">
        <v>1</v>
      </c>
      <c r="O27" s="8" t="s">
        <v>30</v>
      </c>
      <c r="P27" s="8" t="b">
        <f aca="false">TRUE()</f>
        <v>1</v>
      </c>
      <c r="Q27" s="8" t="s">
        <v>31</v>
      </c>
      <c r="R27" s="8" t="s">
        <v>32</v>
      </c>
      <c r="S27" s="8" t="b">
        <f aca="false">FALSE()</f>
        <v>0</v>
      </c>
      <c r="T27" s="8" t="s">
        <v>31</v>
      </c>
      <c r="U27" s="8" t="s">
        <v>33</v>
      </c>
      <c r="V27" s="8" t="s">
        <v>34</v>
      </c>
      <c r="W27" s="8" t="s">
        <v>31</v>
      </c>
      <c r="X27" s="8" t="s">
        <v>35</v>
      </c>
      <c r="Y27" s="8" t="s">
        <v>36</v>
      </c>
      <c r="Z27" s="8" t="s">
        <v>31</v>
      </c>
    </row>
    <row r="28" customFormat="false" ht="15" hidden="false" customHeight="false" outlineLevel="0" collapsed="false">
      <c r="A28" s="10" t="str">
        <f aca="false">"CAS-"&amp;J28</f>
        <v>CAS-71-00-1</v>
      </c>
      <c r="B28" s="10" t="s">
        <v>1</v>
      </c>
      <c r="C28" s="0" t="s">
        <v>142</v>
      </c>
      <c r="D28" s="0" t="s">
        <v>27</v>
      </c>
      <c r="E28" s="11" t="s">
        <v>143</v>
      </c>
      <c r="F28" s="0" t="s">
        <v>1</v>
      </c>
      <c r="G28" s="0" t="s">
        <v>1</v>
      </c>
      <c r="H28" s="0" t="s">
        <v>1</v>
      </c>
      <c r="I28" s="0" t="s">
        <v>1</v>
      </c>
      <c r="J28" s="11" t="s">
        <v>144</v>
      </c>
      <c r="K28" s="7" t="s">
        <v>145</v>
      </c>
      <c r="L28" s="0" t="s">
        <v>1</v>
      </c>
      <c r="M28" s="0" t="s">
        <v>1</v>
      </c>
      <c r="N28" s="0" t="s">
        <v>1</v>
      </c>
      <c r="O28" s="8" t="s">
        <v>30</v>
      </c>
      <c r="P28" s="8" t="b">
        <f aca="false">TRUE()</f>
        <v>1</v>
      </c>
      <c r="Q28" s="8" t="s">
        <v>31</v>
      </c>
      <c r="R28" s="8" t="s">
        <v>32</v>
      </c>
      <c r="S28" s="8" t="b">
        <f aca="false">FALSE()</f>
        <v>0</v>
      </c>
      <c r="T28" s="8" t="s">
        <v>31</v>
      </c>
      <c r="U28" s="8" t="s">
        <v>33</v>
      </c>
      <c r="V28" s="8" t="s">
        <v>34</v>
      </c>
      <c r="W28" s="8" t="s">
        <v>31</v>
      </c>
      <c r="X28" s="8" t="s">
        <v>35</v>
      </c>
      <c r="Y28" s="8" t="s">
        <v>36</v>
      </c>
      <c r="Z28" s="8" t="s">
        <v>31</v>
      </c>
    </row>
    <row r="29" customFormat="false" ht="15" hidden="false" customHeight="false" outlineLevel="0" collapsed="false">
      <c r="A29" s="10" t="str">
        <f aca="false">"CAS-"&amp;J29</f>
        <v>CAS-4998-57-6</v>
      </c>
      <c r="B29" s="10" t="s">
        <v>1</v>
      </c>
      <c r="C29" s="0" t="s">
        <v>146</v>
      </c>
      <c r="D29" s="0" t="s">
        <v>27</v>
      </c>
      <c r="E29" s="11" t="s">
        <v>147</v>
      </c>
      <c r="F29" s="0" t="s">
        <v>1</v>
      </c>
      <c r="G29" s="0" t="s">
        <v>1</v>
      </c>
      <c r="H29" s="0" t="s">
        <v>1</v>
      </c>
      <c r="I29" s="0" t="s">
        <v>1</v>
      </c>
      <c r="J29" s="11" t="s">
        <v>148</v>
      </c>
      <c r="K29" s="7" t="s">
        <v>149</v>
      </c>
      <c r="L29" s="0" t="s">
        <v>1</v>
      </c>
      <c r="M29" s="0" t="s">
        <v>1</v>
      </c>
      <c r="N29" s="0" t="s">
        <v>1</v>
      </c>
      <c r="O29" s="8" t="s">
        <v>30</v>
      </c>
      <c r="P29" s="8" t="b">
        <f aca="false">TRUE()</f>
        <v>1</v>
      </c>
      <c r="Q29" s="8" t="s">
        <v>31</v>
      </c>
      <c r="R29" s="8" t="s">
        <v>32</v>
      </c>
      <c r="S29" s="8" t="b">
        <f aca="false">FALSE()</f>
        <v>0</v>
      </c>
      <c r="T29" s="8" t="s">
        <v>31</v>
      </c>
      <c r="U29" s="8" t="s">
        <v>33</v>
      </c>
      <c r="V29" s="8" t="s">
        <v>34</v>
      </c>
      <c r="W29" s="8" t="s">
        <v>31</v>
      </c>
      <c r="X29" s="8" t="s">
        <v>35</v>
      </c>
      <c r="Y29" s="8" t="s">
        <v>36</v>
      </c>
      <c r="Z29" s="8" t="s">
        <v>31</v>
      </c>
    </row>
    <row r="30" customFormat="false" ht="15" hidden="false" customHeight="false" outlineLevel="0" collapsed="false">
      <c r="A30" s="10" t="str">
        <f aca="false">"CAS-"&amp;J30</f>
        <v>CAS-56-87-1</v>
      </c>
      <c r="B30" s="10" t="s">
        <v>1</v>
      </c>
      <c r="C30" s="0" t="s">
        <v>150</v>
      </c>
      <c r="D30" s="0" t="s">
        <v>27</v>
      </c>
      <c r="E30" s="11" t="s">
        <v>151</v>
      </c>
      <c r="F30" s="0" t="s">
        <v>1</v>
      </c>
      <c r="G30" s="0" t="s">
        <v>1</v>
      </c>
      <c r="H30" s="0" t="s">
        <v>1</v>
      </c>
      <c r="I30" s="0" t="s">
        <v>1</v>
      </c>
      <c r="J30" s="11" t="s">
        <v>152</v>
      </c>
      <c r="K30" s="7" t="s">
        <v>153</v>
      </c>
      <c r="L30" s="0" t="s">
        <v>1</v>
      </c>
      <c r="M30" s="0" t="s">
        <v>1</v>
      </c>
      <c r="N30" s="0" t="s">
        <v>1</v>
      </c>
      <c r="O30" s="8" t="s">
        <v>30</v>
      </c>
      <c r="P30" s="8" t="b">
        <f aca="false">TRUE()</f>
        <v>1</v>
      </c>
      <c r="Q30" s="8" t="s">
        <v>31</v>
      </c>
      <c r="R30" s="8" t="s">
        <v>32</v>
      </c>
      <c r="S30" s="8" t="b">
        <f aca="false">FALSE()</f>
        <v>0</v>
      </c>
      <c r="T30" s="8" t="s">
        <v>31</v>
      </c>
      <c r="U30" s="8" t="s">
        <v>33</v>
      </c>
      <c r="V30" s="8" t="s">
        <v>34</v>
      </c>
      <c r="W30" s="8" t="s">
        <v>31</v>
      </c>
      <c r="X30" s="8" t="s">
        <v>35</v>
      </c>
      <c r="Y30" s="8" t="s">
        <v>36</v>
      </c>
      <c r="Z30" s="8" t="s">
        <v>31</v>
      </c>
    </row>
    <row r="31" customFormat="false" ht="15" hidden="false" customHeight="false" outlineLevel="0" collapsed="false">
      <c r="A31" s="10" t="str">
        <f aca="false">"CAS-"&amp;J31</f>
        <v>CAS-70-54-2</v>
      </c>
      <c r="B31" s="10" t="s">
        <v>1</v>
      </c>
      <c r="C31" s="0" t="s">
        <v>154</v>
      </c>
      <c r="D31" s="0" t="s">
        <v>27</v>
      </c>
      <c r="E31" s="11" t="s">
        <v>155</v>
      </c>
      <c r="F31" s="0" t="s">
        <v>1</v>
      </c>
      <c r="G31" s="0" t="s">
        <v>1</v>
      </c>
      <c r="H31" s="0" t="s">
        <v>1</v>
      </c>
      <c r="I31" s="0" t="s">
        <v>1</v>
      </c>
      <c r="J31" s="11" t="s">
        <v>156</v>
      </c>
      <c r="K31" s="7" t="s">
        <v>157</v>
      </c>
      <c r="L31" s="0" t="s">
        <v>1</v>
      </c>
      <c r="M31" s="0" t="s">
        <v>1</v>
      </c>
      <c r="N31" s="0" t="s">
        <v>1</v>
      </c>
      <c r="O31" s="8" t="s">
        <v>30</v>
      </c>
      <c r="P31" s="8" t="b">
        <f aca="false">TRUE()</f>
        <v>1</v>
      </c>
      <c r="Q31" s="8" t="s">
        <v>31</v>
      </c>
      <c r="R31" s="8" t="s">
        <v>32</v>
      </c>
      <c r="S31" s="8" t="b">
        <f aca="false">FALSE()</f>
        <v>0</v>
      </c>
      <c r="T31" s="8" t="s">
        <v>31</v>
      </c>
      <c r="U31" s="8" t="s">
        <v>33</v>
      </c>
      <c r="V31" s="8" t="s">
        <v>34</v>
      </c>
      <c r="W31" s="8" t="s">
        <v>31</v>
      </c>
      <c r="X31" s="8" t="s">
        <v>35</v>
      </c>
      <c r="Y31" s="8" t="s">
        <v>36</v>
      </c>
      <c r="Z31" s="8" t="s">
        <v>31</v>
      </c>
    </row>
    <row r="32" customFormat="false" ht="15" hidden="false" customHeight="false" outlineLevel="0" collapsed="false">
      <c r="A32" s="10" t="str">
        <f aca="false">"CAS-"&amp;J32</f>
        <v>CAS-657-27-2</v>
      </c>
      <c r="B32" s="10" t="s">
        <v>1</v>
      </c>
      <c r="C32" s="0" t="s">
        <v>158</v>
      </c>
      <c r="D32" s="0" t="s">
        <v>27</v>
      </c>
      <c r="E32" s="11" t="s">
        <v>159</v>
      </c>
      <c r="F32" s="0" t="s">
        <v>1</v>
      </c>
      <c r="G32" s="0" t="s">
        <v>1</v>
      </c>
      <c r="H32" s="0" t="s">
        <v>1</v>
      </c>
      <c r="I32" s="0" t="s">
        <v>1</v>
      </c>
      <c r="J32" s="11" t="s">
        <v>160</v>
      </c>
      <c r="K32" s="12" t="s">
        <v>161</v>
      </c>
      <c r="L32" s="0" t="s">
        <v>1</v>
      </c>
      <c r="M32" s="0" t="s">
        <v>1</v>
      </c>
      <c r="N32" s="0" t="s">
        <v>1</v>
      </c>
      <c r="O32" s="8" t="s">
        <v>30</v>
      </c>
      <c r="P32" s="8" t="b">
        <f aca="false">TRUE()</f>
        <v>1</v>
      </c>
      <c r="Q32" s="8" t="s">
        <v>31</v>
      </c>
      <c r="R32" s="8" t="s">
        <v>32</v>
      </c>
      <c r="S32" s="8" t="b">
        <f aca="false">FALSE()</f>
        <v>0</v>
      </c>
      <c r="T32" s="8" t="s">
        <v>31</v>
      </c>
      <c r="U32" s="8" t="s">
        <v>33</v>
      </c>
      <c r="V32" s="8" t="s">
        <v>34</v>
      </c>
      <c r="W32" s="8" t="s">
        <v>31</v>
      </c>
      <c r="X32" s="8" t="s">
        <v>35</v>
      </c>
      <c r="Y32" s="8" t="s">
        <v>36</v>
      </c>
      <c r="Z32" s="8" t="s">
        <v>31</v>
      </c>
    </row>
    <row r="33" customFormat="false" ht="15" hidden="false" customHeight="false" outlineLevel="0" collapsed="false">
      <c r="A33" s="10" t="str">
        <f aca="false">"CAS-"&amp;J33</f>
        <v>CAS-72-19-5</v>
      </c>
      <c r="B33" s="10" t="s">
        <v>1</v>
      </c>
      <c r="C33" s="0" t="s">
        <v>162</v>
      </c>
      <c r="D33" s="0" t="s">
        <v>27</v>
      </c>
      <c r="E33" s="11" t="s">
        <v>163</v>
      </c>
      <c r="F33" s="0" t="s">
        <v>1</v>
      </c>
      <c r="G33" s="0" t="s">
        <v>1</v>
      </c>
      <c r="H33" s="0" t="s">
        <v>1</v>
      </c>
      <c r="I33" s="0" t="s">
        <v>1</v>
      </c>
      <c r="J33" s="11" t="s">
        <v>164</v>
      </c>
      <c r="K33" s="7" t="s">
        <v>165</v>
      </c>
      <c r="L33" s="0" t="s">
        <v>1</v>
      </c>
      <c r="M33" s="0" t="s">
        <v>1</v>
      </c>
      <c r="N33" s="0" t="s">
        <v>1</v>
      </c>
      <c r="O33" s="8" t="s">
        <v>30</v>
      </c>
      <c r="P33" s="8" t="b">
        <f aca="false">TRUE()</f>
        <v>1</v>
      </c>
      <c r="Q33" s="8" t="s">
        <v>31</v>
      </c>
      <c r="R33" s="8" t="s">
        <v>32</v>
      </c>
      <c r="S33" s="8" t="b">
        <f aca="false">FALSE()</f>
        <v>0</v>
      </c>
      <c r="T33" s="8" t="s">
        <v>31</v>
      </c>
      <c r="U33" s="8" t="s">
        <v>33</v>
      </c>
      <c r="V33" s="8" t="s">
        <v>34</v>
      </c>
      <c r="W33" s="8" t="s">
        <v>31</v>
      </c>
      <c r="X33" s="8" t="s">
        <v>35</v>
      </c>
      <c r="Y33" s="8" t="s">
        <v>36</v>
      </c>
      <c r="Z33" s="8" t="s">
        <v>31</v>
      </c>
    </row>
    <row r="34" customFormat="false" ht="15" hidden="false" customHeight="false" outlineLevel="0" collapsed="false">
      <c r="A34" s="10" t="str">
        <f aca="false">"CAS-"&amp;J34</f>
        <v>CAS-80-68-2</v>
      </c>
      <c r="B34" s="10" t="s">
        <v>1</v>
      </c>
      <c r="C34" s="0" t="s">
        <v>166</v>
      </c>
      <c r="D34" s="0" t="s">
        <v>27</v>
      </c>
      <c r="E34" s="11" t="s">
        <v>167</v>
      </c>
      <c r="F34" s="0" t="s">
        <v>1</v>
      </c>
      <c r="G34" s="0" t="s">
        <v>1</v>
      </c>
      <c r="H34" s="0" t="s">
        <v>1</v>
      </c>
      <c r="I34" s="0" t="s">
        <v>1</v>
      </c>
      <c r="J34" s="11" t="s">
        <v>168</v>
      </c>
      <c r="K34" s="7" t="s">
        <v>169</v>
      </c>
      <c r="L34" s="0" t="s">
        <v>1</v>
      </c>
      <c r="M34" s="0" t="s">
        <v>1</v>
      </c>
      <c r="N34" s="0" t="s">
        <v>1</v>
      </c>
      <c r="O34" s="8" t="s">
        <v>30</v>
      </c>
      <c r="P34" s="8" t="b">
        <f aca="false">TRUE()</f>
        <v>1</v>
      </c>
      <c r="Q34" s="8" t="s">
        <v>31</v>
      </c>
      <c r="R34" s="8" t="s">
        <v>32</v>
      </c>
      <c r="S34" s="8" t="b">
        <f aca="false">FALSE()</f>
        <v>0</v>
      </c>
      <c r="T34" s="8" t="s">
        <v>31</v>
      </c>
      <c r="U34" s="8" t="s">
        <v>33</v>
      </c>
      <c r="V34" s="8" t="s">
        <v>34</v>
      </c>
      <c r="W34" s="8" t="s">
        <v>31</v>
      </c>
      <c r="X34" s="8" t="s">
        <v>35</v>
      </c>
      <c r="Y34" s="8" t="s">
        <v>36</v>
      </c>
      <c r="Z34" s="8" t="s">
        <v>31</v>
      </c>
    </row>
    <row r="35" customFormat="false" ht="15" hidden="false" customHeight="false" outlineLevel="0" collapsed="false">
      <c r="A35" s="10" t="str">
        <f aca="false">"CAS-"&amp;J35</f>
        <v>CAS-50-81-7</v>
      </c>
      <c r="B35" s="10" t="s">
        <v>1</v>
      </c>
      <c r="C35" s="0" t="s">
        <v>170</v>
      </c>
      <c r="D35" s="0" t="s">
        <v>27</v>
      </c>
      <c r="E35" s="11" t="s">
        <v>171</v>
      </c>
      <c r="F35" s="0" t="s">
        <v>1</v>
      </c>
      <c r="G35" s="0" t="s">
        <v>1</v>
      </c>
      <c r="H35" s="0" t="s">
        <v>1</v>
      </c>
      <c r="I35" s="0" t="s">
        <v>1</v>
      </c>
      <c r="J35" s="11" t="s">
        <v>172</v>
      </c>
      <c r="K35" s="7" t="s">
        <v>173</v>
      </c>
      <c r="L35" s="0" t="s">
        <v>1</v>
      </c>
      <c r="M35" s="0" t="s">
        <v>1</v>
      </c>
      <c r="N35" s="0" t="s">
        <v>1</v>
      </c>
      <c r="O35" s="8" t="s">
        <v>30</v>
      </c>
      <c r="P35" s="8" t="b">
        <f aca="false">TRUE()</f>
        <v>1</v>
      </c>
      <c r="Q35" s="8" t="s">
        <v>31</v>
      </c>
      <c r="R35" s="8" t="s">
        <v>32</v>
      </c>
      <c r="S35" s="8" t="b">
        <f aca="false">FALSE()</f>
        <v>0</v>
      </c>
      <c r="T35" s="8" t="s">
        <v>31</v>
      </c>
      <c r="U35" s="8" t="s">
        <v>33</v>
      </c>
      <c r="V35" s="8" t="s">
        <v>34</v>
      </c>
      <c r="W35" s="8" t="s">
        <v>31</v>
      </c>
      <c r="X35" s="8" t="s">
        <v>35</v>
      </c>
      <c r="Y35" s="8" t="s">
        <v>36</v>
      </c>
      <c r="Z35" s="8" t="s">
        <v>31</v>
      </c>
    </row>
    <row r="36" customFormat="false" ht="15" hidden="false" customHeight="false" outlineLevel="0" collapsed="false">
      <c r="A36" s="10" t="str">
        <f aca="false">"CAS-"&amp;J36</f>
        <v>CAS-57-88-5</v>
      </c>
      <c r="B36" s="10" t="s">
        <v>1</v>
      </c>
      <c r="C36" s="0" t="s">
        <v>174</v>
      </c>
      <c r="D36" s="0" t="s">
        <v>27</v>
      </c>
      <c r="E36" s="11" t="s">
        <v>175</v>
      </c>
      <c r="F36" s="0" t="s">
        <v>1</v>
      </c>
      <c r="G36" s="0" t="s">
        <v>1</v>
      </c>
      <c r="H36" s="0" t="s">
        <v>1</v>
      </c>
      <c r="I36" s="0" t="s">
        <v>1</v>
      </c>
      <c r="J36" s="11" t="s">
        <v>176</v>
      </c>
      <c r="K36" s="7" t="s">
        <v>177</v>
      </c>
      <c r="L36" s="0" t="s">
        <v>1</v>
      </c>
      <c r="M36" s="0" t="s">
        <v>1</v>
      </c>
      <c r="N36" s="0" t="s">
        <v>1</v>
      </c>
      <c r="O36" s="8" t="s">
        <v>30</v>
      </c>
      <c r="P36" s="8" t="b">
        <f aca="false">TRUE()</f>
        <v>1</v>
      </c>
      <c r="Q36" s="8" t="s">
        <v>31</v>
      </c>
      <c r="R36" s="8" t="s">
        <v>32</v>
      </c>
      <c r="S36" s="8" t="b">
        <f aca="false">FALSE()</f>
        <v>0</v>
      </c>
      <c r="T36" s="8" t="s">
        <v>31</v>
      </c>
      <c r="U36" s="8" t="s">
        <v>33</v>
      </c>
      <c r="V36" s="8" t="s">
        <v>34</v>
      </c>
      <c r="W36" s="8" t="s">
        <v>31</v>
      </c>
      <c r="X36" s="8" t="s">
        <v>35</v>
      </c>
      <c r="Y36" s="8" t="s">
        <v>36</v>
      </c>
      <c r="Z36" s="8" t="s">
        <v>31</v>
      </c>
    </row>
    <row r="37" customFormat="false" ht="15" hidden="false" customHeight="false" outlineLevel="0" collapsed="false">
      <c r="A37"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37,"--","-"),"ħ","h"),"å","a"),"æ","ae"),"Ġ","g"),"Č","c"),"ě","e"),"ň","n"),"š","s"),"ě","e"),"ň","n"),"ž","z"),"ř","r"),"č","c"),"ġ","g"),"Ñ","N"),"À","A"),"Á","A"),"Â","A"),"Ã","A"),"Ä","A"),"Ç","C"),"È","E"),"É","E"),"Ê","E"),"Ë","E"),"Ì","I"),"Í","I"),"Î","I"),"Ï","I"),"Ò","O"),"Ó","O"),"Ô","O"),"Õ","O"),"Ö","O"),"Š","S"),"Ú","U"),"Û","U"),"Ü","U"),"Ù","U"),"Ý","Y"),"Ÿ","Y"),"Ž","Z"),"/",""),"\","")," ",""),",",""),"%",""),"®",""),"&amp;",""),"*",""),"+",""),":",""),"#",""),"-",""),"&lt;",""),"&gt;",""))</f>
        <v>rumenProtectedFat</v>
      </c>
      <c r="B37"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37),1,1,LOWER(LEFT(C37,1))),"(",""),")",""),"á","a"),"é","e"),"í","i"),"ó","o"),"ú","u"),"ã","a"),"ê","e"),"â","a"),"é","e"),"è","e"),"î","i"),"ï","i"),"ç","c"),"ä","a"),"ö","o"),"ü","u"),"ß","ss"),"ş","s"),"ı","i"),"ğ","g"),"ę","e"),"ł","l"),"ń","n"),"ś","s"),"ż","z"),"ã","a"),"ầ","a"),"à","a"),"ậ","a"),"đ","d"),"ế","e"),"ì","i"),"í","i"),"ổ","o"),"ô","o"),"ư","u"),"ả","a"),"ế","e"),"ĩ","i"),"ợ","o"),"ồ","o"),"ạ","a"),"ứ","u"),"ý","y"),"ạ","a"),"é","e"),"ỳ","y"),"ế","e"),"ể","e"),"ệ","e"),"ù","u"),"ë","e"),".",""),"Ġ","g"),"ø","o"),"ñ","n"),"'",""),"ō","o")</f>
        <v>rumen Protected Fat</v>
      </c>
      <c r="C37" s="0" t="s">
        <v>178</v>
      </c>
      <c r="D37" s="0" t="s">
        <v>27</v>
      </c>
      <c r="E37" s="11" t="s">
        <v>179</v>
      </c>
      <c r="F37" s="0" t="s">
        <v>1</v>
      </c>
      <c r="G37" s="0" t="s">
        <v>180</v>
      </c>
      <c r="H37" s="0" t="s">
        <v>1</v>
      </c>
      <c r="I37" s="0" t="s">
        <v>1</v>
      </c>
      <c r="J37" s="11" t="s">
        <v>1</v>
      </c>
      <c r="K37" s="0" t="s">
        <v>1</v>
      </c>
      <c r="L37" s="0" t="s">
        <v>1</v>
      </c>
      <c r="M37" s="0" t="s">
        <v>1</v>
      </c>
      <c r="N37" s="0" t="s">
        <v>1</v>
      </c>
      <c r="O37" s="8" t="s">
        <v>30</v>
      </c>
      <c r="P37" s="8" t="b">
        <f aca="false">TRUE()</f>
        <v>1</v>
      </c>
      <c r="Q37" s="8" t="s">
        <v>31</v>
      </c>
      <c r="R37" s="8" t="s">
        <v>32</v>
      </c>
      <c r="S37" s="8" t="b">
        <f aca="false">FALSE()</f>
        <v>0</v>
      </c>
      <c r="T37" s="8" t="s">
        <v>31</v>
      </c>
      <c r="U37" s="8" t="s">
        <v>33</v>
      </c>
      <c r="V37" s="8" t="s">
        <v>181</v>
      </c>
      <c r="W37" s="8" t="s">
        <v>31</v>
      </c>
      <c r="X37" s="8" t="s">
        <v>35</v>
      </c>
      <c r="Y37" s="8" t="s">
        <v>36</v>
      </c>
      <c r="Z37" s="8" t="s">
        <v>31</v>
      </c>
    </row>
    <row r="38" customFormat="false" ht="15" hidden="false" customHeight="false" outlineLevel="0" collapsed="false">
      <c r="A38"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38,"--","-"),"ħ","h"),"å","a"),"æ","ae"),"Ġ","g"),"Č","c"),"ě","e"),"ň","n"),"š","s"),"ě","e"),"ň","n"),"ž","z"),"ř","r"),"č","c"),"ġ","g"),"Ñ","N"),"À","A"),"Á","A"),"Â","A"),"Ã","A"),"Ä","A"),"Ç","C"),"È","E"),"É","E"),"Ê","E"),"Ë","E"),"Ì","I"),"Í","I"),"Î","I"),"Ï","I"),"Ò","O"),"Ó","O"),"Ô","O"),"Õ","O"),"Ö","O"),"Š","S"),"Ú","U"),"Û","U"),"Ü","U"),"Ù","U"),"Ý","Y"),"Ÿ","Y"),"Ž","Z"),"/",""),"\","")," ",""),",",""),"%",""),"®",""),"&amp;",""),"*",""),"+",""),":",""),"#",""),"-",""),"&lt;",""),"&gt;",""))</f>
        <v>bentonite</v>
      </c>
      <c r="B38"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38),1,1,LOWER(LEFT(C38,1))),"(",""),")",""),"á","a"),"é","e"),"í","i"),"ó","o"),"ú","u"),"ã","a"),"ê","e"),"â","a"),"é","e"),"è","e"),"î","i"),"ï","i"),"ç","c"),"ä","a"),"ö","o"),"ü","u"),"ß","ss"),"ş","s"),"ı","i"),"ğ","g"),"ę","e"),"ł","l"),"ń","n"),"ś","s"),"ż","z"),"ã","a"),"ầ","a"),"à","a"),"ậ","a"),"đ","d"),"ế","e"),"ì","i"),"í","i"),"ổ","o"),"ô","o"),"ư","u"),"ả","a"),"ế","e"),"ĩ","i"),"ợ","o"),"ồ","o"),"ạ","a"),"ứ","u"),"ý","y"),"ạ","a"),"é","e"),"ỳ","y"),"ế","e"),"ể","e"),"ệ","e"),"ù","u"),"ë","e"),".",""),"Ġ","g"),"ø","o"),"ñ","n"),"'",""),"ō","o")</f>
        <v>bentonite</v>
      </c>
      <c r="C38" s="0" t="s">
        <v>182</v>
      </c>
      <c r="D38" s="0" t="s">
        <v>27</v>
      </c>
      <c r="E38" s="11" t="s">
        <v>1</v>
      </c>
      <c r="F38" s="0" t="s">
        <v>183</v>
      </c>
      <c r="G38" s="0" t="s">
        <v>184</v>
      </c>
      <c r="H38" s="0" t="s">
        <v>1</v>
      </c>
      <c r="I38" s="7" t="s">
        <v>185</v>
      </c>
      <c r="J38" s="0" t="s">
        <v>186</v>
      </c>
      <c r="K38" s="0" t="s">
        <v>1</v>
      </c>
      <c r="L38" s="7" t="s">
        <v>187</v>
      </c>
      <c r="M38" s="0" t="s">
        <v>1</v>
      </c>
      <c r="N38" s="0" t="s">
        <v>1</v>
      </c>
      <c r="O38" s="8" t="s">
        <v>30</v>
      </c>
      <c r="P38" s="8" t="b">
        <f aca="false">TRUE()</f>
        <v>1</v>
      </c>
      <c r="Q38" s="8" t="s">
        <v>31</v>
      </c>
      <c r="R38" s="8" t="s">
        <v>32</v>
      </c>
      <c r="S38" s="8" t="b">
        <f aca="false">FALSE()</f>
        <v>0</v>
      </c>
      <c r="T38" s="8" t="s">
        <v>31</v>
      </c>
      <c r="U38" s="8" t="s">
        <v>33</v>
      </c>
      <c r="V38" s="8" t="s">
        <v>34</v>
      </c>
      <c r="W38" s="8" t="s">
        <v>31</v>
      </c>
      <c r="X38" s="8" t="s">
        <v>35</v>
      </c>
      <c r="Y38" s="8" t="s">
        <v>36</v>
      </c>
      <c r="Z38" s="8" t="s">
        <v>31</v>
      </c>
    </row>
    <row r="39" customFormat="false" ht="15" hidden="false" customHeight="false" outlineLevel="0" collapsed="false">
      <c r="A39"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39,"--","-"),"ħ","h"),"å","a"),"æ","ae"),"Ġ","g"),"Č","c"),"ě","e"),"ň","n"),"š","s"),"ě","e"),"ň","n"),"ž","z"),"ř","r"),"č","c"),"ġ","g"),"Ñ","N"),"À","A"),"Á","A"),"Â","A"),"Ã","A"),"Ä","A"),"Ç","C"),"È","E"),"É","E"),"Ê","E"),"Ë","E"),"Ì","I"),"Í","I"),"Î","I"),"Ï","I"),"Ò","O"),"Ó","O"),"Ô","O"),"Õ","O"),"Ö","O"),"Š","S"),"Ú","U"),"Û","U"),"Ü","U"),"Ù","U"),"Ý","Y"),"Ÿ","Y"),"Ž","Z"),"/",""),"\","")," ",""),",",""),"%",""),"®",""),"&amp;",""),"*",""),"+",""),":",""),"#",""),"-",""),"&lt;",""),"&gt;",""))</f>
        <v>sulphurDioxideFeedFoodAdditive</v>
      </c>
      <c r="B39"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39),1,1,LOWER(LEFT(C39,1))),"(",""),")",""),"á","a"),"é","e"),"í","i"),"ó","o"),"ú","u"),"ã","a"),"ê","e"),"â","a"),"é","e"),"è","e"),"î","i"),"ï","i"),"ç","c"),"ä","a"),"ö","o"),"ü","u"),"ß","ss"),"ş","s"),"ı","i"),"ğ","g"),"ę","e"),"ł","l"),"ń","n"),"ś","s"),"ż","z"),"ã","a"),"ầ","a"),"à","a"),"ậ","a"),"đ","d"),"ế","e"),"ì","i"),"í","i"),"ổ","o"),"ô","o"),"ư","u"),"ả","a"),"ế","e"),"ĩ","i"),"ợ","o"),"ồ","o"),"ạ","a"),"ứ","u"),"ý","y"),"ạ","a"),"é","e"),"ỳ","y"),"ế","e"),"ể","e"),"ệ","e"),"ù","u"),"ë","e"),".",""),"Ġ","g"),"ø","o"),"ñ","n"),"'",""),"ō","o")</f>
        <v>sulphur Dioxide Feed Food Additive</v>
      </c>
      <c r="C39" s="0" t="s">
        <v>188</v>
      </c>
      <c r="D39" s="0" t="s">
        <v>27</v>
      </c>
      <c r="E39" s="11" t="s">
        <v>1</v>
      </c>
      <c r="F39" s="0" t="s">
        <v>1</v>
      </c>
      <c r="G39" s="0" t="s">
        <v>189</v>
      </c>
      <c r="H39" s="0" t="s">
        <v>1</v>
      </c>
      <c r="I39" s="7" t="s">
        <v>190</v>
      </c>
      <c r="J39" s="11" t="s">
        <v>191</v>
      </c>
      <c r="K39" s="7" t="s">
        <v>192</v>
      </c>
      <c r="L39" s="7" t="s">
        <v>193</v>
      </c>
      <c r="M39" s="0" t="s">
        <v>1</v>
      </c>
      <c r="N39" s="0" t="s">
        <v>1</v>
      </c>
      <c r="O39" s="8" t="s">
        <v>30</v>
      </c>
      <c r="P39" s="8" t="b">
        <f aca="false">TRUE()</f>
        <v>1</v>
      </c>
      <c r="Q39" s="8" t="s">
        <v>31</v>
      </c>
      <c r="R39" s="8" t="s">
        <v>32</v>
      </c>
      <c r="S39" s="8" t="b">
        <f aca="false">FALSE()</f>
        <v>0</v>
      </c>
      <c r="T39" s="8" t="s">
        <v>31</v>
      </c>
      <c r="U39" s="8" t="s">
        <v>33</v>
      </c>
      <c r="V39" s="8" t="s">
        <v>34</v>
      </c>
      <c r="W39" s="8" t="s">
        <v>31</v>
      </c>
      <c r="X39" s="8" t="s">
        <v>35</v>
      </c>
      <c r="Y39" s="8" t="s">
        <v>36</v>
      </c>
      <c r="Z39" s="8" t="s">
        <v>31</v>
      </c>
    </row>
    <row r="40" customFormat="false" ht="15" hidden="false" customHeight="false" outlineLevel="0" collapsed="false">
      <c r="A40"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40,"--","-"),"ħ","h"),"å","a"),"æ","ae"),"Ġ","g"),"Č","c"),"ě","e"),"ň","n"),"š","s"),"ě","e"),"ň","n"),"ž","z"),"ř","r"),"č","c"),"ġ","g"),"Ñ","N"),"À","A"),"Á","A"),"Â","A"),"Ã","A"),"Ä","A"),"Ç","C"),"È","E"),"É","E"),"Ê","E"),"Ë","E"),"Ì","I"),"Í","I"),"Î","I"),"Ï","I"),"Ò","O"),"Ó","O"),"Ô","O"),"Õ","O"),"Ö","O"),"Š","S"),"Ú","U"),"Û","U"),"Ü","U"),"Ù","U"),"Ý","Y"),"Ÿ","Y"),"Ž","Z"),"/",""),"\","")," ",""),",",""),"%",""),"®",""),"&amp;",""),"*",""),"+",""),":",""),"#",""),"-",""),"&lt;",""),"&gt;",""))</f>
        <v>argon</v>
      </c>
      <c r="B40"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40),1,1,LOWER(LEFT(C40,1))),"(",""),")",""),"á","a"),"é","e"),"í","i"),"ó","o"),"ú","u"),"ã","a"),"ê","e"),"â","a"),"é","e"),"è","e"),"î","i"),"ï","i"),"ç","c"),"ä","a"),"ö","o"),"ü","u"),"ß","ss"),"ş","s"),"ı","i"),"ğ","g"),"ę","e"),"ł","l"),"ń","n"),"ś","s"),"ż","z"),"ã","a"),"ầ","a"),"à","a"),"ậ","a"),"đ","d"),"ế","e"),"ì","i"),"í","i"),"ổ","o"),"ô","o"),"ư","u"),"ả","a"),"ế","e"),"ĩ","i"),"ợ","o"),"ồ","o"),"ạ","a"),"ứ","u"),"ý","y"),"ạ","a"),"é","e"),"ỳ","y"),"ế","e"),"ể","e"),"ệ","e"),"ù","u"),"ë","e"),".",""),"Ġ","g"),"ø","o"),"ñ","n"),"'",""),"ō","o")</f>
        <v>argon</v>
      </c>
      <c r="C40" s="0" t="s">
        <v>194</v>
      </c>
      <c r="D40" s="0" t="s">
        <v>27</v>
      </c>
      <c r="E40" s="11" t="s">
        <v>1</v>
      </c>
      <c r="F40" s="0" t="s">
        <v>195</v>
      </c>
      <c r="G40" s="0" t="s">
        <v>196</v>
      </c>
      <c r="H40" s="0" t="s">
        <v>1</v>
      </c>
      <c r="I40" s="7" t="s">
        <v>197</v>
      </c>
      <c r="J40" s="0" t="s">
        <v>198</v>
      </c>
      <c r="K40" s="7" t="s">
        <v>199</v>
      </c>
      <c r="L40" s="7" t="s">
        <v>200</v>
      </c>
      <c r="M40" s="0" t="s">
        <v>1</v>
      </c>
      <c r="N40" s="0" t="s">
        <v>1</v>
      </c>
      <c r="O40" s="8" t="s">
        <v>30</v>
      </c>
      <c r="P40" s="8" t="b">
        <f aca="false">TRUE()</f>
        <v>1</v>
      </c>
      <c r="Q40" s="8" t="s">
        <v>31</v>
      </c>
      <c r="R40" s="8" t="s">
        <v>32</v>
      </c>
      <c r="S40" s="8" t="b">
        <f aca="false">FALSE()</f>
        <v>0</v>
      </c>
      <c r="T40" s="8" t="s">
        <v>31</v>
      </c>
      <c r="U40" s="8" t="s">
        <v>33</v>
      </c>
      <c r="V40" s="8" t="s">
        <v>34</v>
      </c>
      <c r="W40" s="8" t="s">
        <v>31</v>
      </c>
      <c r="X40" s="8" t="s">
        <v>35</v>
      </c>
      <c r="Y40" s="8" t="s">
        <v>36</v>
      </c>
      <c r="Z40" s="8" t="s">
        <v>31</v>
      </c>
    </row>
    <row r="41" customFormat="false" ht="15" hidden="false" customHeight="false" outlineLevel="0" collapsed="false">
      <c r="A41" s="10" t="str">
        <f aca="false">"CAS-"&amp;J41</f>
        <v>CAS-57-55-6</v>
      </c>
      <c r="B41" s="10" t="s">
        <v>1</v>
      </c>
      <c r="C41" s="0" t="s">
        <v>201</v>
      </c>
      <c r="D41" s="0" t="s">
        <v>27</v>
      </c>
      <c r="E41" s="11" t="s">
        <v>202</v>
      </c>
      <c r="F41" s="0" t="s">
        <v>1</v>
      </c>
      <c r="G41" s="0" t="s">
        <v>203</v>
      </c>
      <c r="H41" s="0" t="s">
        <v>1</v>
      </c>
      <c r="I41" s="7" t="s">
        <v>204</v>
      </c>
      <c r="J41" s="0" t="s">
        <v>205</v>
      </c>
      <c r="K41" s="7" t="s">
        <v>206</v>
      </c>
      <c r="L41" s="7" t="s">
        <v>207</v>
      </c>
      <c r="M41" s="0" t="s">
        <v>208</v>
      </c>
      <c r="N41" s="0" t="n">
        <f aca="false">1.036*1000</f>
        <v>1036</v>
      </c>
      <c r="O41" s="8" t="s">
        <v>30</v>
      </c>
      <c r="P41" s="8" t="b">
        <f aca="false">TRUE()</f>
        <v>1</v>
      </c>
      <c r="Q41" s="8" t="s">
        <v>31</v>
      </c>
      <c r="R41" s="8" t="s">
        <v>32</v>
      </c>
      <c r="S41" s="8" t="b">
        <f aca="false">FALSE()</f>
        <v>0</v>
      </c>
      <c r="T41" s="8" t="s">
        <v>31</v>
      </c>
      <c r="U41" s="8" t="s">
        <v>33</v>
      </c>
      <c r="V41" s="8" t="s">
        <v>209</v>
      </c>
      <c r="W41" s="8" t="s">
        <v>31</v>
      </c>
      <c r="X41" s="8" t="s">
        <v>35</v>
      </c>
      <c r="Y41" s="8" t="s">
        <v>36</v>
      </c>
      <c r="Z41" s="8" t="s">
        <v>31</v>
      </c>
    </row>
    <row r="42" customFormat="false" ht="15" hidden="false" customHeight="false" outlineLevel="0" collapsed="false">
      <c r="A42" s="10" t="str">
        <f aca="false">"CAS-"&amp;J42</f>
        <v>CAS-64-19-7</v>
      </c>
      <c r="B42" s="10" t="s">
        <v>1</v>
      </c>
      <c r="C42" s="0" t="s">
        <v>210</v>
      </c>
      <c r="D42" s="0" t="s">
        <v>27</v>
      </c>
      <c r="E42" s="0" t="s">
        <v>211</v>
      </c>
      <c r="F42" s="0" t="s">
        <v>1</v>
      </c>
      <c r="G42" s="0" t="s">
        <v>212</v>
      </c>
      <c r="H42" s="0" t="s">
        <v>1</v>
      </c>
      <c r="I42" s="7" t="s">
        <v>213</v>
      </c>
      <c r="J42" s="11" t="s">
        <v>214</v>
      </c>
      <c r="K42" s="7" t="s">
        <v>215</v>
      </c>
      <c r="L42" s="7" t="s">
        <v>216</v>
      </c>
      <c r="M42" s="0" t="s">
        <v>1</v>
      </c>
      <c r="N42" s="0" t="s">
        <v>1</v>
      </c>
      <c r="O42" s="8" t="s">
        <v>30</v>
      </c>
      <c r="P42" s="8" t="b">
        <f aca="false">TRUE()</f>
        <v>1</v>
      </c>
      <c r="Q42" s="8" t="s">
        <v>31</v>
      </c>
      <c r="R42" s="8" t="s">
        <v>32</v>
      </c>
      <c r="S42" s="8" t="b">
        <f aca="false">FALSE()</f>
        <v>0</v>
      </c>
      <c r="T42" s="8" t="s">
        <v>31</v>
      </c>
      <c r="U42" s="8" t="s">
        <v>33</v>
      </c>
      <c r="V42" s="8" t="s">
        <v>34</v>
      </c>
      <c r="W42" s="8" t="s">
        <v>31</v>
      </c>
      <c r="X42" s="8" t="s">
        <v>35</v>
      </c>
      <c r="Y42" s="8" t="s">
        <v>36</v>
      </c>
      <c r="Z42" s="8" t="s">
        <v>31</v>
      </c>
    </row>
    <row r="43" customFormat="false" ht="15" hidden="false" customHeight="false" outlineLevel="0" collapsed="false">
      <c r="A43" s="10" t="str">
        <f aca="false">"CAS-"&amp;J43</f>
        <v>CAS-67-56-1</v>
      </c>
      <c r="B43" s="10" t="s">
        <v>1</v>
      </c>
      <c r="C43" s="0" t="s">
        <v>217</v>
      </c>
      <c r="D43" s="0" t="s">
        <v>27</v>
      </c>
      <c r="E43" s="0" t="s">
        <v>218</v>
      </c>
      <c r="F43" s="0" t="s">
        <v>219</v>
      </c>
      <c r="G43" s="0" t="s">
        <v>1</v>
      </c>
      <c r="H43" s="0" t="s">
        <v>1</v>
      </c>
      <c r="I43" s="7" t="s">
        <v>220</v>
      </c>
      <c r="J43" s="11" t="s">
        <v>221</v>
      </c>
      <c r="K43" s="7" t="s">
        <v>222</v>
      </c>
      <c r="L43" s="7" t="s">
        <v>223</v>
      </c>
      <c r="M43" s="0" t="s">
        <v>208</v>
      </c>
      <c r="N43" s="0" t="n">
        <v>790</v>
      </c>
      <c r="O43" s="8" t="s">
        <v>30</v>
      </c>
      <c r="P43" s="8" t="b">
        <f aca="false">TRUE()</f>
        <v>1</v>
      </c>
      <c r="Q43" s="8" t="s">
        <v>31</v>
      </c>
      <c r="R43" s="8" t="s">
        <v>32</v>
      </c>
      <c r="S43" s="8" t="b">
        <f aca="false">FALSE()</f>
        <v>0</v>
      </c>
      <c r="T43" s="8" t="s">
        <v>31</v>
      </c>
      <c r="U43" s="8" t="s">
        <v>33</v>
      </c>
      <c r="V43" s="8" t="s">
        <v>34</v>
      </c>
      <c r="W43" s="8" t="s">
        <v>31</v>
      </c>
      <c r="X43" s="8" t="s">
        <v>35</v>
      </c>
      <c r="Y43" s="8" t="s">
        <v>36</v>
      </c>
      <c r="Z43" s="8" t="s">
        <v>31</v>
      </c>
    </row>
    <row r="44" customFormat="false" ht="15" hidden="false" customHeight="false" outlineLevel="0" collapsed="false">
      <c r="A44" s="10" t="str">
        <f aca="false">"CAS-"&amp;J44</f>
        <v>CAS-56-81-5</v>
      </c>
      <c r="B44" s="10" t="s">
        <v>1</v>
      </c>
      <c r="C44" s="0" t="s">
        <v>224</v>
      </c>
      <c r="D44" s="0" t="s">
        <v>27</v>
      </c>
      <c r="E44" s="11" t="s">
        <v>225</v>
      </c>
      <c r="F44" s="0" t="s">
        <v>1</v>
      </c>
      <c r="H44" s="0" t="s">
        <v>1</v>
      </c>
      <c r="J44" s="11" t="s">
        <v>226</v>
      </c>
      <c r="K44" s="7" t="s">
        <v>227</v>
      </c>
      <c r="L44" s="0" t="s">
        <v>1</v>
      </c>
      <c r="M44" s="0" t="s">
        <v>208</v>
      </c>
      <c r="N44" s="13" t="n">
        <v>1260</v>
      </c>
      <c r="O44" s="8" t="s">
        <v>30</v>
      </c>
      <c r="P44" s="8" t="b">
        <f aca="false">TRUE()</f>
        <v>1</v>
      </c>
      <c r="Q44" s="8" t="s">
        <v>31</v>
      </c>
      <c r="R44" s="8" t="s">
        <v>32</v>
      </c>
      <c r="S44" s="8" t="b">
        <f aca="false">FALSE()</f>
        <v>0</v>
      </c>
      <c r="T44" s="8" t="s">
        <v>31</v>
      </c>
      <c r="U44" s="8" t="s">
        <v>33</v>
      </c>
      <c r="V44" s="8" t="s">
        <v>34</v>
      </c>
      <c r="W44" s="8" t="s">
        <v>31</v>
      </c>
      <c r="X44" s="8" t="s">
        <v>35</v>
      </c>
      <c r="Y44" s="8" t="s">
        <v>36</v>
      </c>
      <c r="Z44" s="8" t="s">
        <v>31</v>
      </c>
    </row>
    <row r="45" customFormat="false" ht="15" hidden="false" customHeight="false" outlineLevel="0" collapsed="false">
      <c r="A45"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45,"--","-"),"ħ","h"),"å","a"),"æ","ae"),"Ġ","g"),"Č","c"),"ě","e"),"ň","n"),"š","s"),"ě","e"),"ň","n"),"ž","z"),"ř","r"),"č","c"),"ġ","g"),"Ñ","N"),"À","A"),"Á","A"),"Â","A"),"Ã","A"),"Ä","A"),"Ç","C"),"È","E"),"É","E"),"Ê","E"),"Ë","E"),"Ì","I"),"Í","I"),"Î","I"),"Ï","I"),"Ò","O"),"Ó","O"),"Ô","O"),"Õ","O"),"Ö","O"),"Š","S"),"Ú","U"),"Û","U"),"Ü","U"),"Ù","U"),"Ý","Y"),"Ÿ","Y"),"Ž","Z"),"/",""),"\","")," ",""),",",""),"%",""),"®",""),"&amp;",""),"*",""),"+",""),":",""),"#",""),"-",""),"&lt;",""),"&gt;",""))</f>
        <v>naturalVanillaExtract</v>
      </c>
      <c r="B45"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45),1,1,LOWER(LEFT(C45,1))),"(",""),")",""),"á","a"),"é","e"),"í","i"),"ó","o"),"ú","u"),"ã","a"),"ê","e"),"â","a"),"é","e"),"è","e"),"î","i"),"ï","i"),"ç","c"),"ä","a"),"ö","o"),"ü","u"),"ß","ss"),"ş","s"),"ı","i"),"ğ","g"),"ę","e"),"ł","l"),"ń","n"),"ś","s"),"ż","z"),"ã","a"),"ầ","a"),"à","a"),"ậ","a"),"đ","d"),"ế","e"),"ì","i"),"í","i"),"ổ","o"),"ô","o"),"ư","u"),"ả","a"),"ế","e"),"ĩ","i"),"ợ","o"),"ồ","o"),"ạ","a"),"ứ","u"),"ý","y"),"ạ","a"),"é","e"),"ỳ","y"),"ế","e"),"ể","e"),"ệ","e"),"ù","u"),"ë","e"),".",""),"Ġ","g"),"ø","o"),"ñ","n"),"'",""),"ō","o")</f>
        <v>natural Vanilla Extract</v>
      </c>
      <c r="C45" s="0" t="s">
        <v>228</v>
      </c>
      <c r="D45" s="0" t="s">
        <v>27</v>
      </c>
      <c r="E45" s="11" t="s">
        <v>229</v>
      </c>
      <c r="F45" s="0" t="s">
        <v>1</v>
      </c>
      <c r="G45" s="0" t="s">
        <v>230</v>
      </c>
      <c r="H45" s="0" t="s">
        <v>1</v>
      </c>
      <c r="I45" s="7" t="s">
        <v>231</v>
      </c>
      <c r="J45" s="11" t="s">
        <v>1</v>
      </c>
      <c r="K45" s="0" t="s">
        <v>1</v>
      </c>
      <c r="L45" s="0" t="s">
        <v>1</v>
      </c>
      <c r="M45" s="0" t="s">
        <v>1</v>
      </c>
      <c r="N45" s="13" t="s">
        <v>1</v>
      </c>
      <c r="O45" s="8" t="s">
        <v>30</v>
      </c>
      <c r="P45" s="8" t="b">
        <f aca="false">TRUE()</f>
        <v>1</v>
      </c>
      <c r="Q45" s="8" t="s">
        <v>31</v>
      </c>
      <c r="R45" s="8" t="s">
        <v>32</v>
      </c>
      <c r="S45" s="8" t="b">
        <f aca="false">FALSE()</f>
        <v>0</v>
      </c>
      <c r="T45" s="8" t="s">
        <v>31</v>
      </c>
      <c r="U45" s="8" t="s">
        <v>33</v>
      </c>
      <c r="V45" s="8" t="s">
        <v>209</v>
      </c>
      <c r="W45" s="8" t="s">
        <v>31</v>
      </c>
      <c r="X45" s="8" t="s">
        <v>35</v>
      </c>
      <c r="Y45" s="8" t="s">
        <v>36</v>
      </c>
      <c r="Z45" s="8" t="s">
        <v>31</v>
      </c>
    </row>
    <row r="46" customFormat="false" ht="15" hidden="false" customHeight="false" outlineLevel="0" collapsed="false">
      <c r="A46"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46,"--","-"),"ħ","h"),"å","a"),"æ","ae"),"Ġ","g"),"Č","c"),"ě","e"),"ň","n"),"š","s"),"ě","e"),"ň","n"),"ž","z"),"ř","r"),"č","c"),"ġ","g"),"Ñ","N"),"À","A"),"Á","A"),"Â","A"),"Ã","A"),"Ä","A"),"Ç","C"),"È","E"),"É","E"),"Ê","E"),"Ë","E"),"Ì","I"),"Í","I"),"Î","I"),"Ï","I"),"Ò","O"),"Ó","O"),"Ô","O"),"Õ","O"),"Ö","O"),"Š","S"),"Ú","U"),"Û","U"),"Ü","U"),"Ù","U"),"Ý","Y"),"Ÿ","Y"),"Ž","Z"),"/",""),"\","")," ",""),",",""),"%",""),"®",""),"&amp;",""),"*",""),"+",""),":",""),"#",""),"-",""),"&lt;",""),"&gt;",""))</f>
        <v>vanillinFeedFoodAdditive</v>
      </c>
      <c r="B46"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46),1,1,LOWER(LEFT(C46,1))),"(",""),")",""),"á","a"),"é","e"),"í","i"),"ó","o"),"ú","u"),"ã","a"),"ê","e"),"â","a"),"é","e"),"è","e"),"î","i"),"ï","i"),"ç","c"),"ä","a"),"ö","o"),"ü","u"),"ß","ss"),"ş","s"),"ı","i"),"ğ","g"),"ę","e"),"ł","l"),"ń","n"),"ś","s"),"ż","z"),"ã","a"),"ầ","a"),"à","a"),"ậ","a"),"đ","d"),"ế","e"),"ì","i"),"í","i"),"ổ","o"),"ô","o"),"ư","u"),"ả","a"),"ế","e"),"ĩ","i"),"ợ","o"),"ồ","o"),"ạ","a"),"ứ","u"),"ý","y"),"ạ","a"),"é","e"),"ỳ","y"),"ế","e"),"ể","e"),"ệ","e"),"ù","u"),"ë","e"),".",""),"Ġ","g"),"ø","o"),"ñ","n"),"'",""),"ō","o")</f>
        <v>vanillin Feed Food Additive</v>
      </c>
      <c r="C46" s="0" t="s">
        <v>232</v>
      </c>
      <c r="D46" s="0" t="s">
        <v>27</v>
      </c>
      <c r="E46" s="11" t="s">
        <v>233</v>
      </c>
      <c r="F46" s="0" t="s">
        <v>1</v>
      </c>
      <c r="G46" s="0" t="s">
        <v>234</v>
      </c>
      <c r="H46" s="0" t="s">
        <v>1</v>
      </c>
      <c r="I46" s="7" t="s">
        <v>235</v>
      </c>
      <c r="J46" s="11" t="s">
        <v>236</v>
      </c>
      <c r="K46" s="7" t="s">
        <v>237</v>
      </c>
      <c r="L46" s="7" t="s">
        <v>238</v>
      </c>
      <c r="M46" s="0" t="s">
        <v>208</v>
      </c>
      <c r="N46" s="0" t="n">
        <f aca="false">1.06*1000</f>
        <v>1060</v>
      </c>
      <c r="O46" s="8" t="s">
        <v>30</v>
      </c>
      <c r="P46" s="8" t="b">
        <f aca="false">TRUE()</f>
        <v>1</v>
      </c>
      <c r="Q46" s="8" t="s">
        <v>31</v>
      </c>
      <c r="R46" s="8" t="s">
        <v>32</v>
      </c>
      <c r="S46" s="8" t="b">
        <f aca="false">FALSE()</f>
        <v>0</v>
      </c>
      <c r="T46" s="8" t="s">
        <v>31</v>
      </c>
      <c r="U46" s="8" t="s">
        <v>33</v>
      </c>
      <c r="V46" s="8" t="s">
        <v>209</v>
      </c>
      <c r="W46" s="8" t="s">
        <v>31</v>
      </c>
      <c r="X46" s="8" t="s">
        <v>35</v>
      </c>
      <c r="Y46" s="8" t="s">
        <v>36</v>
      </c>
      <c r="Z46" s="8" t="s">
        <v>31</v>
      </c>
    </row>
    <row r="47" customFormat="false" ht="15" hidden="false" customHeight="false" outlineLevel="0" collapsed="false">
      <c r="A47"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47,"--","-"),"ħ","h"),"å","a"),"æ","ae"),"Ġ","g"),"Č","c"),"ě","e"),"ň","n"),"š","s"),"ě","e"),"ň","n"),"ž","z"),"ř","r"),"č","c"),"ġ","g"),"Ñ","N"),"À","A"),"Á","A"),"Â","A"),"Ã","A"),"Ä","A"),"Ç","C"),"È","E"),"É","E"),"Ê","E"),"Ë","E"),"Ì","I"),"Í","I"),"Î","I"),"Ï","I"),"Ò","O"),"Ó","O"),"Ô","O"),"Õ","O"),"Ö","O"),"Š","S"),"Ú","U"),"Û","U"),"Ü","U"),"Ù","U"),"Ý","Y"),"Ÿ","Y"),"Ž","Z"),"/",""),"\","")," ",""),",",""),"%",""),"®",""),"&amp;",""),"*",""),"+",""),":",""),"#",""),"-",""),"&lt;",""),"&gt;",""))</f>
        <v>ureaFeedFoodAdditive</v>
      </c>
      <c r="B47"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47),1,1,LOWER(LEFT(C47,1))),"(",""),")",""),"á","a"),"é","e"),"í","i"),"ó","o"),"ú","u"),"ã","a"),"ê","e"),"â","a"),"é","e"),"è","e"),"î","i"),"ï","i"),"ç","c"),"ä","a"),"ö","o"),"ü","u"),"ß","ss"),"ş","s"),"ı","i"),"ğ","g"),"ę","e"),"ł","l"),"ń","n"),"ś","s"),"ż","z"),"ã","a"),"ầ","a"),"à","a"),"ậ","a"),"đ","d"),"ế","e"),"ì","i"),"í","i"),"ổ","o"),"ô","o"),"ư","u"),"ả","a"),"ế","e"),"ĩ","i"),"ợ","o"),"ồ","o"),"ạ","a"),"ứ","u"),"ý","y"),"ạ","a"),"é","e"),"ỳ","y"),"ế","e"),"ể","e"),"ệ","e"),"ù","u"),"ë","e"),".",""),"Ġ","g"),"ø","o"),"ñ","n"),"'",""),"ō","o")</f>
        <v>urea Feed Food Additive</v>
      </c>
      <c r="C47" s="0" t="s">
        <v>239</v>
      </c>
      <c r="D47" s="0" t="s">
        <v>27</v>
      </c>
      <c r="E47" s="11" t="s">
        <v>240</v>
      </c>
      <c r="F47" s="0" t="s">
        <v>241</v>
      </c>
      <c r="G47" s="0" t="s">
        <v>242</v>
      </c>
      <c r="H47" s="0" t="s">
        <v>1</v>
      </c>
      <c r="I47" s="7" t="s">
        <v>243</v>
      </c>
      <c r="J47" s="11" t="s">
        <v>244</v>
      </c>
      <c r="K47" s="7" t="s">
        <v>245</v>
      </c>
      <c r="L47" s="7" t="s">
        <v>246</v>
      </c>
      <c r="M47" s="0" t="s">
        <v>208</v>
      </c>
      <c r="N47" s="0" t="n">
        <f aca="false">1.335*1000</f>
        <v>1335</v>
      </c>
      <c r="O47" s="8" t="s">
        <v>30</v>
      </c>
      <c r="P47" s="8" t="b">
        <f aca="false">TRUE()</f>
        <v>1</v>
      </c>
      <c r="Q47" s="8" t="s">
        <v>31</v>
      </c>
      <c r="R47" s="8" t="s">
        <v>32</v>
      </c>
      <c r="S47" s="8" t="b">
        <f aca="false">FALSE()</f>
        <v>0</v>
      </c>
      <c r="T47" s="8" t="s">
        <v>31</v>
      </c>
      <c r="U47" s="8" t="s">
        <v>33</v>
      </c>
      <c r="V47" s="8" t="s">
        <v>247</v>
      </c>
      <c r="W47" s="8" t="s">
        <v>31</v>
      </c>
      <c r="X47" s="8" t="s">
        <v>35</v>
      </c>
      <c r="Y47" s="8" t="s">
        <v>36</v>
      </c>
      <c r="Z47" s="8" t="s">
        <v>31</v>
      </c>
    </row>
    <row r="48" customFormat="false" ht="15" hidden="false" customHeight="false" outlineLevel="0" collapsed="false">
      <c r="A48"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48,"--","-"),"ħ","h"),"å","a"),"æ","ae"),"Ġ","g"),"Č","c"),"ě","e"),"ň","n"),"š","s"),"ě","e"),"ň","n"),"ž","z"),"ř","r"),"č","c"),"ġ","g"),"Ñ","N"),"À","A"),"Á","A"),"Â","A"),"Ã","A"),"Ä","A"),"Ç","C"),"È","E"),"É","E"),"Ê","E"),"Ë","E"),"Ì","I"),"Í","I"),"Î","I"),"Ï","I"),"Ò","O"),"Ó","O"),"Ô","O"),"Õ","O"),"Ö","O"),"Š","S"),"Ú","U"),"Û","U"),"Ü","U"),"Ù","U"),"Ý","Y"),"Ÿ","Y"),"Ž","Z"),"/",""),"\","")," ",""),",",""),"%",""),"®",""),"&amp;",""),"*",""),"+",""),":",""),"#",""),"-",""),"&lt;",""),"&gt;",""))</f>
        <v>calciumSoapUnspecified</v>
      </c>
      <c r="B48"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48),1,1,LOWER(LEFT(C48,1))),"(",""),")",""),"á","a"),"é","e"),"í","i"),"ó","o"),"ú","u"),"ã","a"),"ê","e"),"â","a"),"é","e"),"è","e"),"î","i"),"ï","i"),"ç","c"),"ä","a"),"ö","o"),"ü","u"),"ß","ss"),"ş","s"),"ı","i"),"ğ","g"),"ę","e"),"ł","l"),"ń","n"),"ś","s"),"ż","z"),"ã","a"),"ầ","a"),"à","a"),"ậ","a"),"đ","d"),"ế","e"),"ì","i"),"í","i"),"ổ","o"),"ô","o"),"ư","u"),"ả","a"),"ế","e"),"ĩ","i"),"ợ","o"),"ồ","o"),"ạ","a"),"ứ","u"),"ý","y"),"ạ","a"),"é","e"),"ỳ","y"),"ế","e"),"ể","e"),"ệ","e"),"ù","u"),"ë","e"),".",""),"Ġ","g"),"ø","o"),"ñ","n"),"'",""),"ō","o")</f>
        <v>calcium Soap, Unspecified</v>
      </c>
      <c r="C48" s="0" t="s">
        <v>248</v>
      </c>
      <c r="D48" s="0" t="s">
        <v>27</v>
      </c>
      <c r="E48" s="11" t="s">
        <v>249</v>
      </c>
      <c r="F48" s="0" t="s">
        <v>1</v>
      </c>
      <c r="G48" s="0" t="s">
        <v>250</v>
      </c>
      <c r="H48" s="0" t="s">
        <v>251</v>
      </c>
      <c r="I48" s="0" t="s">
        <v>1</v>
      </c>
      <c r="J48" s="11" t="s">
        <v>1</v>
      </c>
      <c r="K48" s="7" t="s">
        <v>252</v>
      </c>
      <c r="L48" s="0" t="s">
        <v>1</v>
      </c>
      <c r="M48" s="0" t="s">
        <v>1</v>
      </c>
      <c r="N48" s="0" t="s">
        <v>1</v>
      </c>
      <c r="O48" s="8" t="s">
        <v>30</v>
      </c>
      <c r="P48" s="8" t="b">
        <f aca="false">TRUE()</f>
        <v>1</v>
      </c>
      <c r="Q48" s="8" t="s">
        <v>31</v>
      </c>
      <c r="R48" s="8" t="s">
        <v>32</v>
      </c>
      <c r="S48" s="8" t="b">
        <f aca="false">FALSE()</f>
        <v>0</v>
      </c>
      <c r="T48" s="8" t="s">
        <v>31</v>
      </c>
      <c r="U48" s="8" t="s">
        <v>33</v>
      </c>
      <c r="V48" s="8" t="s">
        <v>247</v>
      </c>
      <c r="W48" s="8" t="s">
        <v>31</v>
      </c>
      <c r="X48" s="8" t="s">
        <v>35</v>
      </c>
      <c r="Y48" s="8" t="s">
        <v>36</v>
      </c>
      <c r="Z48" s="8" t="s">
        <v>31</v>
      </c>
    </row>
    <row r="49" customFormat="false" ht="15" hidden="false" customHeight="false" outlineLevel="0" collapsed="false">
      <c r="A49"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49,"--","-"),"ħ","h"),"å","a"),"æ","ae"),"Ġ","g"),"Č","c"),"ě","e"),"ň","n"),"š","s"),"ě","e"),"ň","n"),"ž","z"),"ř","r"),"č","c"),"ġ","g"),"Ñ","N"),"À","A"),"Á","A"),"Â","A"),"Ã","A"),"Ä","A"),"Ç","C"),"È","E"),"É","E"),"Ê","E"),"Ë","E"),"Ì","I"),"Í","I"),"Î","I"),"Ï","I"),"Ò","O"),"Ó","O"),"Ô","O"),"Õ","O"),"Ö","O"),"Š","S"),"Ú","U"),"Û","U"),"Ü","U"),"Ù","U"),"Ý","Y"),"Ÿ","Y"),"Ž","Z"),"/",""),"\","")," ",""),",",""),"%",""),"®",""),"&amp;",""),"*",""),"+",""),":",""),"#",""),"-",""),"&lt;",""),"&gt;",""))</f>
        <v>sodiumAlginate</v>
      </c>
      <c r="B49"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49),1,1,LOWER(LEFT(C49,1))),"(",""),")",""),"á","a"),"é","e"),"í","i"),"ó","o"),"ú","u"),"ã","a"),"ê","e"),"â","a"),"é","e"),"è","e"),"î","i"),"ï","i"),"ç","c"),"ä","a"),"ö","o"),"ü","u"),"ß","ss"),"ş","s"),"ı","i"),"ğ","g"),"ę","e"),"ł","l"),"ń","n"),"ś","s"),"ż","z"),"ã","a"),"ầ","a"),"à","a"),"ậ","a"),"đ","d"),"ế","e"),"ì","i"),"í","i"),"ổ","o"),"ô","o"),"ư","u"),"ả","a"),"ế","e"),"ĩ","i"),"ợ","o"),"ồ","o"),"ạ","a"),"ứ","u"),"ý","y"),"ạ","a"),"é","e"),"ỳ","y"),"ế","e"),"ể","e"),"ệ","e"),"ù","u"),"ë","e"),".",""),"Ġ","g"),"ø","o"),"ñ","n"),"'",""),"ō","o")</f>
        <v>sodium Alginate</v>
      </c>
      <c r="C49" s="0" t="s">
        <v>253</v>
      </c>
      <c r="D49" s="0" t="s">
        <v>27</v>
      </c>
      <c r="E49" s="11" t="s">
        <v>254</v>
      </c>
      <c r="F49" s="0" t="s">
        <v>1</v>
      </c>
      <c r="G49" s="0" t="s">
        <v>255</v>
      </c>
      <c r="H49" s="0" t="s">
        <v>1</v>
      </c>
      <c r="I49" s="7" t="s">
        <v>256</v>
      </c>
      <c r="J49" s="11" t="s">
        <v>257</v>
      </c>
      <c r="K49" s="7" t="s">
        <v>258</v>
      </c>
      <c r="L49" s="7" t="s">
        <v>259</v>
      </c>
      <c r="M49" s="0" t="s">
        <v>1</v>
      </c>
      <c r="N49" s="0" t="s">
        <v>1</v>
      </c>
      <c r="O49" s="8" t="s">
        <v>30</v>
      </c>
      <c r="P49" s="8" t="b">
        <f aca="false">TRUE()</f>
        <v>1</v>
      </c>
      <c r="Q49" s="8" t="s">
        <v>31</v>
      </c>
      <c r="R49" s="8" t="s">
        <v>32</v>
      </c>
      <c r="S49" s="8" t="b">
        <f aca="false">FALSE()</f>
        <v>0</v>
      </c>
      <c r="T49" s="8" t="s">
        <v>31</v>
      </c>
      <c r="U49" s="8" t="s">
        <v>33</v>
      </c>
      <c r="V49" s="8" t="s">
        <v>247</v>
      </c>
      <c r="W49" s="8" t="s">
        <v>31</v>
      </c>
      <c r="X49" s="8" t="s">
        <v>35</v>
      </c>
      <c r="Y49" s="8" t="s">
        <v>36</v>
      </c>
      <c r="Z49" s="8" t="s">
        <v>31</v>
      </c>
    </row>
    <row r="50" customFormat="false" ht="15" hidden="false" customHeight="false" outlineLevel="0" collapsed="false">
      <c r="A50" s="10" t="str">
        <f aca="false">"CAS-"&amp;J50</f>
        <v>CAS-16731-55-8</v>
      </c>
      <c r="B50" s="10" t="s">
        <v>1</v>
      </c>
      <c r="C50" s="0" t="s">
        <v>260</v>
      </c>
      <c r="D50" s="0" t="s">
        <v>27</v>
      </c>
      <c r="E50" s="0" t="s">
        <v>261</v>
      </c>
      <c r="F50" s="0" t="s">
        <v>1</v>
      </c>
      <c r="G50" s="0" t="s">
        <v>1</v>
      </c>
      <c r="H50" s="0" t="s">
        <v>1</v>
      </c>
      <c r="I50" s="0" t="s">
        <v>1</v>
      </c>
      <c r="J50" s="0" t="s">
        <v>262</v>
      </c>
      <c r="K50" s="7" t="s">
        <v>263</v>
      </c>
      <c r="L50" s="0" t="s">
        <v>1</v>
      </c>
      <c r="M50" s="0" t="s">
        <v>1</v>
      </c>
      <c r="N50" s="0" t="s">
        <v>1</v>
      </c>
      <c r="O50" s="8" t="s">
        <v>30</v>
      </c>
      <c r="P50" s="8" t="b">
        <f aca="false">TRUE()</f>
        <v>1</v>
      </c>
      <c r="Q50" s="8" t="s">
        <v>31</v>
      </c>
      <c r="R50" s="8" t="s">
        <v>32</v>
      </c>
      <c r="S50" s="8" t="b">
        <f aca="false">FALSE()</f>
        <v>0</v>
      </c>
      <c r="T50" s="8" t="s">
        <v>31</v>
      </c>
      <c r="U50" s="8" t="s">
        <v>33</v>
      </c>
      <c r="V50" s="8" t="s">
        <v>34</v>
      </c>
      <c r="W50" s="8" t="s">
        <v>31</v>
      </c>
      <c r="X50" s="8" t="s">
        <v>35</v>
      </c>
      <c r="Y50" s="8" t="s">
        <v>36</v>
      </c>
      <c r="Z50" s="8" t="s">
        <v>31</v>
      </c>
    </row>
    <row r="51" customFormat="false" ht="15" hidden="false" customHeight="false" outlineLevel="0" collapsed="false">
      <c r="A51"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51,"--","-"),"ħ","h"),"å","a"),"æ","ae"),"Ġ","g"),"Č","c"),"ě","e"),"ň","n"),"š","s"),"ě","e"),"ň","n"),"ž","z"),"ř","r"),"č","c"),"ġ","g"),"Ñ","N"),"À","A"),"Á","A"),"Â","A"),"Ã","A"),"Ä","A"),"Ç","C"),"È","E"),"É","E"),"Ê","E"),"Ë","E"),"Ì","I"),"Í","I"),"Î","I"),"Ï","I"),"Ò","O"),"Ó","O"),"Ô","O"),"Õ","O"),"Ö","O"),"Š","S"),"Ú","U"),"Û","U"),"Ü","U"),"Ù","U"),"Ý","Y"),"Ÿ","Y"),"Ž","Z"),"/",""),"\","")," ",""),",",""),"%",""),"®",""),"&amp;",""),"*",""),"+",""),":",""),"#",""),"-",""),"&lt;",""),"&gt;",""))</f>
        <v>propionicAcidFeedFoodAdditive</v>
      </c>
      <c r="B51"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1,1,LOWER(LEFT(C51,1))),"(",""),")",""),"á","a"),"é","e"),"í","i"),"ó","o"),"ú","u"),"ã","a"),"ê","e"),"â","a"),"é","e"),"è","e"),"î","i"),"ï","i"),"ç","c"),"ä","a"),"ö","o"),"ü","u"),"ß","ss"),"ş","s"),"ı","i"),"ğ","g"),"ę","e"),"ł","l"),"ń","n"),"ś","s"),"ż","z"),"ã","a"),"ầ","a"),"à","a"),"ậ","a"),"đ","d"),"ế","e"),"ì","i"),"í","i"),"ổ","o"),"ô","o"),"ư","u"),"ả","a"),"ế","e"),"ĩ","i"),"ợ","o"),"ồ","o"),"ạ","a"),"ứ","u"),"ý","y"),"ạ","a"),"é","e"),"ỳ","y"),"ế","e"),"ể","e"),"ệ","e"),"ù","u"),"ë","e"),".",""),"Ġ","g"),"ø","o"),"ñ","n"),"'",""),"ō","o")</f>
        <v>propionic Acid Feed Food Additive</v>
      </c>
      <c r="C51" s="0" t="s">
        <v>264</v>
      </c>
      <c r="D51" s="0" t="s">
        <v>27</v>
      </c>
      <c r="E51" s="11" t="s">
        <v>265</v>
      </c>
      <c r="F51" s="0" t="s">
        <v>266</v>
      </c>
      <c r="G51" s="0" t="s">
        <v>267</v>
      </c>
      <c r="H51" s="0" t="s">
        <v>1</v>
      </c>
      <c r="I51" s="7" t="s">
        <v>268</v>
      </c>
      <c r="J51" s="11" t="s">
        <v>269</v>
      </c>
      <c r="K51" s="7" t="s">
        <v>270</v>
      </c>
      <c r="L51" s="7" t="s">
        <v>271</v>
      </c>
      <c r="M51" s="0" t="s">
        <v>1</v>
      </c>
      <c r="N51" s="0" t="s">
        <v>1</v>
      </c>
      <c r="O51" s="8" t="s">
        <v>30</v>
      </c>
      <c r="P51" s="8" t="b">
        <f aca="false">TRUE()</f>
        <v>1</v>
      </c>
      <c r="Q51" s="8" t="s">
        <v>31</v>
      </c>
      <c r="R51" s="8" t="s">
        <v>32</v>
      </c>
      <c r="S51" s="8" t="b">
        <f aca="false">FALSE()</f>
        <v>0</v>
      </c>
      <c r="T51" s="8" t="s">
        <v>31</v>
      </c>
      <c r="U51" s="8" t="s">
        <v>33</v>
      </c>
      <c r="V51" s="8" t="s">
        <v>53</v>
      </c>
      <c r="W51" s="8" t="s">
        <v>31</v>
      </c>
      <c r="X51" s="8" t="s">
        <v>35</v>
      </c>
      <c r="Y51" s="8" t="s">
        <v>36</v>
      </c>
      <c r="Z51" s="8" t="s">
        <v>31</v>
      </c>
    </row>
    <row r="52" customFormat="false" ht="15" hidden="false" customHeight="false" outlineLevel="0" collapsed="false">
      <c r="A52"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52,"--","-"),"ħ","h"),"å","a"),"æ","ae"),"Ġ","g"),"Č","c"),"ě","e"),"ň","n"),"š","s"),"ě","e"),"ň","n"),"ž","z"),"ř","r"),"č","c"),"ġ","g"),"Ñ","N"),"À","A"),"Á","A"),"Â","A"),"Ã","A"),"Ä","A"),"Ç","C"),"È","E"),"É","E"),"Ê","E"),"Ë","E"),"Ì","I"),"Í","I"),"Î","I"),"Ï","I"),"Ò","O"),"Ó","O"),"Ô","O"),"Õ","O"),"Ö","O"),"Š","S"),"Ú","U"),"Û","U"),"Ü","U"),"Ù","U"),"Ý","Y"),"Ÿ","Y"),"Ž","Z"),"/",""),"\","")," ",""),",",""),"%",""),"®",""),"&amp;",""),"*",""),"+",""),":",""),"#",""),"-",""),"&lt;",""),"&gt;",""))</f>
        <v>sodiumPropionateFeedFoodAdditive</v>
      </c>
      <c r="B52"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52),1,1,LOWER(LEFT(C52,1))),"(",""),")",""),"á","a"),"é","e"),"í","i"),"ó","o"),"ú","u"),"ã","a"),"ê","e"),"â","a"),"é","e"),"è","e"),"î","i"),"ï","i"),"ç","c"),"ä","a"),"ö","o"),"ü","u"),"ß","ss"),"ş","s"),"ı","i"),"ğ","g"),"ę","e"),"ł","l"),"ń","n"),"ś","s"),"ż","z"),"ã","a"),"ầ","a"),"à","a"),"ậ","a"),"đ","d"),"ế","e"),"ì","i"),"í","i"),"ổ","o"),"ô","o"),"ư","u"),"ả","a"),"ế","e"),"ĩ","i"),"ợ","o"),"ồ","o"),"ạ","a"),"ứ","u"),"ý","y"),"ạ","a"),"é","e"),"ỳ","y"),"ế","e"),"ể","e"),"ệ","e"),"ù","u"),"ë","e"),".",""),"Ġ","g"),"ø","o"),"ñ","n"),"'",""),"ō","o")</f>
        <v>sodium Propionate Feed Food Additive</v>
      </c>
      <c r="C52" s="0" t="s">
        <v>272</v>
      </c>
      <c r="D52" s="0" t="s">
        <v>27</v>
      </c>
      <c r="E52" s="11" t="s">
        <v>273</v>
      </c>
      <c r="F52" s="0" t="s">
        <v>1</v>
      </c>
      <c r="G52" s="0" t="s">
        <v>274</v>
      </c>
      <c r="H52" s="0" t="s">
        <v>1</v>
      </c>
      <c r="I52" s="7" t="s">
        <v>275</v>
      </c>
      <c r="J52" s="14" t="s">
        <v>276</v>
      </c>
      <c r="K52" s="7" t="s">
        <v>277</v>
      </c>
      <c r="L52" s="0" t="s">
        <v>1</v>
      </c>
      <c r="M52" s="0" t="s">
        <v>1</v>
      </c>
      <c r="N52" s="0" t="s">
        <v>1</v>
      </c>
      <c r="O52" s="8" t="s">
        <v>30</v>
      </c>
      <c r="P52" s="8" t="b">
        <f aca="false">TRUE()</f>
        <v>1</v>
      </c>
      <c r="Q52" s="8" t="s">
        <v>31</v>
      </c>
      <c r="R52" s="8" t="s">
        <v>32</v>
      </c>
      <c r="S52" s="8" t="b">
        <f aca="false">FALSE()</f>
        <v>0</v>
      </c>
      <c r="T52" s="8" t="s">
        <v>31</v>
      </c>
      <c r="U52" s="8" t="s">
        <v>33</v>
      </c>
      <c r="V52" s="8" t="s">
        <v>53</v>
      </c>
      <c r="W52" s="8" t="s">
        <v>31</v>
      </c>
      <c r="X52" s="8" t="s">
        <v>35</v>
      </c>
      <c r="Y52" s="8" t="s">
        <v>36</v>
      </c>
      <c r="Z52" s="8" t="s">
        <v>31</v>
      </c>
    </row>
    <row r="53" customFormat="false" ht="15" hidden="false" customHeight="false" outlineLevel="0" collapsed="false">
      <c r="A53"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53,"--","-"),"ħ","h"),"å","a"),"æ","ae"),"Ġ","g"),"Č","c"),"ě","e"),"ň","n"),"š","s"),"ě","e"),"ň","n"),"ž","z"),"ř","r"),"č","c"),"ġ","g"),"Ñ","N"),"À","A"),"Á","A"),"Â","A"),"Ã","A"),"Ä","A"),"Ç","C"),"È","E"),"É","E"),"Ê","E"),"Ë","E"),"Ì","I"),"Í","I"),"Î","I"),"Ï","I"),"Ò","O"),"Ó","O"),"Ô","O"),"Õ","O"),"Ö","O"),"Š","S"),"Ú","U"),"Û","U"),"Ü","U"),"Ù","U"),"Ý","Y"),"Ÿ","Y"),"Ž","Z"),"/",""),"\","")," ",""),",",""),"%",""),"®",""),"&amp;",""),"*",""),"+",""),":",""),"#",""),"-",""),"&lt;",""),"&gt;",""))</f>
        <v>calciumPropionateFeedFoodAdditive</v>
      </c>
      <c r="B53"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53),1,1,LOWER(LEFT(C53,1))),"(",""),")",""),"á","a"),"é","e"),"í","i"),"ó","o"),"ú","u"),"ã","a"),"ê","e"),"â","a"),"é","e"),"è","e"),"î","i"),"ï","i"),"ç","c"),"ä","a"),"ö","o"),"ü","u"),"ß","ss"),"ş","s"),"ı","i"),"ğ","g"),"ę","e"),"ł","l"),"ń","n"),"ś","s"),"ż","z"),"ã","a"),"ầ","a"),"à","a"),"ậ","a"),"đ","d"),"ế","e"),"ì","i"),"í","i"),"ổ","o"),"ô","o"),"ư","u"),"ả","a"),"ế","e"),"ĩ","i"),"ợ","o"),"ồ","o"),"ạ","a"),"ứ","u"),"ý","y"),"ạ","a"),"é","e"),"ỳ","y"),"ế","e"),"ể","e"),"ệ","e"),"ù","u"),"ë","e"),".",""),"Ġ","g"),"ø","o"),"ñ","n"),"'",""),"ō","o")</f>
        <v>calcium Propionate Feed Food Additive</v>
      </c>
      <c r="C53" s="0" t="s">
        <v>278</v>
      </c>
      <c r="D53" s="0" t="s">
        <v>27</v>
      </c>
      <c r="E53" s="11" t="s">
        <v>279</v>
      </c>
      <c r="F53" s="0" t="s">
        <v>1</v>
      </c>
      <c r="G53" s="0" t="s">
        <v>280</v>
      </c>
      <c r="H53" s="0" t="s">
        <v>1</v>
      </c>
      <c r="I53" s="7" t="s">
        <v>281</v>
      </c>
      <c r="J53" s="11" t="s">
        <v>282</v>
      </c>
      <c r="K53" s="7" t="s">
        <v>283</v>
      </c>
      <c r="L53" s="0" t="s">
        <v>1</v>
      </c>
      <c r="M53" s="0" t="s">
        <v>1</v>
      </c>
      <c r="N53" s="0" t="s">
        <v>1</v>
      </c>
      <c r="O53" s="8" t="s">
        <v>30</v>
      </c>
      <c r="P53" s="8" t="b">
        <f aca="false">TRUE()</f>
        <v>1</v>
      </c>
      <c r="Q53" s="8" t="s">
        <v>31</v>
      </c>
      <c r="R53" s="8" t="s">
        <v>32</v>
      </c>
      <c r="S53" s="8" t="b">
        <f aca="false">FALSE()</f>
        <v>0</v>
      </c>
      <c r="T53" s="8" t="s">
        <v>31</v>
      </c>
      <c r="U53" s="8" t="s">
        <v>33</v>
      </c>
      <c r="V53" s="8" t="s">
        <v>53</v>
      </c>
      <c r="W53" s="8" t="s">
        <v>31</v>
      </c>
      <c r="X53" s="8" t="s">
        <v>35</v>
      </c>
      <c r="Y53" s="8" t="s">
        <v>36</v>
      </c>
      <c r="Z53" s="8" t="s">
        <v>31</v>
      </c>
    </row>
    <row r="54" customFormat="false" ht="15" hidden="false" customHeight="false" outlineLevel="0" collapsed="false">
      <c r="A54"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54,"--","-"),"ħ","h"),"å","a"),"æ","ae"),"Ġ","g"),"Č","c"),"ě","e"),"ň","n"),"š","s"),"ě","e"),"ň","n"),"ž","z"),"ř","r"),"č","c"),"ġ","g"),"Ñ","N"),"À","A"),"Á","A"),"Â","A"),"Ã","A"),"Ä","A"),"Ç","C"),"È","E"),"É","E"),"Ê","E"),"Ë","E"),"Ì","I"),"Í","I"),"Î","I"),"Ï","I"),"Ò","O"),"Ó","O"),"Ô","O"),"Õ","O"),"Ö","O"),"Š","S"),"Ú","U"),"Û","U"),"Ü","U"),"Ù","U"),"Ý","Y"),"Ÿ","Y"),"Ž","Z"),"/",""),"\","")," ",""),",",""),"%",""),"®",""),"&amp;",""),"*",""),"+",""),":",""),"#",""),"-",""),"&lt;",""),"&gt;",""))</f>
        <v>lacticAcidFeedFoodAdditive</v>
      </c>
      <c r="B54"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54),1,1,LOWER(LEFT(C54,1))),"(",""),")",""),"á","a"),"é","e"),"í","i"),"ó","o"),"ú","u"),"ã","a"),"ê","e"),"â","a"),"é","e"),"è","e"),"î","i"),"ï","i"),"ç","c"),"ä","a"),"ö","o"),"ü","u"),"ß","ss"),"ş","s"),"ı","i"),"ğ","g"),"ę","e"),"ł","l"),"ń","n"),"ś","s"),"ż","z"),"ã","a"),"ầ","a"),"à","a"),"ậ","a"),"đ","d"),"ế","e"),"ì","i"),"í","i"),"ổ","o"),"ô","o"),"ư","u"),"ả","a"),"ế","e"),"ĩ","i"),"ợ","o"),"ồ","o"),"ạ","a"),"ứ","u"),"ý","y"),"ạ","a"),"é","e"),"ỳ","y"),"ế","e"),"ể","e"),"ệ","e"),"ù","u"),"ë","e"),".",""),"Ġ","g"),"ø","o"),"ñ","n"),"'",""),"ō","o")</f>
        <v>lactic Acid Feed Food Additive</v>
      </c>
      <c r="C54" s="0" t="s">
        <v>284</v>
      </c>
      <c r="D54" s="0" t="s">
        <v>27</v>
      </c>
      <c r="E54" s="11" t="s">
        <v>285</v>
      </c>
      <c r="F54" s="0" t="s">
        <v>286</v>
      </c>
      <c r="G54" s="0" t="s">
        <v>287</v>
      </c>
      <c r="H54" s="0" t="s">
        <v>288</v>
      </c>
      <c r="I54" s="7" t="s">
        <v>289</v>
      </c>
      <c r="J54" s="0" t="s">
        <v>290</v>
      </c>
      <c r="K54" s="7" t="s">
        <v>291</v>
      </c>
      <c r="L54" s="7" t="s">
        <v>292</v>
      </c>
      <c r="M54" s="0" t="s">
        <v>1</v>
      </c>
      <c r="N54" s="0" t="s">
        <v>1</v>
      </c>
      <c r="O54" s="8" t="s">
        <v>30</v>
      </c>
      <c r="P54" s="8" t="b">
        <f aca="false">TRUE()</f>
        <v>1</v>
      </c>
      <c r="Q54" s="8" t="s">
        <v>31</v>
      </c>
      <c r="R54" s="8" t="s">
        <v>32</v>
      </c>
      <c r="S54" s="8" t="b">
        <f aca="false">FALSE()</f>
        <v>0</v>
      </c>
      <c r="T54" s="8" t="s">
        <v>31</v>
      </c>
      <c r="U54" s="8" t="s">
        <v>33</v>
      </c>
      <c r="V54" s="8" t="s">
        <v>53</v>
      </c>
      <c r="W54" s="8" t="s">
        <v>31</v>
      </c>
      <c r="X54" s="8" t="s">
        <v>35</v>
      </c>
      <c r="Y54" s="8" t="s">
        <v>36</v>
      </c>
      <c r="Z54" s="8" t="s">
        <v>31</v>
      </c>
    </row>
    <row r="55" customFormat="false" ht="15" hidden="false" customHeight="false" outlineLevel="0" collapsed="false">
      <c r="A55"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55,"--","-"),"ħ","h"),"å","a"),"æ","ae"),"Ġ","g"),"Č","c"),"ě","e"),"ň","n"),"š","s"),"ě","e"),"ň","n"),"ž","z"),"ř","r"),"č","c"),"ġ","g"),"Ñ","N"),"À","A"),"Á","A"),"Â","A"),"Ã","A"),"Ä","A"),"Ç","C"),"È","E"),"É","E"),"Ê","E"),"Ë","E"),"Ì","I"),"Í","I"),"Î","I"),"Ï","I"),"Ò","O"),"Ó","O"),"Ô","O"),"Õ","O"),"Ö","O"),"Š","S"),"Ú","U"),"Û","U"),"Ü","U"),"Ù","U"),"Ý","Y"),"Ÿ","Y"),"Ž","Z"),"/",""),"\","")," ",""),",",""),"%",""),"®",""),"&amp;",""),"*",""),"+",""),":",""),"#",""),"-",""),"&lt;",""),"&gt;",""))</f>
        <v>formicAcidFeedFoodAdditive</v>
      </c>
      <c r="B55"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55),1,1,LOWER(LEFT(C55,1))),"(",""),")",""),"á","a"),"é","e"),"í","i"),"ó","o"),"ú","u"),"ã","a"),"ê","e"),"â","a"),"é","e"),"è","e"),"î","i"),"ï","i"),"ç","c"),"ä","a"),"ö","o"),"ü","u"),"ß","ss"),"ş","s"),"ı","i"),"ğ","g"),"ę","e"),"ł","l"),"ń","n"),"ś","s"),"ż","z"),"ã","a"),"ầ","a"),"à","a"),"ậ","a"),"đ","d"),"ế","e"),"ì","i"),"í","i"),"ổ","o"),"ô","o"),"ư","u"),"ả","a"),"ế","e"),"ĩ","i"),"ợ","o"),"ồ","o"),"ạ","a"),"ứ","u"),"ý","y"),"ạ","a"),"é","e"),"ỳ","y"),"ế","e"),"ể","e"),"ệ","e"),"ù","u"),"ë","e"),".",""),"Ġ","g"),"ø","o"),"ñ","n"),"'",""),"ō","o")</f>
        <v>formic Acid Feed Food Additive</v>
      </c>
      <c r="C55" s="0" t="s">
        <v>293</v>
      </c>
      <c r="D55" s="0" t="s">
        <v>27</v>
      </c>
      <c r="E55" s="11" t="s">
        <v>294</v>
      </c>
      <c r="F55" s="0" t="s">
        <v>295</v>
      </c>
      <c r="G55" s="14" t="s">
        <v>296</v>
      </c>
      <c r="H55" s="0" t="s">
        <v>288</v>
      </c>
      <c r="I55" s="7" t="s">
        <v>297</v>
      </c>
      <c r="J55" s="11" t="s">
        <v>298</v>
      </c>
      <c r="K55" s="7" t="s">
        <v>299</v>
      </c>
      <c r="L55" s="7" t="s">
        <v>300</v>
      </c>
      <c r="M55" s="0" t="s">
        <v>1</v>
      </c>
      <c r="N55" s="0" t="s">
        <v>1</v>
      </c>
      <c r="O55" s="8" t="s">
        <v>30</v>
      </c>
      <c r="P55" s="8" t="b">
        <f aca="false">TRUE()</f>
        <v>1</v>
      </c>
      <c r="Q55" s="8" t="s">
        <v>31</v>
      </c>
      <c r="R55" s="8" t="s">
        <v>32</v>
      </c>
      <c r="S55" s="8" t="b">
        <f aca="false">FALSE()</f>
        <v>0</v>
      </c>
      <c r="T55" s="8" t="s">
        <v>31</v>
      </c>
      <c r="U55" s="8" t="s">
        <v>33</v>
      </c>
      <c r="V55" s="8" t="s">
        <v>53</v>
      </c>
      <c r="W55" s="8" t="s">
        <v>31</v>
      </c>
      <c r="X55" s="8" t="s">
        <v>35</v>
      </c>
      <c r="Y55" s="8" t="s">
        <v>36</v>
      </c>
      <c r="Z55" s="8" t="s">
        <v>31</v>
      </c>
    </row>
    <row r="56" customFormat="false" ht="15" hidden="false" customHeight="false" outlineLevel="0" collapsed="false">
      <c r="A56"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56,"--","-"),"ħ","h"),"å","a"),"æ","ae"),"Ġ","g"),"Č","c"),"ě","e"),"ň","n"),"š","s"),"ě","e"),"ň","n"),"ž","z"),"ř","r"),"č","c"),"ġ","g"),"Ñ","N"),"À","A"),"Á","A"),"Â","A"),"Ã","A"),"Ä","A"),"Ç","C"),"È","E"),"É","E"),"Ê","E"),"Ë","E"),"Ì","I"),"Í","I"),"Î","I"),"Ï","I"),"Ò","O"),"Ó","O"),"Ô","O"),"Õ","O"),"Ö","O"),"Š","S"),"Ú","U"),"Û","U"),"Ü","U"),"Ù","U"),"Ý","Y"),"Ÿ","Y"),"Ž","Z"),"/",""),"\","")," ",""),",",""),"%",""),"®",""),"&amp;",""),"*",""),"+",""),":",""),"#",""),"-",""),"&lt;",""),"&gt;",""))</f>
        <v>citricAcidFeedFoodAdditive</v>
      </c>
      <c r="B56"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56),1,1,LOWER(LEFT(C56,1))),"(",""),")",""),"á","a"),"é","e"),"í","i"),"ó","o"),"ú","u"),"ã","a"),"ê","e"),"â","a"),"é","e"),"è","e"),"î","i"),"ï","i"),"ç","c"),"ä","a"),"ö","o"),"ü","u"),"ß","ss"),"ş","s"),"ı","i"),"ğ","g"),"ę","e"),"ł","l"),"ń","n"),"ś","s"),"ż","z"),"ã","a"),"ầ","a"),"à","a"),"ậ","a"),"đ","d"),"ế","e"),"ì","i"),"í","i"),"ổ","o"),"ô","o"),"ư","u"),"ả","a"),"ế","e"),"ĩ","i"),"ợ","o"),"ồ","o"),"ạ","a"),"ứ","u"),"ý","y"),"ạ","a"),"é","e"),"ỳ","y"),"ế","e"),"ể","e"),"ệ","e"),"ù","u"),"ë","e"),".",""),"Ġ","g"),"ø","o"),"ñ","n"),"'",""),"ō","o")</f>
        <v>citric Acid Feed Food Additive</v>
      </c>
      <c r="C56" s="0" t="s">
        <v>301</v>
      </c>
      <c r="D56" s="0" t="s">
        <v>27</v>
      </c>
      <c r="E56" s="11" t="s">
        <v>302</v>
      </c>
      <c r="F56" s="0" t="s">
        <v>303</v>
      </c>
      <c r="G56" s="14" t="s">
        <v>304</v>
      </c>
      <c r="H56" s="0" t="s">
        <v>288</v>
      </c>
      <c r="I56" s="7" t="s">
        <v>305</v>
      </c>
      <c r="J56" s="0" t="s">
        <v>306</v>
      </c>
      <c r="K56" s="7" t="s">
        <v>307</v>
      </c>
      <c r="L56" s="7" t="s">
        <v>308</v>
      </c>
      <c r="M56" s="0" t="s">
        <v>1</v>
      </c>
      <c r="N56" s="0" t="s">
        <v>1</v>
      </c>
      <c r="O56" s="8" t="s">
        <v>30</v>
      </c>
      <c r="P56" s="8" t="b">
        <f aca="false">TRUE()</f>
        <v>1</v>
      </c>
      <c r="Q56" s="8" t="s">
        <v>31</v>
      </c>
      <c r="R56" s="8" t="s">
        <v>32</v>
      </c>
      <c r="S56" s="8" t="b">
        <f aca="false">FALSE()</f>
        <v>0</v>
      </c>
      <c r="T56" s="8" t="s">
        <v>31</v>
      </c>
      <c r="U56" s="8" t="s">
        <v>33</v>
      </c>
      <c r="V56" s="8" t="s">
        <v>53</v>
      </c>
      <c r="W56" s="8" t="s">
        <v>31</v>
      </c>
      <c r="X56" s="8" t="s">
        <v>35</v>
      </c>
      <c r="Y56" s="8" t="s">
        <v>36</v>
      </c>
      <c r="Z56" s="8" t="s">
        <v>31</v>
      </c>
    </row>
    <row r="57" customFormat="false" ht="15.75" hidden="false" customHeight="false" outlineLevel="0" collapsed="false">
      <c r="A57"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57,"--","-"),"ħ","h"),"å","a"),"æ","ae"),"Ġ","g"),"Č","c"),"ě","e"),"ň","n"),"š","s"),"ě","e"),"ň","n"),"ž","z"),"ř","r"),"č","c"),"ġ","g"),"Ñ","N"),"À","A"),"Á","A"),"Â","A"),"Ã","A"),"Ä","A"),"Ç","C"),"È","E"),"É","E"),"Ê","E"),"Ë","E"),"Ì","I"),"Í","I"),"Î","I"),"Ï","I"),"Ò","O"),"Ó","O"),"Ô","O"),"Õ","O"),"Ö","O"),"Š","S"),"Ú","U"),"Û","U"),"Ü","U"),"Ù","U"),"Ý","Y"),"Ÿ","Y"),"Ž","Z"),"/",""),"\","")," ",""),",",""),"%",""),"®",""),"&amp;",""),"*",""),"+",""),":",""),"#",""),"-",""),"&lt;",""),"&gt;",""))</f>
        <v>malicAcid</v>
      </c>
      <c r="B57"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57),1,1,LOWER(LEFT(C57,1))),"(",""),")",""),"á","a"),"é","e"),"í","i"),"ó","o"),"ú","u"),"ã","a"),"ê","e"),"â","a"),"é","e"),"è","e"),"î","i"),"ï","i"),"ç","c"),"ä","a"),"ö","o"),"ü","u"),"ß","ss"),"ş","s"),"ı","i"),"ğ","g"),"ę","e"),"ł","l"),"ń","n"),"ś","s"),"ż","z"),"ã","a"),"ầ","a"),"à","a"),"ậ","a"),"đ","d"),"ế","e"),"ì","i"),"í","i"),"ổ","o"),"ô","o"),"ư","u"),"ả","a"),"ế","e"),"ĩ","i"),"ợ","o"),"ồ","o"),"ạ","a"),"ứ","u"),"ý","y"),"ạ","a"),"é","e"),"ỳ","y"),"ế","e"),"ể","e"),"ệ","e"),"ù","u"),"ë","e"),".",""),"Ġ","g"),"ø","o"),"ñ","n"),"'",""),"ō","o")</f>
        <v>malic Acid</v>
      </c>
      <c r="C57" s="0" t="s">
        <v>309</v>
      </c>
      <c r="D57" s="0" t="s">
        <v>27</v>
      </c>
      <c r="E57" s="11" t="s">
        <v>310</v>
      </c>
      <c r="F57" s="0" t="s">
        <v>1</v>
      </c>
      <c r="G57" s="14" t="s">
        <v>311</v>
      </c>
      <c r="H57" s="0" t="s">
        <v>288</v>
      </c>
      <c r="I57" s="7" t="s">
        <v>312</v>
      </c>
      <c r="J57" s="14" t="s">
        <v>313</v>
      </c>
      <c r="K57" s="7" t="s">
        <v>314</v>
      </c>
      <c r="L57" s="7" t="s">
        <v>315</v>
      </c>
      <c r="M57" s="0" t="s">
        <v>1</v>
      </c>
      <c r="N57" s="0" t="s">
        <v>1</v>
      </c>
      <c r="O57" s="8" t="s">
        <v>30</v>
      </c>
      <c r="P57" s="8" t="b">
        <f aca="false">TRUE()</f>
        <v>1</v>
      </c>
      <c r="Q57" s="8" t="s">
        <v>31</v>
      </c>
      <c r="R57" s="8" t="s">
        <v>32</v>
      </c>
      <c r="S57" s="8" t="b">
        <f aca="false">FALSE()</f>
        <v>0</v>
      </c>
      <c r="T57" s="8" t="s">
        <v>31</v>
      </c>
      <c r="U57" s="8" t="s">
        <v>33</v>
      </c>
      <c r="V57" s="8" t="s">
        <v>53</v>
      </c>
      <c r="W57" s="8" t="s">
        <v>31</v>
      </c>
      <c r="X57" s="8" t="s">
        <v>35</v>
      </c>
      <c r="Y57" s="8" t="s">
        <v>36</v>
      </c>
      <c r="Z57" s="8" t="s">
        <v>31</v>
      </c>
    </row>
    <row r="58" customFormat="false" ht="15" hidden="false" customHeight="false" outlineLevel="0" collapsed="false">
      <c r="A58"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58,"--","-"),"ħ","h"),"å","a"),"æ","ae"),"Ġ","g"),"Č","c"),"ě","e"),"ň","n"),"š","s"),"ě","e"),"ň","n"),"ž","z"),"ř","r"),"č","c"),"ġ","g"),"Ñ","N"),"À","A"),"Á","A"),"Â","A"),"Ã","A"),"Ä","A"),"Ç","C"),"È","E"),"É","E"),"Ê","E"),"Ë","E"),"Ì","I"),"Í","I"),"Î","I"),"Ï","I"),"Ò","O"),"Ó","O"),"Ô","O"),"Õ","O"),"Ö","O"),"Š","S"),"Ú","U"),"Û","U"),"Ü","U"),"Ù","U"),"Ý","Y"),"Ÿ","Y"),"Ž","Z"),"/",""),"\","")," ",""),",",""),"%",""),"®",""),"&amp;",""),"*",""),"+",""),":",""),"#",""),"-",""),"&lt;",""),"&gt;",""))</f>
        <v>tartaricAcidFeedFoodAdditive</v>
      </c>
      <c r="B58"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58),1,1,LOWER(LEFT(C58,1))),"(",""),")",""),"á","a"),"é","e"),"í","i"),"ó","o"),"ú","u"),"ã","a"),"ê","e"),"â","a"),"é","e"),"è","e"),"î","i"),"ï","i"),"ç","c"),"ä","a"),"ö","o"),"ü","u"),"ß","ss"),"ş","s"),"ı","i"),"ğ","g"),"ę","e"),"ł","l"),"ń","n"),"ś","s"),"ż","z"),"ã","a"),"ầ","a"),"à","a"),"ậ","a"),"đ","d"),"ế","e"),"ì","i"),"í","i"),"ổ","o"),"ô","o"),"ư","u"),"ả","a"),"ế","e"),"ĩ","i"),"ợ","o"),"ồ","o"),"ạ","a"),"ứ","u"),"ý","y"),"ạ","a"),"é","e"),"ỳ","y"),"ế","e"),"ể","e"),"ệ","e"),"ù","u"),"ë","e"),".",""),"Ġ","g"),"ø","o"),"ñ","n"),"'",""),"ō","o")</f>
        <v>tartaric Acid Feed Food Additive</v>
      </c>
      <c r="C58" s="0" t="s">
        <v>316</v>
      </c>
      <c r="D58" s="0" t="s">
        <v>27</v>
      </c>
      <c r="E58" s="11" t="s">
        <v>317</v>
      </c>
      <c r="F58" s="0" t="s">
        <v>1</v>
      </c>
      <c r="G58" s="14" t="s">
        <v>318</v>
      </c>
      <c r="H58" s="0" t="s">
        <v>288</v>
      </c>
      <c r="I58" s="7" t="s">
        <v>319</v>
      </c>
      <c r="J58" s="0" t="s">
        <v>320</v>
      </c>
      <c r="K58" s="7" t="s">
        <v>321</v>
      </c>
      <c r="L58" s="7" t="s">
        <v>322</v>
      </c>
      <c r="M58" s="0" t="s">
        <v>1</v>
      </c>
      <c r="N58" s="0" t="s">
        <v>1</v>
      </c>
      <c r="O58" s="8" t="s">
        <v>30</v>
      </c>
      <c r="P58" s="8" t="b">
        <f aca="false">TRUE()</f>
        <v>1</v>
      </c>
      <c r="Q58" s="8" t="s">
        <v>31</v>
      </c>
      <c r="R58" s="8" t="s">
        <v>32</v>
      </c>
      <c r="S58" s="8" t="b">
        <f aca="false">FALSE()</f>
        <v>0</v>
      </c>
      <c r="T58" s="8" t="s">
        <v>31</v>
      </c>
      <c r="U58" s="8" t="s">
        <v>33</v>
      </c>
      <c r="V58" s="8" t="s">
        <v>53</v>
      </c>
      <c r="W58" s="8" t="s">
        <v>31</v>
      </c>
      <c r="X58" s="8" t="s">
        <v>35</v>
      </c>
      <c r="Y58" s="8" t="s">
        <v>36</v>
      </c>
      <c r="Z58" s="8" t="s">
        <v>31</v>
      </c>
    </row>
    <row r="59" customFormat="false" ht="15.75" hidden="false" customHeight="false" outlineLevel="0" collapsed="false">
      <c r="A59"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59,"--","-"),"ħ","h"),"å","a"),"æ","ae"),"Ġ","g"),"Č","c"),"ě","e"),"ň","n"),"š","s"),"ě","e"),"ň","n"),"ž","z"),"ř","r"),"č","c"),"ġ","g"),"Ñ","N"),"À","A"),"Á","A"),"Â","A"),"Ã","A"),"Ä","A"),"Ç","C"),"È","E"),"É","E"),"Ê","E"),"Ë","E"),"Ì","I"),"Í","I"),"Î","I"),"Ï","I"),"Ò","O"),"Ó","O"),"Ô","O"),"Õ","O"),"Ö","O"),"Š","S"),"Ú","U"),"Û","U"),"Ü","U"),"Ù","U"),"Ý","Y"),"Ÿ","Y"),"Ž","Z"),"/",""),"\","")," ",""),",",""),"%",""),"®",""),"&amp;",""),"*",""),"+",""),":",""),"#",""),"-",""),"&lt;",""),"&gt;",""))</f>
        <v>inulinFeedFoodAdditive</v>
      </c>
      <c r="B59"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59),1,1,LOWER(LEFT(C59,1))),"(",""),")",""),"á","a"),"é","e"),"í","i"),"ó","o"),"ú","u"),"ã","a"),"ê","e"),"â","a"),"é","e"),"è","e"),"î","i"),"ï","i"),"ç","c"),"ä","a"),"ö","o"),"ü","u"),"ß","ss"),"ş","s"),"ı","i"),"ğ","g"),"ę","e"),"ł","l"),"ń","n"),"ś","s"),"ż","z"),"ã","a"),"ầ","a"),"à","a"),"ậ","a"),"đ","d"),"ế","e"),"ì","i"),"í","i"),"ổ","o"),"ô","o"),"ư","u"),"ả","a"),"ế","e"),"ĩ","i"),"ợ","o"),"ồ","o"),"ạ","a"),"ứ","u"),"ý","y"),"ạ","a"),"é","e"),"ỳ","y"),"ế","e"),"ể","e"),"ệ","e"),"ù","u"),"ë","e"),".",""),"Ġ","g"),"ø","o"),"ñ","n"),"'",""),"ō","o")</f>
        <v>inulin Feed Food Additive</v>
      </c>
      <c r="C59" s="0" t="s">
        <v>323</v>
      </c>
      <c r="D59" s="0" t="s">
        <v>27</v>
      </c>
      <c r="E59" s="11" t="s">
        <v>1</v>
      </c>
      <c r="F59" s="0" t="s">
        <v>1</v>
      </c>
      <c r="G59" s="0" t="s">
        <v>324</v>
      </c>
      <c r="H59" s="0" t="s">
        <v>73</v>
      </c>
      <c r="I59" s="7" t="s">
        <v>325</v>
      </c>
      <c r="J59" s="14" t="s">
        <v>326</v>
      </c>
      <c r="K59" s="7" t="s">
        <v>327</v>
      </c>
      <c r="L59" s="7" t="s">
        <v>328</v>
      </c>
      <c r="M59" s="0" t="s">
        <v>1</v>
      </c>
      <c r="N59" s="0" t="s">
        <v>1</v>
      </c>
      <c r="O59" s="8" t="s">
        <v>30</v>
      </c>
      <c r="P59" s="8" t="b">
        <f aca="false">TRUE()</f>
        <v>1</v>
      </c>
      <c r="Q59" s="8" t="s">
        <v>31</v>
      </c>
      <c r="R59" s="8" t="s">
        <v>32</v>
      </c>
      <c r="S59" s="8" t="b">
        <f aca="false">FALSE()</f>
        <v>0</v>
      </c>
      <c r="T59" s="8" t="s">
        <v>31</v>
      </c>
      <c r="U59" s="8" t="s">
        <v>33</v>
      </c>
      <c r="V59" s="8" t="s">
        <v>53</v>
      </c>
      <c r="W59" s="8" t="s">
        <v>31</v>
      </c>
      <c r="X59" s="8" t="s">
        <v>35</v>
      </c>
      <c r="Y59" s="8" t="s">
        <v>36</v>
      </c>
      <c r="Z59" s="8" t="s">
        <v>31</v>
      </c>
    </row>
    <row r="60" customFormat="false" ht="15" hidden="false" customHeight="false" outlineLevel="0" collapsed="false">
      <c r="A60"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60,"--","-"),"ħ","h"),"å","a"),"æ","ae"),"Ġ","g"),"Č","c"),"ě","e"),"ň","n"),"š","s"),"ě","e"),"ň","n"),"ž","z"),"ř","r"),"č","c"),"ġ","g"),"Ñ","N"),"À","A"),"Á","A"),"Â","A"),"Ã","A"),"Ä","A"),"Ç","C"),"È","E"),"É","E"),"Ê","E"),"Ë","E"),"Ì","I"),"Í","I"),"Î","I"),"Ï","I"),"Ò","O"),"Ó","O"),"Ô","O"),"Õ","O"),"Ö","O"),"Š","S"),"Ú","U"),"Û","U"),"Ü","U"),"Ù","U"),"Ý","Y"),"Ÿ","Y"),"Ž","Z"),"/",""),"\","")," ",""),",",""),"%",""),"®",""),"&amp;",""),"*",""),"+",""),":",""),"#",""),"-",""),"&lt;",""),"&gt;",""))</f>
        <v>yuccaExtract</v>
      </c>
      <c r="B60"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60),1,1,LOWER(LEFT(C60,1))),"(",""),")",""),"á","a"),"é","e"),"í","i"),"ó","o"),"ú","u"),"ã","a"),"ê","e"),"â","a"),"é","e"),"è","e"),"î","i"),"ï","i"),"ç","c"),"ä","a"),"ö","o"),"ü","u"),"ß","ss"),"ş","s"),"ı","i"),"ğ","g"),"ę","e"),"ł","l"),"ń","n"),"ś","s"),"ż","z"),"ã","a"),"ầ","a"),"à","a"),"ậ","a"),"đ","d"),"ế","e"),"ì","i"),"í","i"),"ổ","o"),"ô","o"),"ư","u"),"ả","a"),"ế","e"),"ĩ","i"),"ợ","o"),"ồ","o"),"ạ","a"),"ứ","u"),"ý","y"),"ạ","a"),"é","e"),"ỳ","y"),"ế","e"),"ể","e"),"ệ","e"),"ù","u"),"ë","e"),".",""),"Ġ","g"),"ø","o"),"ñ","n"),"'",""),"ō","o")</f>
        <v>yucca Extract</v>
      </c>
      <c r="C60" s="0" t="s">
        <v>329</v>
      </c>
      <c r="D60" s="0" t="s">
        <v>27</v>
      </c>
      <c r="E60" s="11" t="s">
        <v>330</v>
      </c>
      <c r="F60" s="0" t="s">
        <v>1</v>
      </c>
      <c r="G60" s="0" t="s">
        <v>331</v>
      </c>
      <c r="H60" s="0" t="s">
        <v>332</v>
      </c>
      <c r="I60" s="7" t="s">
        <v>333</v>
      </c>
      <c r="J60" s="0" t="s">
        <v>1</v>
      </c>
      <c r="K60" s="0" t="s">
        <v>1</v>
      </c>
      <c r="L60" s="7" t="s">
        <v>334</v>
      </c>
      <c r="M60" s="0" t="s">
        <v>1</v>
      </c>
      <c r="N60" s="0" t="s">
        <v>1</v>
      </c>
      <c r="O60" s="8" t="s">
        <v>30</v>
      </c>
      <c r="P60" s="8" t="b">
        <f aca="false">TRUE()</f>
        <v>1</v>
      </c>
      <c r="Q60" s="8" t="s">
        <v>31</v>
      </c>
      <c r="R60" s="8" t="s">
        <v>32</v>
      </c>
      <c r="S60" s="8" t="b">
        <f aca="false">FALSE()</f>
        <v>0</v>
      </c>
      <c r="T60" s="8" t="s">
        <v>31</v>
      </c>
      <c r="U60" s="8" t="s">
        <v>33</v>
      </c>
      <c r="V60" s="8" t="s">
        <v>53</v>
      </c>
      <c r="W60" s="8" t="s">
        <v>31</v>
      </c>
      <c r="X60" s="8" t="s">
        <v>35</v>
      </c>
      <c r="Y60" s="8" t="s">
        <v>36</v>
      </c>
      <c r="Z60" s="8" t="s">
        <v>31</v>
      </c>
    </row>
    <row r="61" customFormat="false" ht="15" hidden="false" customHeight="false" outlineLevel="0" collapsed="false">
      <c r="A61"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61,"--","-"),"ħ","h"),"å","a"),"æ","ae"),"Ġ","g"),"Č","c"),"ě","e"),"ň","n"),"š","s"),"ě","e"),"ň","n"),"ž","z"),"ř","r"),"č","c"),"ġ","g"),"Ñ","N"),"À","A"),"Á","A"),"Â","A"),"Ã","A"),"Ä","A"),"Ç","C"),"È","E"),"É","E"),"Ê","E"),"Ë","E"),"Ì","I"),"Í","I"),"Î","I"),"Ï","I"),"Ò","O"),"Ó","O"),"Ô","O"),"Õ","O"),"Ö","O"),"Š","S"),"Ú","U"),"Û","U"),"Ü","U"),"Ù","U"),"Ý","Y"),"Ÿ","Y"),"Ž","Z"),"/",""),"\","")," ",""),",",""),"%",""),"®",""),"&amp;",""),"*",""),"+",""),":",""),"#",""),"-",""),"&lt;",""),"&gt;",""))</f>
        <v>sodiumBicarbonate</v>
      </c>
      <c r="B61"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1,1,LOWER(LEFT(C61,1))),"(",""),")",""),"á","a"),"é","e"),"í","i"),"ó","o"),"ú","u"),"ã","a"),"ê","e"),"â","a"),"é","e"),"è","e"),"î","i"),"ï","i"),"ç","c"),"ä","a"),"ö","o"),"ü","u"),"ß","ss"),"ş","s"),"ı","i"),"ğ","g"),"ę","e"),"ł","l"),"ń","n"),"ś","s"),"ż","z"),"ã","a"),"ầ","a"),"à","a"),"ậ","a"),"đ","d"),"ế","e"),"ì","i"),"í","i"),"ổ","o"),"ô","o"),"ư","u"),"ả","a"),"ế","e"),"ĩ","i"),"ợ","o"),"ồ","o"),"ạ","a"),"ứ","u"),"ý","y"),"ạ","a"),"é","e"),"ỳ","y"),"ế","e"),"ể","e"),"ệ","e"),"ù","u"),"ë","e"),".",""),"Ġ","g"),"ø","o"),"ñ","n"),"'",""),"ō","o")</f>
        <v>sodium Bicarbonate</v>
      </c>
      <c r="C61" s="0" t="s">
        <v>335</v>
      </c>
      <c r="D61" s="0" t="s">
        <v>27</v>
      </c>
      <c r="E61" s="0" t="s">
        <v>336</v>
      </c>
      <c r="F61" s="0" t="s">
        <v>1</v>
      </c>
      <c r="G61" s="0" t="s">
        <v>337</v>
      </c>
      <c r="H61" s="0" t="s">
        <v>1</v>
      </c>
      <c r="I61" s="7" t="s">
        <v>338</v>
      </c>
      <c r="J61" s="0" t="s">
        <v>339</v>
      </c>
      <c r="K61" s="7" t="s">
        <v>340</v>
      </c>
      <c r="L61" s="7" t="s">
        <v>341</v>
      </c>
      <c r="M61" s="0" t="s">
        <v>1</v>
      </c>
      <c r="N61" s="0" t="s">
        <v>1</v>
      </c>
      <c r="O61" s="8" t="s">
        <v>30</v>
      </c>
      <c r="P61" s="8" t="b">
        <f aca="false">TRUE()</f>
        <v>1</v>
      </c>
      <c r="Q61" s="8" t="s">
        <v>31</v>
      </c>
      <c r="R61" s="8" t="s">
        <v>32</v>
      </c>
      <c r="S61" s="8" t="b">
        <f aca="false">FALSE()</f>
        <v>0</v>
      </c>
      <c r="T61" s="8" t="s">
        <v>31</v>
      </c>
      <c r="U61" s="8" t="s">
        <v>33</v>
      </c>
      <c r="V61" s="8" t="s">
        <v>53</v>
      </c>
      <c r="W61" s="8" t="s">
        <v>31</v>
      </c>
      <c r="X61" s="8" t="s">
        <v>35</v>
      </c>
      <c r="Y61" s="8" t="s">
        <v>36</v>
      </c>
      <c r="Z61" s="8" t="s">
        <v>31</v>
      </c>
    </row>
    <row r="62" customFormat="false" ht="15" hidden="false" customHeight="false" outlineLevel="0" collapsed="false">
      <c r="A62"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62,"--","-"),"ħ","h"),"å","a"),"æ","ae"),"Ġ","g"),"Č","c"),"ě","e"),"ň","n"),"š","s"),"ě","e"),"ň","n"),"ž","z"),"ř","r"),"č","c"),"ġ","g"),"Ñ","N"),"À","A"),"Á","A"),"Â","A"),"Ã","A"),"Ä","A"),"Ç","C"),"È","E"),"É","E"),"Ê","E"),"Ë","E"),"Ì","I"),"Í","I"),"Î","I"),"Ï","I"),"Ò","O"),"Ó","O"),"Ô","O"),"Õ","O"),"Ö","O"),"Š","S"),"Ú","U"),"Û","U"),"Ü","U"),"Ù","U"),"Ý","Y"),"Ÿ","Y"),"Ž","Z"),"/",""),"\","")," ",""),",",""),"%",""),"®",""),"&amp;",""),"*",""),"+",""),":",""),"#",""),"-",""),"&lt;",""),"&gt;",""))</f>
        <v>sodiumChloride</v>
      </c>
      <c r="B62"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62),1,1,LOWER(LEFT(C62,1))),"(",""),")",""),"á","a"),"é","e"),"í","i"),"ó","o"),"ú","u"),"ã","a"),"ê","e"),"â","a"),"é","e"),"è","e"),"î","i"),"ï","i"),"ç","c"),"ä","a"),"ö","o"),"ü","u"),"ß","ss"),"ş","s"),"ı","i"),"ğ","g"),"ę","e"),"ł","l"),"ń","n"),"ś","s"),"ż","z"),"ã","a"),"ầ","a"),"à","a"),"ậ","a"),"đ","d"),"ế","e"),"ì","i"),"í","i"),"ổ","o"),"ô","o"),"ư","u"),"ả","a"),"ế","e"),"ĩ","i"),"ợ","o"),"ồ","o"),"ạ","a"),"ứ","u"),"ý","y"),"ạ","a"),"é","e"),"ỳ","y"),"ế","e"),"ể","e"),"ệ","e"),"ù","u"),"ë","e"),".",""),"Ġ","g"),"ø","o"),"ñ","n"),"'",""),"ō","o")</f>
        <v>sodium Chloride</v>
      </c>
      <c r="C62" s="0" t="s">
        <v>342</v>
      </c>
      <c r="D62" s="0" t="s">
        <v>27</v>
      </c>
      <c r="E62" s="0" t="s">
        <v>343</v>
      </c>
      <c r="F62" s="0" t="s">
        <v>344</v>
      </c>
      <c r="G62" s="0" t="s">
        <v>345</v>
      </c>
      <c r="H62" s="0" t="s">
        <v>1</v>
      </c>
      <c r="I62" s="7" t="s">
        <v>346</v>
      </c>
      <c r="J62" s="0" t="s">
        <v>347</v>
      </c>
      <c r="K62" s="7" t="s">
        <v>348</v>
      </c>
      <c r="L62" s="7" t="s">
        <v>349</v>
      </c>
      <c r="M62" s="0" t="s">
        <v>1</v>
      </c>
      <c r="N62" s="0" t="s">
        <v>1</v>
      </c>
      <c r="O62" s="8" t="s">
        <v>30</v>
      </c>
      <c r="P62" s="8" t="b">
        <f aca="false">TRUE()</f>
        <v>1</v>
      </c>
      <c r="Q62" s="8" t="s">
        <v>31</v>
      </c>
      <c r="R62" s="8" t="s">
        <v>32</v>
      </c>
      <c r="S62" s="8" t="b">
        <f aca="false">FALSE()</f>
        <v>0</v>
      </c>
      <c r="T62" s="8" t="s">
        <v>31</v>
      </c>
      <c r="U62" s="8" t="s">
        <v>33</v>
      </c>
      <c r="V62" s="8" t="s">
        <v>53</v>
      </c>
      <c r="W62" s="8" t="s">
        <v>31</v>
      </c>
      <c r="X62" s="8" t="s">
        <v>35</v>
      </c>
      <c r="Y62" s="8" t="s">
        <v>36</v>
      </c>
      <c r="Z62" s="8" t="s">
        <v>31</v>
      </c>
    </row>
    <row r="63" customFormat="false" ht="15" hidden="false" customHeight="false" outlineLevel="0" collapsed="false">
      <c r="A63"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63,"--","-"),"ħ","h"),"å","a"),"æ","ae"),"Ġ","g"),"Č","c"),"ě","e"),"ň","n"),"š","s"),"ě","e"),"ň","n"),"ž","z"),"ř","r"),"č","c"),"ġ","g"),"Ñ","N"),"À","A"),"Á","A"),"Â","A"),"Ã","A"),"Ä","A"),"Ç","C"),"È","E"),"É","E"),"Ê","E"),"Ë","E"),"Ì","I"),"Í","I"),"Î","I"),"Ï","I"),"Ò","O"),"Ó","O"),"Ô","O"),"Õ","O"),"Ö","O"),"Š","S"),"Ú","U"),"Û","U"),"Ü","U"),"Ù","U"),"Ý","Y"),"Ÿ","Y"),"Ž","Z"),"/",""),"\","")," ",""),",",""),"%",""),"®",""),"&amp;",""),"*",""),"+",""),":",""),"#",""),"-",""),"&lt;",""),"&gt;",""))</f>
        <v>sulphuricAcidFeedFoodAdditive</v>
      </c>
      <c r="B63"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63),1,1,LOWER(LEFT(C63,1))),"(",""),")",""),"á","a"),"é","e"),"í","i"),"ó","o"),"ú","u"),"ã","a"),"ê","e"),"â","a"),"é","e"),"è","e"),"î","i"),"ï","i"),"ç","c"),"ä","a"),"ö","o"),"ü","u"),"ß","ss"),"ş","s"),"ı","i"),"ğ","g"),"ę","e"),"ł","l"),"ń","n"),"ś","s"),"ż","z"),"ã","a"),"ầ","a"),"à","a"),"ậ","a"),"đ","d"),"ế","e"),"ì","i"),"í","i"),"ổ","o"),"ô","o"),"ư","u"),"ả","a"),"ế","e"),"ĩ","i"),"ợ","o"),"ồ","o"),"ạ","a"),"ứ","u"),"ý","y"),"ạ","a"),"é","e"),"ỳ","y"),"ế","e"),"ể","e"),"ệ","e"),"ù","u"),"ë","e"),".",""),"Ġ","g"),"ø","o"),"ñ","n"),"'",""),"ō","o")</f>
        <v>sulphuric Acid Feed Food Additive</v>
      </c>
      <c r="C63" s="0" t="s">
        <v>350</v>
      </c>
      <c r="D63" s="0" t="s">
        <v>27</v>
      </c>
      <c r="E63" s="11" t="s">
        <v>351</v>
      </c>
      <c r="F63" s="0" t="s">
        <v>352</v>
      </c>
      <c r="G63" s="0" t="s">
        <v>353</v>
      </c>
      <c r="H63" s="0" t="s">
        <v>1</v>
      </c>
      <c r="I63" s="7" t="s">
        <v>354</v>
      </c>
      <c r="J63" s="0" t="s">
        <v>355</v>
      </c>
      <c r="K63" s="7" t="s">
        <v>356</v>
      </c>
      <c r="L63" s="7" t="s">
        <v>357</v>
      </c>
      <c r="M63" s="0" t="s">
        <v>1</v>
      </c>
      <c r="N63" s="0" t="s">
        <v>1</v>
      </c>
      <c r="O63" s="8" t="s">
        <v>30</v>
      </c>
      <c r="P63" s="8" t="b">
        <f aca="false">TRUE()</f>
        <v>1</v>
      </c>
      <c r="Q63" s="8" t="s">
        <v>31</v>
      </c>
      <c r="R63" s="8" t="s">
        <v>32</v>
      </c>
      <c r="S63" s="8" t="b">
        <f aca="false">FALSE()</f>
        <v>0</v>
      </c>
      <c r="T63" s="8" t="s">
        <v>31</v>
      </c>
      <c r="U63" s="8" t="s">
        <v>33</v>
      </c>
      <c r="V63" s="8" t="s">
        <v>53</v>
      </c>
      <c r="W63" s="8" t="s">
        <v>31</v>
      </c>
      <c r="X63" s="8" t="s">
        <v>35</v>
      </c>
      <c r="Y63" s="8" t="s">
        <v>36</v>
      </c>
      <c r="Z63" s="8" t="s">
        <v>31</v>
      </c>
    </row>
    <row r="64" customFormat="false" ht="15" hidden="false" customHeight="false" outlineLevel="0" collapsed="false">
      <c r="A64"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64,"--","-"),"ħ","h"),"å","a"),"æ","ae"),"Ġ","g"),"Č","c"),"ě","e"),"ň","n"),"š","s"),"ě","e"),"ň","n"),"ž","z"),"ř","r"),"č","c"),"ġ","g"),"Ñ","N"),"À","A"),"Á","A"),"Â","A"),"Ã","A"),"Ä","A"),"Ç","C"),"È","E"),"É","E"),"Ê","E"),"Ë","E"),"Ì","I"),"Í","I"),"Î","I"),"Ï","I"),"Ò","O"),"Ó","O"),"Ô","O"),"Õ","O"),"Ö","O"),"Š","S"),"Ú","U"),"Û","U"),"Ü","U"),"Ù","U"),"Ý","Y"),"Ÿ","Y"),"Ž","Z"),"/",""),"\","")," ",""),",",""),"%",""),"®",""),"&amp;",""),"*",""),"+",""),":",""),"#",""),"-",""),"&lt;",""),"&gt;",""))</f>
        <v>phosphoricAcidFeedFoodAdditive</v>
      </c>
      <c r="B64"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64),1,1,LOWER(LEFT(C64,1))),"(",""),")",""),"á","a"),"é","e"),"í","i"),"ó","o"),"ú","u"),"ã","a"),"ê","e"),"â","a"),"é","e"),"è","e"),"î","i"),"ï","i"),"ç","c"),"ä","a"),"ö","o"),"ü","u"),"ß","ss"),"ş","s"),"ı","i"),"ğ","g"),"ę","e"),"ł","l"),"ń","n"),"ś","s"),"ż","z"),"ã","a"),"ầ","a"),"à","a"),"ậ","a"),"đ","d"),"ế","e"),"ì","i"),"í","i"),"ổ","o"),"ô","o"),"ư","u"),"ả","a"),"ế","e"),"ĩ","i"),"ợ","o"),"ồ","o"),"ạ","a"),"ứ","u"),"ý","y"),"ạ","a"),"é","e"),"ỳ","y"),"ế","e"),"ể","e"),"ệ","e"),"ù","u"),"ë","e"),".",""),"Ġ","g"),"ø","o"),"ñ","n"),"'",""),"ō","o")</f>
        <v>phosphoric Acid Feed Food Additive</v>
      </c>
      <c r="C64" s="0" t="s">
        <v>358</v>
      </c>
      <c r="D64" s="0" t="s">
        <v>27</v>
      </c>
      <c r="E64" s="11" t="s">
        <v>359</v>
      </c>
      <c r="F64" s="0" t="s">
        <v>360</v>
      </c>
      <c r="G64" s="0" t="s">
        <v>361</v>
      </c>
      <c r="H64" s="0" t="s">
        <v>1</v>
      </c>
      <c r="I64" s="7" t="s">
        <v>362</v>
      </c>
      <c r="J64" s="11" t="s">
        <v>363</v>
      </c>
      <c r="K64" s="7" t="s">
        <v>364</v>
      </c>
      <c r="L64" s="7" t="s">
        <v>365</v>
      </c>
      <c r="M64" s="0" t="s">
        <v>1</v>
      </c>
      <c r="N64" s="0" t="s">
        <v>1</v>
      </c>
      <c r="O64" s="8" t="s">
        <v>30</v>
      </c>
      <c r="P64" s="8" t="b">
        <f aca="false">TRUE()</f>
        <v>1</v>
      </c>
      <c r="Q64" s="8" t="s">
        <v>31</v>
      </c>
      <c r="R64" s="8" t="s">
        <v>32</v>
      </c>
      <c r="S64" s="8" t="b">
        <f aca="false">FALSE()</f>
        <v>0</v>
      </c>
      <c r="T64" s="8" t="s">
        <v>31</v>
      </c>
      <c r="U64" s="8" t="s">
        <v>33</v>
      </c>
      <c r="V64" s="8" t="s">
        <v>53</v>
      </c>
      <c r="W64" s="8" t="s">
        <v>31</v>
      </c>
      <c r="X64" s="8" t="s">
        <v>35</v>
      </c>
      <c r="Y64" s="8" t="s">
        <v>36</v>
      </c>
      <c r="Z64" s="8" t="s">
        <v>31</v>
      </c>
    </row>
    <row r="65" customFormat="false" ht="15" hidden="false" customHeight="false" outlineLevel="0" collapsed="false">
      <c r="A65"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65,"--","-"),"ħ","h"),"å","a"),"æ","ae"),"Ġ","g"),"Č","c"),"ě","e"),"ň","n"),"š","s"),"ě","e"),"ň","n"),"ž","z"),"ř","r"),"č","c"),"ġ","g"),"Ñ","N"),"À","A"),"Á","A"),"Â","A"),"Ã","A"),"Ä","A"),"Ç","C"),"È","E"),"É","E"),"Ê","E"),"Ë","E"),"Ì","I"),"Í","I"),"Î","I"),"Ï","I"),"Ò","O"),"Ó","O"),"Ô","O"),"Õ","O"),"Ö","O"),"Š","S"),"Ú","U"),"Û","U"),"Ü","U"),"Ù","U"),"Ý","Y"),"Ÿ","Y"),"Ž","Z"),"/",""),"\","")," ",""),",",""),"%",""),"®",""),"&amp;",""),"*",""),"+",""),":",""),"#",""),"-",""),"&lt;",""),"&gt;",""))</f>
        <v>sodiumHydroxideFeedFoodAdditive</v>
      </c>
      <c r="B65"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65),1,1,LOWER(LEFT(C65,1))),"(",""),")",""),"á","a"),"é","e"),"í","i"),"ó","o"),"ú","u"),"ã","a"),"ê","e"),"â","a"),"é","e"),"è","e"),"î","i"),"ï","i"),"ç","c"),"ä","a"),"ö","o"),"ü","u"),"ß","ss"),"ş","s"),"ı","i"),"ğ","g"),"ę","e"),"ł","l"),"ń","n"),"ś","s"),"ż","z"),"ã","a"),"ầ","a"),"à","a"),"ậ","a"),"đ","d"),"ế","e"),"ì","i"),"í","i"),"ổ","o"),"ô","o"),"ư","u"),"ả","a"),"ế","e"),"ĩ","i"),"ợ","o"),"ồ","o"),"ạ","a"),"ứ","u"),"ý","y"),"ạ","a"),"é","e"),"ỳ","y"),"ế","e"),"ể","e"),"ệ","e"),"ù","u"),"ë","e"),".",""),"Ġ","g"),"ø","o"),"ñ","n"),"'",""),"ō","o")</f>
        <v>sodium Hydroxide Feed Food Additive</v>
      </c>
      <c r="C65" s="0" t="s">
        <v>366</v>
      </c>
      <c r="D65" s="0" t="s">
        <v>27</v>
      </c>
      <c r="E65" s="11" t="s">
        <v>367</v>
      </c>
      <c r="F65" s="0" t="s">
        <v>368</v>
      </c>
      <c r="G65" s="0" t="s">
        <v>369</v>
      </c>
      <c r="H65" s="0" t="s">
        <v>1</v>
      </c>
      <c r="I65" s="7" t="s">
        <v>370</v>
      </c>
      <c r="J65" s="11" t="s">
        <v>371</v>
      </c>
      <c r="K65" s="7" t="s">
        <v>372</v>
      </c>
      <c r="L65" s="0" t="s">
        <v>1</v>
      </c>
      <c r="M65" s="0" t="s">
        <v>1</v>
      </c>
      <c r="N65" s="0" t="s">
        <v>1</v>
      </c>
      <c r="O65" s="8" t="s">
        <v>30</v>
      </c>
      <c r="P65" s="8" t="b">
        <f aca="false">TRUE()</f>
        <v>1</v>
      </c>
      <c r="Q65" s="8" t="s">
        <v>31</v>
      </c>
      <c r="R65" s="8" t="s">
        <v>32</v>
      </c>
      <c r="S65" s="8" t="b">
        <f aca="false">FALSE()</f>
        <v>0</v>
      </c>
      <c r="T65" s="8" t="s">
        <v>31</v>
      </c>
      <c r="U65" s="8" t="s">
        <v>33</v>
      </c>
      <c r="V65" s="8" t="s">
        <v>53</v>
      </c>
      <c r="W65" s="8" t="s">
        <v>31</v>
      </c>
      <c r="X65" s="8" t="s">
        <v>35</v>
      </c>
      <c r="Y65" s="8" t="s">
        <v>36</v>
      </c>
      <c r="Z65" s="8" t="s">
        <v>31</v>
      </c>
    </row>
    <row r="66" customFormat="false" ht="15" hidden="false" customHeight="false" outlineLevel="0" collapsed="false">
      <c r="A66"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66,"--","-"),"ħ","h"),"å","a"),"æ","ae"),"Ġ","g"),"Č","c"),"ě","e"),"ň","n"),"š","s"),"ě","e"),"ň","n"),"ž","z"),"ř","r"),"č","c"),"ġ","g"),"Ñ","N"),"À","A"),"Á","A"),"Â","A"),"Ã","A"),"Ä","A"),"Ç","C"),"È","E"),"É","E"),"Ê","E"),"Ë","E"),"Ì","I"),"Í","I"),"Î","I"),"Ï","I"),"Ò","O"),"Ó","O"),"Ô","O"),"Õ","O"),"Ö","O"),"Š","S"),"Ú","U"),"Û","U"),"Ü","U"),"Ù","U"),"Ý","Y"),"Ÿ","Y"),"Ž","Z"),"/",""),"\","")," ",""),",",""),"%",""),"®",""),"&amp;",""),"*",""),"+",""),":",""),"#",""),"-",""),"&lt;",""),"&gt;",""))</f>
        <v>monocalciumPhoshate</v>
      </c>
      <c r="B66"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66),1,1,LOWER(LEFT(C66,1))),"(",""),")",""),"á","a"),"é","e"),"í","i"),"ó","o"),"ú","u"),"ã","a"),"ê","e"),"â","a"),"é","e"),"è","e"),"î","i"),"ï","i"),"ç","c"),"ä","a"),"ö","o"),"ü","u"),"ß","ss"),"ş","s"),"ı","i"),"ğ","g"),"ę","e"),"ł","l"),"ń","n"),"ś","s"),"ż","z"),"ã","a"),"ầ","a"),"à","a"),"ậ","a"),"đ","d"),"ế","e"),"ì","i"),"í","i"),"ổ","o"),"ô","o"),"ư","u"),"ả","a"),"ế","e"),"ĩ","i"),"ợ","o"),"ồ","o"),"ạ","a"),"ứ","u"),"ý","y"),"ạ","a"),"é","e"),"ỳ","y"),"ế","e"),"ể","e"),"ệ","e"),"ù","u"),"ë","e"),".",""),"Ġ","g"),"ø","o"),"ñ","n"),"'",""),"ō","o")</f>
        <v>monocalcium Phoshate</v>
      </c>
      <c r="C66" s="0" t="s">
        <v>373</v>
      </c>
      <c r="D66" s="0" t="s">
        <v>27</v>
      </c>
      <c r="E66" s="11" t="s">
        <v>374</v>
      </c>
      <c r="F66" s="0" t="s">
        <v>1</v>
      </c>
      <c r="G66" s="0" t="s">
        <v>375</v>
      </c>
      <c r="H66" s="0" t="s">
        <v>1</v>
      </c>
      <c r="I66" s="7" t="s">
        <v>376</v>
      </c>
      <c r="J66" s="0" t="s">
        <v>377</v>
      </c>
      <c r="K66" s="7" t="s">
        <v>378</v>
      </c>
      <c r="L66" s="7" t="s">
        <v>379</v>
      </c>
      <c r="M66" s="0" t="s">
        <v>1</v>
      </c>
      <c r="N66" s="0" t="s">
        <v>1</v>
      </c>
      <c r="O66" s="8" t="s">
        <v>30</v>
      </c>
      <c r="P66" s="8" t="b">
        <f aca="false">TRUE()</f>
        <v>1</v>
      </c>
      <c r="Q66" s="8" t="s">
        <v>31</v>
      </c>
      <c r="R66" s="8" t="s">
        <v>32</v>
      </c>
      <c r="S66" s="8" t="b">
        <f aca="false">FALSE()</f>
        <v>0</v>
      </c>
      <c r="T66" s="8" t="s">
        <v>31</v>
      </c>
      <c r="U66" s="8" t="s">
        <v>33</v>
      </c>
      <c r="V66" s="8" t="s">
        <v>53</v>
      </c>
      <c r="W66" s="8" t="s">
        <v>31</v>
      </c>
      <c r="X66" s="8" t="s">
        <v>35</v>
      </c>
      <c r="Y66" s="8" t="s">
        <v>36</v>
      </c>
      <c r="Z66" s="8" t="s">
        <v>31</v>
      </c>
    </row>
    <row r="67" customFormat="false" ht="15" hidden="false" customHeight="false" outlineLevel="0" collapsed="false">
      <c r="A67"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67,"--","-"),"ħ","h"),"å","a"),"æ","ae"),"Ġ","g"),"Č","c"),"ě","e"),"ň","n"),"š","s"),"ě","e"),"ň","n"),"ž","z"),"ř","r"),"č","c"),"ġ","g"),"Ñ","N"),"À","A"),"Á","A"),"Â","A"),"Ã","A"),"Ä","A"),"Ç","C"),"È","E"),"É","E"),"Ê","E"),"Ë","E"),"Ì","I"),"Í","I"),"Î","I"),"Ï","I"),"Ò","O"),"Ó","O"),"Ô","O"),"Õ","O"),"Ö","O"),"Š","S"),"Ú","U"),"Û","U"),"Ü","U"),"Ù","U"),"Ý","Y"),"Ÿ","Y"),"Ž","Z"),"/",""),"\","")," ",""),",",""),"%",""),"®",""),"&amp;",""),"*",""),"+",""),":",""),"#",""),"-",""),"&lt;",""),"&gt;",""))</f>
        <v>astaxanthin</v>
      </c>
      <c r="B67"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67),1,1,LOWER(LEFT(C67,1))),"(",""),")",""),"á","a"),"é","e"),"í","i"),"ó","o"),"ú","u"),"ã","a"),"ê","e"),"â","a"),"é","e"),"è","e"),"î","i"),"ï","i"),"ç","c"),"ä","a"),"ö","o"),"ü","u"),"ß","ss"),"ş","s"),"ı","i"),"ğ","g"),"ę","e"),"ł","l"),"ń","n"),"ś","s"),"ż","z"),"ã","a"),"ầ","a"),"à","a"),"ậ","a"),"đ","d"),"ế","e"),"ì","i"),"í","i"),"ổ","o"),"ô","o"),"ư","u"),"ả","a"),"ế","e"),"ĩ","i"),"ợ","o"),"ồ","o"),"ạ","a"),"ứ","u"),"ý","y"),"ạ","a"),"é","e"),"ỳ","y"),"ế","e"),"ể","e"),"ệ","e"),"ù","u"),"ë","e"),".",""),"Ġ","g"),"ø","o"),"ñ","n"),"'",""),"ō","o")</f>
        <v>astaxanthin</v>
      </c>
      <c r="C67" s="0" t="s">
        <v>380</v>
      </c>
      <c r="D67" s="0" t="s">
        <v>27</v>
      </c>
      <c r="E67" s="11" t="s">
        <v>381</v>
      </c>
      <c r="F67" s="0" t="s">
        <v>1</v>
      </c>
      <c r="G67" s="0" t="s">
        <v>382</v>
      </c>
      <c r="H67" s="0" t="s">
        <v>1</v>
      </c>
      <c r="I67" s="7" t="s">
        <v>383</v>
      </c>
      <c r="J67" s="0" t="s">
        <v>384</v>
      </c>
      <c r="K67" s="7" t="s">
        <v>385</v>
      </c>
      <c r="L67" s="7" t="s">
        <v>386</v>
      </c>
      <c r="M67" s="0" t="s">
        <v>1</v>
      </c>
      <c r="N67" s="0" t="s">
        <v>1</v>
      </c>
      <c r="O67" s="8" t="s">
        <v>30</v>
      </c>
      <c r="P67" s="8" t="b">
        <f aca="false">TRUE()</f>
        <v>1</v>
      </c>
      <c r="Q67" s="8" t="s">
        <v>31</v>
      </c>
      <c r="R67" s="8" t="s">
        <v>32</v>
      </c>
      <c r="S67" s="8" t="b">
        <f aca="false">FALSE()</f>
        <v>0</v>
      </c>
      <c r="T67" s="8" t="s">
        <v>31</v>
      </c>
      <c r="U67" s="8" t="s">
        <v>33</v>
      </c>
      <c r="V67" s="8" t="s">
        <v>53</v>
      </c>
      <c r="W67" s="8" t="s">
        <v>31</v>
      </c>
      <c r="X67" s="8" t="s">
        <v>35</v>
      </c>
      <c r="Y67" s="8" t="s">
        <v>36</v>
      </c>
      <c r="Z67" s="8" t="s">
        <v>31</v>
      </c>
    </row>
    <row r="68" customFormat="false" ht="15" hidden="false" customHeight="false" outlineLevel="0" collapsed="false">
      <c r="A68"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68,"--","-"),"ħ","h"),"å","a"),"æ","ae"),"Ġ","g"),"Č","c"),"ě","e"),"ň","n"),"š","s"),"ě","e"),"ň","n"),"ž","z"),"ř","r"),"č","c"),"ġ","g"),"Ñ","N"),"À","A"),"Á","A"),"Â","A"),"Ã","A"),"Ä","A"),"Ç","C"),"È","E"),"É","E"),"Ê","E"),"Ë","E"),"Ì","I"),"Í","I"),"Î","I"),"Ï","I"),"Ò","O"),"Ó","O"),"Ô","O"),"Õ","O"),"Ö","O"),"Š","S"),"Ú","U"),"Û","U"),"Ü","U"),"Ù","U"),"Ý","Y"),"Ÿ","Y"),"Ž","Z"),"/",""),"\","")," ",""),",",""),"%",""),"®",""),"&amp;",""),"*",""),"+",""),":",""),"#",""),"-",""),"&lt;",""),"&gt;",""))</f>
        <v>annatto</v>
      </c>
      <c r="B68"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68),1,1,LOWER(LEFT(C68,1))),"(",""),")",""),"á","a"),"é","e"),"í","i"),"ó","o"),"ú","u"),"ã","a"),"ê","e"),"â","a"),"é","e"),"è","e"),"î","i"),"ï","i"),"ç","c"),"ä","a"),"ö","o"),"ü","u"),"ß","ss"),"ş","s"),"ı","i"),"ğ","g"),"ę","e"),"ł","l"),"ń","n"),"ś","s"),"ż","z"),"ã","a"),"ầ","a"),"à","a"),"ậ","a"),"đ","d"),"ế","e"),"ì","i"),"í","i"),"ổ","o"),"ô","o"),"ư","u"),"ả","a"),"ế","e"),"ĩ","i"),"ợ","o"),"ồ","o"),"ạ","a"),"ứ","u"),"ý","y"),"ạ","a"),"é","e"),"ỳ","y"),"ế","e"),"ể","e"),"ệ","e"),"ù","u"),"ë","e"),".",""),"Ġ","g"),"ø","o"),"ñ","n"),"'",""),"ō","o")</f>
        <v>annatto</v>
      </c>
      <c r="C68" s="0" t="s">
        <v>387</v>
      </c>
      <c r="D68" s="0" t="s">
        <v>27</v>
      </c>
      <c r="E68" s="0" t="s">
        <v>388</v>
      </c>
      <c r="F68" s="0" t="s">
        <v>1</v>
      </c>
      <c r="G68" s="0" t="s">
        <v>389</v>
      </c>
      <c r="H68" s="0" t="s">
        <v>1</v>
      </c>
      <c r="I68" s="7" t="s">
        <v>390</v>
      </c>
      <c r="J68" s="0" t="s">
        <v>391</v>
      </c>
      <c r="K68" s="7" t="s">
        <v>392</v>
      </c>
      <c r="L68" s="7" t="s">
        <v>393</v>
      </c>
      <c r="M68" s="0" t="s">
        <v>1</v>
      </c>
      <c r="N68" s="0" t="s">
        <v>1</v>
      </c>
      <c r="O68" s="8" t="s">
        <v>30</v>
      </c>
      <c r="P68" s="8" t="b">
        <f aca="false">TRUE()</f>
        <v>1</v>
      </c>
      <c r="Q68" s="8" t="s">
        <v>31</v>
      </c>
      <c r="R68" s="8" t="s">
        <v>32</v>
      </c>
      <c r="S68" s="8" t="b">
        <f aca="false">FALSE()</f>
        <v>0</v>
      </c>
      <c r="T68" s="8" t="s">
        <v>31</v>
      </c>
      <c r="U68" s="8" t="s">
        <v>33</v>
      </c>
      <c r="V68" s="8" t="s">
        <v>209</v>
      </c>
      <c r="W68" s="8" t="s">
        <v>31</v>
      </c>
      <c r="X68" s="8" t="s">
        <v>35</v>
      </c>
      <c r="Y68" s="8" t="s">
        <v>36</v>
      </c>
      <c r="Z68" s="8" t="s">
        <v>31</v>
      </c>
    </row>
    <row r="69" customFormat="false" ht="15" hidden="false" customHeight="false" outlineLevel="0" collapsed="false">
      <c r="A69"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69,"--","-"),"ħ","h"),"å","a"),"æ","ae"),"Ġ","g"),"Č","c"),"ě","e"),"ň","n"),"š","s"),"ě","e"),"ň","n"),"ž","z"),"ř","r"),"č","c"),"ġ","g"),"Ñ","N"),"À","A"),"Á","A"),"Â","A"),"Ã","A"),"Ä","A"),"Ç","C"),"È","E"),"É","E"),"Ê","E"),"Ë","E"),"Ì","I"),"Í","I"),"Î","I"),"Ï","I"),"Ò","O"),"Ó","O"),"Ô","O"),"Õ","O"),"Ö","O"),"Š","S"),"Ú","U"),"Û","U"),"Ü","U"),"Ù","U"),"Ý","Y"),"Ÿ","Y"),"Ž","Z"),"/",""),"\","")," ",""),",",""),"%",""),"®",""),"&amp;",""),"*",""),"+",""),":",""),"#",""),"-",""),"&lt;",""),"&gt;",""))</f>
        <v>calciumChlorideFeedFoodAdditive</v>
      </c>
      <c r="B69"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69),1,1,LOWER(LEFT(C69,1))),"(",""),")",""),"á","a"),"é","e"),"í","i"),"ó","o"),"ú","u"),"ã","a"),"ê","e"),"â","a"),"é","e"),"è","e"),"î","i"),"ï","i"),"ç","c"),"ä","a"),"ö","o"),"ü","u"),"ß","ss"),"ş","s"),"ı","i"),"ğ","g"),"ę","e"),"ł","l"),"ń","n"),"ś","s"),"ż","z"),"ã","a"),"ầ","a"),"à","a"),"ậ","a"),"đ","d"),"ế","e"),"ì","i"),"í","i"),"ổ","o"),"ô","o"),"ư","u"),"ả","a"),"ế","e"),"ĩ","i"),"ợ","o"),"ồ","o"),"ạ","a"),"ứ","u"),"ý","y"),"ạ","a"),"é","e"),"ỳ","y"),"ế","e"),"ể","e"),"ệ","e"),"ù","u"),"ë","e"),".",""),"Ġ","g"),"ø","o"),"ñ","n"),"'",""),"ō","o")</f>
        <v>calcium Chloride Feed Food Additive</v>
      </c>
      <c r="C69" s="0" t="s">
        <v>394</v>
      </c>
      <c r="D69" s="0" t="s">
        <v>27</v>
      </c>
      <c r="E69" s="11" t="s">
        <v>395</v>
      </c>
      <c r="F69" s="0" t="s">
        <v>396</v>
      </c>
      <c r="G69" s="0" t="s">
        <v>397</v>
      </c>
      <c r="H69" s="0" t="s">
        <v>1</v>
      </c>
      <c r="I69" s="7" t="s">
        <v>398</v>
      </c>
      <c r="J69" s="0" t="s">
        <v>399</v>
      </c>
      <c r="K69" s="7" t="s">
        <v>400</v>
      </c>
      <c r="L69" s="7" t="s">
        <v>401</v>
      </c>
      <c r="M69" s="0" t="s">
        <v>1</v>
      </c>
      <c r="N69" s="0" t="s">
        <v>1</v>
      </c>
      <c r="O69" s="8" t="s">
        <v>30</v>
      </c>
      <c r="P69" s="8" t="b">
        <f aca="false">TRUE()</f>
        <v>1</v>
      </c>
      <c r="Q69" s="8" t="s">
        <v>31</v>
      </c>
      <c r="R69" s="8" t="s">
        <v>32</v>
      </c>
      <c r="S69" s="8" t="b">
        <f aca="false">FALSE()</f>
        <v>0</v>
      </c>
      <c r="T69" s="8" t="s">
        <v>31</v>
      </c>
      <c r="U69" s="8" t="s">
        <v>33</v>
      </c>
      <c r="V69" s="8" t="s">
        <v>209</v>
      </c>
      <c r="W69" s="8" t="s">
        <v>31</v>
      </c>
      <c r="X69" s="8" t="s">
        <v>35</v>
      </c>
      <c r="Y69" s="8" t="s">
        <v>36</v>
      </c>
      <c r="Z69" s="8" t="s">
        <v>31</v>
      </c>
    </row>
    <row r="274" customFormat="false" ht="15" hidden="false" customHeight="false" outlineLevel="0" collapsed="false">
      <c r="I274" s="7"/>
      <c r="J274" s="7"/>
      <c r="K274" s="7"/>
      <c r="L274" s="7"/>
    </row>
  </sheetData>
  <hyperlinks>
    <hyperlink ref="L2" r:id="rId1" display="http://aims.fao.org/aos/agrovoc/c_22d4f9ba"/>
    <hyperlink ref="L3" r:id="rId2" display="http://aims.fao.org/aos/agrovoc/c_342"/>
    <hyperlink ref="L4" r:id="rId3" display="http://aims.fao.org/aos/agrovoc/c_4857"/>
    <hyperlink ref="L5" r:id="rId4" display="http://aims.fao.org/aos/agrovoc/c_7834"/>
    <hyperlink ref="I6" r:id="rId5" display="https://en.wikipedia.org/wiki/Mold_control_and_prevention_(library_and_archive)"/>
    <hyperlink ref="I7" r:id="rId6" display="https://en.wikipedia.org/wiki/Natural_growth_promoter"/>
    <hyperlink ref="L7" r:id="rId7" display="https://agrovoc.fao.org/browse/agrovoc/en/page/c_331550"/>
    <hyperlink ref="I8" r:id="rId8" display="https://en.wikipedia.org/wiki/Ionophore"/>
    <hyperlink ref="L8" r:id="rId9" display="http://aims.fao.org/aos/agrovoc/c_34032"/>
    <hyperlink ref="I9" r:id="rId10" display="https://en.wikipedia.org/wiki/Prebiotic_(nutrition)"/>
    <hyperlink ref="L9" r:id="rId11" display="http://aims.fao.org/aos/agrovoc/c_4ddba48b"/>
    <hyperlink ref="I10" r:id="rId12" display="https://en.wikipedia.org/wiki/Organic_acid"/>
    <hyperlink ref="L10" r:id="rId13" display="http://aims.fao.org/aos/agrovoc/c_5383"/>
    <hyperlink ref="I11" r:id="rId14" display="https://en.wikipedia.org/wiki/Polysaccharide"/>
    <hyperlink ref="L11" r:id="rId15" display="http://aims.fao.org/aos/agrovoc/c_6097"/>
    <hyperlink ref="I12" r:id="rId16" display="https://en.wikipedia.org/wiki/Fructooligosaccharide"/>
    <hyperlink ref="L12" r:id="rId17" display="http://aims.fao.org/aos/agrovoc/c_edbe8070"/>
    <hyperlink ref="I13" r:id="rId18" display="https://en.wikipedia.org/wiki/Galactooligosaccharide"/>
    <hyperlink ref="L13" r:id="rId19" display="http://aims.fao.org/aos/agrovoc/c_3164"/>
    <hyperlink ref="L14" r:id="rId20" display="http://aims.fao.org/aos/agrovoc/c_27572"/>
    <hyperlink ref="I15" r:id="rId21" display="https://en.wikipedia.org/wiki/3-Nitrooxypropanol"/>
    <hyperlink ref="K15" r:id="rId22" display="https://pubchem.ncbi.nlm.nih.gov/compound/100502-66-7"/>
    <hyperlink ref="L16" r:id="rId23" display="http://aims.fao.org/aos/agrovoc/c_16163 "/>
    <hyperlink ref="I17" r:id="rId24" display="https://en.wikipedia.org/wiki/Condensed_tannin"/>
    <hyperlink ref="L17" r:id="rId25" display="http://aims.fao.org/aos/agrovoc/c_7606 "/>
    <hyperlink ref="I18" r:id="rId26" display="https://en.wikipedia.org/wiki/Methionine"/>
    <hyperlink ref="K18" r:id="rId27" display="https://pubchem.ncbi.nlm.nih.gov/compound/59-51-8"/>
    <hyperlink ref="L18" r:id="rId28" display="http://aims.fao.org/aos/agrovoc/c_4787 "/>
    <hyperlink ref="I19" r:id="rId29" display="https://en.wikipedia.org/wiki/Food_additive"/>
    <hyperlink ref="L19" r:id="rId30" display="http://aims.fao.org/aos/agrovoc/c_118 "/>
    <hyperlink ref="I20" r:id="rId31" display="https://en.wikipedia.org/wiki/Antioxidant"/>
    <hyperlink ref="L20" r:id="rId32" display="http://aims.fao.org/aos/agrovoc/c_511 "/>
    <hyperlink ref="I21" r:id="rId33" display="https://en.wikipedia.org/wiki/Probiotic"/>
    <hyperlink ref="L21" r:id="rId34" display="http://aims.fao.org/aos/agrovoc/c_32692"/>
    <hyperlink ref="I22" r:id="rId35" display="https://en.wikipedia.org/wiki/Vitamin"/>
    <hyperlink ref="L22" r:id="rId36" display="http://aims.fao.org/aos/agrovoc/c_8274"/>
    <hyperlink ref="K23" r:id="rId37" display="https://pubchem.ncbi.nlm.nih.gov/compound/52-90-4"/>
    <hyperlink ref="K24" r:id="rId38" display="https://pubchem.ncbi.nlm.nih.gov/compound/921-01-7"/>
    <hyperlink ref="K25" r:id="rId39" display="https://pubchem.ncbi.nlm.nih.gov/compound/3374-22-9"/>
    <hyperlink ref="K26" r:id="rId40" display="https://pubchem.ncbi.nlm.nih.gov/compound/56-89-3"/>
    <hyperlink ref="K27" r:id="rId41" display="https://pubchem.ncbi.nlm.nih.gov/compound/923-32-0"/>
    <hyperlink ref="K28" r:id="rId42" display="https://pubchem.ncbi.nlm.nih.gov/compound/71-00-1"/>
    <hyperlink ref="K29" r:id="rId43" display="https://pubchem.ncbi.nlm.nih.gov/compound/4998-57-6"/>
    <hyperlink ref="K30" r:id="rId44" display="https://pubchem.ncbi.nlm.nih.gov/compound/56-87-1"/>
    <hyperlink ref="K31" r:id="rId45" display="https://pubchem.ncbi.nlm.nih.gov/compound/70-54-2"/>
    <hyperlink ref="K32" r:id="rId46" display="https://pubchem.ncbi.nlm.nih.gov/compound/L-Lysine-hydrochloride"/>
    <hyperlink ref="K33" r:id="rId47" display="https://pubchem.ncbi.nlm.nih.gov/compound/72-19-5"/>
    <hyperlink ref="K34" r:id="rId48" display="https://pubchem.ncbi.nlm.nih.gov/compound/80-68-2"/>
    <hyperlink ref="K35" r:id="rId49" display="https://pubchem.ncbi.nlm.nih.gov/compound/50-81-7"/>
    <hyperlink ref="K36" r:id="rId50" display="https://pubchem.ncbi.nlm.nih.gov/compound/57-88-5"/>
    <hyperlink ref="I38" r:id="rId51" display="https://en.wikipedia.org/wiki/Bentonite"/>
    <hyperlink ref="L38" r:id="rId52" display="http://aims.fao.org/aos/agrovoc/c_15620"/>
    <hyperlink ref="I39" r:id="rId53" display="https://en.wikipedia.org/wiki/Sulfur_dioxide"/>
    <hyperlink ref="K39" r:id="rId54" display="https://pubchem.ncbi.nlm.nih.gov/compound/Sulfur-Dioxide"/>
    <hyperlink ref="L39" r:id="rId55" display="https://aims.fao.org/aos/agrovoc/c_7515.html"/>
    <hyperlink ref="I40" r:id="rId56" display="https://en.wikipedia.org/wiki/Argon"/>
    <hyperlink ref="K40" r:id="rId57" display="https://pubchem.ncbi.nlm.nih.gov/compound/Argon"/>
    <hyperlink ref="L40" r:id="rId58" display="http://aims.fao.org/aos/agrovoc/c_1600a988"/>
    <hyperlink ref="I41" r:id="rId59" display="https://en.wikipedia.org/wiki/Propylene_glycol"/>
    <hyperlink ref="K41" r:id="rId60" display="https://pubchem.ncbi.nlm.nih.gov/compound/Propylene-Glycol"/>
    <hyperlink ref="L41" r:id="rId61" display="http://aims.fao.org/aos/agrovoc/c_28527"/>
    <hyperlink ref="I42" r:id="rId62" display="https://en.wikipedia.org/wiki/Acetic_acid"/>
    <hyperlink ref="K42" r:id="rId63" display="https://pubchem.ncbi.nlm.nih.gov/compound/64-19-7"/>
    <hyperlink ref="L42" r:id="rId64" display="http://aims.fao.org/aos/agrovoc/c_80"/>
    <hyperlink ref="I43" r:id="rId65" display="https://en.wikipedia.org/wiki/Methanol"/>
    <hyperlink ref="K43" r:id="rId66" display="https://pubchem.ncbi.nlm.nih.gov/compound/67-56-1"/>
    <hyperlink ref="L43" r:id="rId67" display="http://aims.fao.org/aos/agrovoc/c_12521"/>
    <hyperlink ref="K44" r:id="rId68" display="https://pubchem.ncbi.nlm.nih.gov/compound/56-81-5"/>
    <hyperlink ref="I45" r:id="rId69" display="https://en.wikipedia.org/wiki/Vanilla_extract"/>
    <hyperlink ref="I46" r:id="rId70" display="https://en.wikipedia.org/wiki/Vanillin"/>
    <hyperlink ref="K46" r:id="rId71" display="https://pubchem.ncbi.nlm.nih.gov/compound/1183"/>
    <hyperlink ref="L46" r:id="rId72" display="http://aims.fao.org/aos/agrovoc/c_28610"/>
    <hyperlink ref="I47" r:id="rId73" display="https://en.wikipedia.org/wiki/Urea"/>
    <hyperlink ref="K47" r:id="rId74" display="https://pubchem.ncbi.nlm.nih.gov/compound/Urea"/>
    <hyperlink ref="L47" r:id="rId75" display="http://aims.fao.org/aos/agrovoc/c_8090"/>
    <hyperlink ref="K48" r:id="rId76" display="https://pubchem.ncbi.nlm.nih.gov/substance/135291103"/>
    <hyperlink ref="I49" r:id="rId77" display="https://en.wikipedia.org/wiki/Alginic_acid"/>
    <hyperlink ref="K49" r:id="rId78" display="https://pubchem.ncbi.nlm.nih.gov/compound/Sodium%20Alginate"/>
    <hyperlink ref="L49" r:id="rId79" display="http://aims.fao.org/aos/agrovoc/c_261"/>
    <hyperlink ref="K50" r:id="rId80" display="https://pubchem.ncbi.nlm.nih.gov/compound/16731-55-8"/>
    <hyperlink ref="I51" r:id="rId81" display="https://en.wikipedia.org/wiki/Propionic_acid"/>
    <hyperlink ref="K51" r:id="rId82" display="https://pubchem.ncbi.nlm.nih.gov/compound/79-09-4"/>
    <hyperlink ref="L51" r:id="rId83" display="http://aims.fao.org/aos/agrovoc/c_6227"/>
    <hyperlink ref="I52" r:id="rId84" display="https://en.wikipedia.org/wiki/Sodium_propionate"/>
    <hyperlink ref="K52" r:id="rId85" display="https://pubchem.ncbi.nlm.nih.gov/compound/2723816"/>
    <hyperlink ref="I53" r:id="rId86" display="https://en.wikipedia.org/wiki/Calcium_propanoate"/>
    <hyperlink ref="K53" r:id="rId87" display="https://pubchem.ncbi.nlm.nih.gov/compound/4075-81-4"/>
    <hyperlink ref="I54" r:id="rId88" display="https://en.wikipedia.org/wiki/Lactic_acid"/>
    <hyperlink ref="K54" r:id="rId89" display="https://pubchem.ncbi.nlm.nih.gov/compound/50-21-5"/>
    <hyperlink ref="L54" r:id="rId90" display="http://aims.fao.org/aos/agrovoc/c_4142"/>
    <hyperlink ref="I55" r:id="rId91" display="https://en.wikipedia.org/wiki/Formic_acid"/>
    <hyperlink ref="K55" r:id="rId92" display="https://pubchem.ncbi.nlm.nih.gov/compound/64-18-6"/>
    <hyperlink ref="L55" r:id="rId93" display="http://aims.fao.org/aos/agrovoc/c_3065"/>
    <hyperlink ref="I56" r:id="rId94" display="https://en.wikipedia.org/wiki/Citric_acid"/>
    <hyperlink ref="K56" r:id="rId95" display="https://pubchem.ncbi.nlm.nih.gov/compound/77-92-9"/>
    <hyperlink ref="L56" r:id="rId96" display="http://aims.fao.org/aos/agrovoc/c_1631"/>
    <hyperlink ref="I57" r:id="rId97" display="https://en.wikipedia.org/wiki/Malic_acid"/>
    <hyperlink ref="K57" r:id="rId98" display="https://pubchem.ncbi.nlm.nih.gov/compound/6915-15-7"/>
    <hyperlink ref="L57" r:id="rId99" display="http://aims.fao.org/aos/agrovoc/c_24421"/>
    <hyperlink ref="I58" r:id="rId100" display="https://en.wikipedia.org/wiki/Tartaric_acid"/>
    <hyperlink ref="K58" r:id="rId101" display="https://pubchem.ncbi.nlm.nih.gov/compound/133-37-9"/>
    <hyperlink ref="L58" r:id="rId102" display="http://aims.fao.org/aos/agrovoc/c_7620"/>
    <hyperlink ref="I59" r:id="rId103" display="https://en.wikipedia.org/wiki/Inulin"/>
    <hyperlink ref="K59" r:id="rId104" display="https://pubchem.ncbi.nlm.nih.gov/compound/Inulin"/>
    <hyperlink ref="L59" r:id="rId105" display="http://aims.fao.org/aos/agrovoc/c_3927"/>
    <hyperlink ref="I60" r:id="rId106" display="https://en.wikipedia.org/wiki/Yucca_schidigera"/>
    <hyperlink ref="L60" r:id="rId107" display="http://aims.fao.org/aos/agrovoc/c_15526 "/>
    <hyperlink ref="I61" r:id="rId108" display="https://en.wikipedia.org/wiki/Sodium_bicarbonate"/>
    <hyperlink ref="K61" r:id="rId109" display="https://pubchem.ncbi.nlm.nih.gov/compound/144-55-8"/>
    <hyperlink ref="L61" r:id="rId110" display="http://aims.fao.org/aos/agrovoc/c_26825 "/>
    <hyperlink ref="I62" r:id="rId111" display="https://en.wikipedia.org/wiki/Sodium_chloride"/>
    <hyperlink ref="K62" r:id="rId112" display="https://pubchem.ncbi.nlm.nih.gov/compound/7647-14-5"/>
    <hyperlink ref="L62" r:id="rId113" display="http://aims.fao.org/aos/agrovoc/c_7146 "/>
    <hyperlink ref="I63" r:id="rId114" display="https://en.wikipedia.org/wiki/Sulfuric_acid"/>
    <hyperlink ref="K63" r:id="rId115" display="https://pubchem.ncbi.nlm.nih.gov/compound/7664-93-9"/>
    <hyperlink ref="L63" r:id="rId116" display="http://aims.fao.org/aos/agrovoc/c_7517 "/>
    <hyperlink ref="I64" r:id="rId117" display="https://en.wikipedia.org/wiki/Phosphoric_acid"/>
    <hyperlink ref="K64" r:id="rId118" display="https://pubchem.ncbi.nlm.nih.gov/compound/1004"/>
    <hyperlink ref="L64" r:id="rId119" display="http://aims.fao.org/aos/agrovoc/c_16040"/>
    <hyperlink ref="I65" r:id="rId120" display="https://en.wikipedia.org/wiki/Sodium_hydroxide"/>
    <hyperlink ref="K65" r:id="rId121" display="https://pubchem.ncbi.nlm.nih.gov/compound/1310-73-2"/>
    <hyperlink ref="I66" r:id="rId122" display="https://en.wikipedia.org/wiki/Monocalcium_phosphate"/>
    <hyperlink ref="K66" r:id="rId123" display="https://pubchem.ncbi.nlm.nih.gov/compound/24454"/>
    <hyperlink ref="L66" r:id="rId124" display="http://aims.fao.org/aos/agrovoc/c_35362"/>
    <hyperlink ref="I67" r:id="rId125" display="https://en.wikipedia.org/wiki/Astaxanthin"/>
    <hyperlink ref="K67" r:id="rId126" display="https://pubchem.ncbi.nlm.nih.gov/compound/472-61-7"/>
    <hyperlink ref="L67" r:id="rId127" display="http://aims.fao.org/aos/agrovoc/c_26897"/>
    <hyperlink ref="I68" r:id="rId128" location=":~:text=Annatto%20(%2Fəˈnæ,for%20its%20flavor%20and%20aroma" display="https://en.wikipedia.org/wiki/Annatto#:~:text=Annatto%20(%2F%C9%99ˈnæ,for%20its%20flavor%20and%20aroma"/>
    <hyperlink ref="K68" r:id="rId129" display="https://pubchem.ncbi.nlm.nih.gov/compound/Annatto"/>
    <hyperlink ref="L68" r:id="rId130" display="http://aims.fao.org/aos/agrovoc/c_943"/>
    <hyperlink ref="I69" r:id="rId131" display="https://en.wikipedia.org/wiki/Calcium_chloride"/>
    <hyperlink ref="K69" r:id="rId132" display="https://pubchem.ncbi.nlm.nih.gov/compound/Calcium-Chloride"/>
    <hyperlink ref="L69" r:id="rId133" display="http://aims.fao.org/aos/agrovoc/c_15892"/>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2020-03-05T16:35:48Z</dcterms:created>
  <dc:creator>Joseph Poore</dc:creator>
  <dc:description/>
  <dc:language>en-US</dc:language>
  <cp:lastModifiedBy/>
  <dcterms:modified xsi:type="dcterms:W3CDTF">2023-09-17T17:10:59Z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