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caldart/Documents/GitHub/hestia-glossary/Inputs/"/>
    </mc:Choice>
  </mc:AlternateContent>
  <xr:revisionPtr revIDLastSave="0" documentId="13_ncr:1_{157F95CD-64DE-234A-843D-1E0E83EA4C52}" xr6:coauthVersionLast="47" xr6:coauthVersionMax="47" xr10:uidLastSave="{00000000-0000-0000-0000-000000000000}"/>
  <bookViews>
    <workbookView xWindow="0" yWindow="500" windowWidth="28680" windowHeight="16600" xr2:uid="{4BC90D3C-99A9-4FDE-BBD6-DE5CD3CFC207}"/>
  </bookViews>
  <sheets>
    <sheet name="electricity" sheetId="1" r:id="rId1"/>
  </sheets>
  <definedNames>
    <definedName name="_xlnm._FilterDatabase" localSheetId="0" hidden="1">electricity!$A$1:$BA$23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A24" i="1" s="1"/>
  <c r="B22" i="1"/>
  <c r="A22" i="1" s="1"/>
  <c r="B20" i="1"/>
  <c r="A20" i="1" s="1"/>
  <c r="B18" i="1"/>
  <c r="A18" i="1" s="1"/>
  <c r="B16" i="1"/>
  <c r="A16" i="1" s="1"/>
  <c r="B13" i="1"/>
  <c r="A13" i="1" s="1"/>
  <c r="B11" i="1"/>
  <c r="A11" i="1" s="1"/>
  <c r="B9" i="1"/>
  <c r="A9" i="1" s="1"/>
  <c r="B7" i="1"/>
  <c r="A7" i="1" s="1"/>
  <c r="B5" i="1"/>
  <c r="A5" i="1" s="1"/>
  <c r="S2" i="1"/>
  <c r="B23" i="1"/>
  <c r="A23" i="1" s="1"/>
  <c r="AI3" i="1"/>
  <c r="AG3" i="1"/>
  <c r="AE3" i="1"/>
  <c r="AC3" i="1"/>
  <c r="AA3" i="1"/>
  <c r="Y3" i="1"/>
  <c r="AI2" i="1"/>
  <c r="AG2" i="1"/>
  <c r="AE2" i="1"/>
  <c r="AC2" i="1"/>
  <c r="AA2" i="1"/>
  <c r="Y2" i="1"/>
  <c r="W2" i="1"/>
  <c r="U2" i="1"/>
  <c r="B8" i="1"/>
  <c r="A8" i="1" s="1"/>
  <c r="B10" i="1"/>
  <c r="A10" i="1" s="1"/>
  <c r="B12" i="1"/>
  <c r="A12" i="1" s="1"/>
  <c r="B21" i="1"/>
  <c r="A21" i="1" s="1"/>
  <c r="B19" i="1"/>
  <c r="A19" i="1" s="1"/>
  <c r="B17" i="1"/>
  <c r="A17" i="1" s="1"/>
  <c r="B15" i="1"/>
  <c r="A15" i="1" s="1"/>
  <c r="B14" i="1"/>
  <c r="A14" i="1" s="1"/>
  <c r="B6" i="1"/>
  <c r="A6" i="1" s="1"/>
  <c r="B4" i="1"/>
  <c r="A4" i="1" s="1"/>
  <c r="B3" i="1"/>
  <c r="A3" i="1" s="1"/>
  <c r="B2" i="1"/>
  <c r="A2" i="1" s="1"/>
  <c r="M2" i="1" l="1"/>
  <c r="M3" i="1"/>
</calcChain>
</file>

<file path=xl/sharedStrings.xml><?xml version="1.0" encoding="utf-8"?>
<sst xmlns="http://schemas.openxmlformats.org/spreadsheetml/2006/main" count="407" uniqueCount="133">
  <si>
    <t>kWh</t>
  </si>
  <si>
    <t>Hydro</t>
  </si>
  <si>
    <t>-</t>
  </si>
  <si>
    <t>term.id</t>
  </si>
  <si>
    <t>term.name</t>
  </si>
  <si>
    <t>term.units</t>
  </si>
  <si>
    <t>term.synonyms</t>
  </si>
  <si>
    <t>term.definition</t>
  </si>
  <si>
    <t>Electricity drawn from the national grid of the country.</t>
  </si>
  <si>
    <t>Electricity oil</t>
  </si>
  <si>
    <t>electricity, high voltage, electricity production, hard coal:</t>
  </si>
  <si>
    <t>electricity, high voltage, electricity production, oil</t>
  </si>
  <si>
    <t>electricity, high voltage, electricity production, nuclear, pressure water reactor</t>
  </si>
  <si>
    <t>electricity, low voltage, electricity production, photovoltaic, 570kWp open ground installation, multi-Si</t>
  </si>
  <si>
    <t>electricity, high voltage, electricity production, wind, &gt;3MW turbine, onshore</t>
  </si>
  <si>
    <t>electricity, high voltage, electricity production, deep geothermal</t>
  </si>
  <si>
    <t>electricity, high voltage, electricity production, wood, future</t>
  </si>
  <si>
    <t>electricity, high voltage, electricity production, natural gas, combined cycle power plant:</t>
  </si>
  <si>
    <t>electricity, high voltage, electricity production, hydro, run-of-river</t>
  </si>
  <si>
    <t>electricity, high voltage, electricity production, oil:</t>
  </si>
  <si>
    <t>electricity, high voltage, electricity production, nuclear, pressure water reactor:</t>
  </si>
  <si>
    <t>electricity, low voltage, electricity production, photovoltaic, 570kWp open ground installation, multi-Si:</t>
  </si>
  <si>
    <t>electricity, high voltage, electricity production, wind, &gt;3MW turbine, onshore:</t>
  </si>
  <si>
    <t>electricity, high voltage, electricity production, deep geothermal:</t>
  </si>
  <si>
    <t>electricity, high voltage, electricity production, wood, future:</t>
  </si>
  <si>
    <t>electricity, high voltage, electricity production, hydro, run-of-river:</t>
  </si>
  <si>
    <t>lookups.0.name</t>
  </si>
  <si>
    <t>lookups.0.value</t>
  </si>
  <si>
    <t>ecoinventMapping</t>
  </si>
  <si>
    <t>electricity, high voltage, electricity production, hydro, run-of-river:1</t>
  </si>
  <si>
    <t>electricity, high voltage, electricity production, hard coal:1</t>
  </si>
  <si>
    <t>electricity, high voltage, electricity production, natural gas, combined cycle power plant:1</t>
  </si>
  <si>
    <t>electricity, high voltage, electricity production, oil:1</t>
  </si>
  <si>
    <t>electricity, high voltage, electricity production, nuclear, pressure water reactor:1</t>
  </si>
  <si>
    <t>electricity, low voltage, electricity production, photovoltaic, 570kWp open ground installation, multi-Si:1</t>
  </si>
  <si>
    <t>electricity, high voltage, electricity production, wind, &gt;3MW turbine, onshore:1</t>
  </si>
  <si>
    <t>electricity, high voltage, electricity production, deep geothermal:1</t>
  </si>
  <si>
    <t>electricity, high voltage, electricity production, wood, future:1</t>
  </si>
  <si>
    <t>lookups.1.name</t>
  </si>
  <si>
    <t>lookups.1.value</t>
  </si>
  <si>
    <t>skipAggregation</t>
  </si>
  <si>
    <t>lookups.0.dataState</t>
  </si>
  <si>
    <t>lookups.1.dataState</t>
  </si>
  <si>
    <t>complete</t>
  </si>
  <si>
    <t>electricity, medium voltage, electricity, from municipal waste incineration to generic market for electricity, medium voltage: 1</t>
  </si>
  <si>
    <t>term.agrovoc</t>
  </si>
  <si>
    <t xml:space="preserve">http://aims.fao.org/aos/agrovoc/c_2518 </t>
  </si>
  <si>
    <t>http://aims.fao.org/aos/agrovoc/c_25719</t>
  </si>
  <si>
    <t>http://aims.fao.org/aos/agrovoc/c_25612</t>
  </si>
  <si>
    <t>http://aims.fao.org/aos/agrovoc/c_cb06ade9</t>
  </si>
  <si>
    <t>http://aims.fao.org/aos/agrovoc/c_5087</t>
  </si>
  <si>
    <t>http://aims.fao.org/aos/agrovoc/c_98438c8b</t>
  </si>
  <si>
    <t>http://aims.fao.org/aos/agrovoc/c_2518</t>
  </si>
  <si>
    <t>http://aims.fao.org/aos/agrovoc/c_5252</t>
  </si>
  <si>
    <t>http://aims.fao.org/aos/agrovoc/c_7222</t>
  </si>
  <si>
    <t xml:space="preserve">http://aims.fao.org/aos/agrovoc/c_8394 </t>
  </si>
  <si>
    <t>http://aims.fao.org/aos/agrovoc/c_3238</t>
  </si>
  <si>
    <t>http://aims.fao.org/aos/agrovoc/c_926</t>
  </si>
  <si>
    <t>http://aims.fao.org/aos/agrovoc/c_9262</t>
  </si>
  <si>
    <t>missing</t>
  </si>
  <si>
    <t>lookups.2.name</t>
  </si>
  <si>
    <t>lookups.2.value</t>
  </si>
  <si>
    <t>lookups.2.dataState</t>
  </si>
  <si>
    <t>sensitivityAlternativeTerms</t>
  </si>
  <si>
    <t>National Grid; Power grid; Electrical grid</t>
  </si>
  <si>
    <t>Green tarif; Green tariff; National Grid; Power grid; Electrical grid</t>
  </si>
  <si>
    <t>Electricity, grid, hydroelectric</t>
  </si>
  <si>
    <t>Electricity, grid, market mix</t>
  </si>
  <si>
    <t>Electricity, grid, renewable mix</t>
  </si>
  <si>
    <t>Electricity, grid, hard coal</t>
  </si>
  <si>
    <t>Electricity, grid, nuclear</t>
  </si>
  <si>
    <t>Electricity, grid, natural gas</t>
  </si>
  <si>
    <t>Electricity, produced on-site, natural gas</t>
  </si>
  <si>
    <t>Electricity, produced on-site, hard coal</t>
  </si>
  <si>
    <t>Electricity, produced on-site, hydroelectric</t>
  </si>
  <si>
    <t>Electricity, grid, oil</t>
  </si>
  <si>
    <t>Electricity, produced on-site, oil</t>
  </si>
  <si>
    <t>Electricity, grid, waste</t>
  </si>
  <si>
    <t>Electricity, produced on-site, waste</t>
  </si>
  <si>
    <t>Electricity, grid, solar PV</t>
  </si>
  <si>
    <t>Electricity, produced on-site, solar PV</t>
  </si>
  <si>
    <t>Electricity, grid, wind</t>
  </si>
  <si>
    <t>Electricity, produced on-site, wind</t>
  </si>
  <si>
    <t>Electricity, grid, geothermal</t>
  </si>
  <si>
    <t>Electricity, produced on-site, geothermal</t>
  </si>
  <si>
    <t>Electricity, grid, biomass</t>
  </si>
  <si>
    <t>Electricity, produced on-site, biomass</t>
  </si>
  <si>
    <t>Electricity, produced on-site, biogas</t>
  </si>
  <si>
    <t>Electricity, grid, biogas</t>
  </si>
  <si>
    <t>electricityGridHardCoal;electricityGridSolarPv;electricityGridBiomass</t>
  </si>
  <si>
    <t>Electricity drawn from the national grid of the country from renewable sources only (e.g., under a renewable tariff).</t>
  </si>
  <si>
    <t>Electricity drawn from the national grid of the country from hydroelectric sources only.</t>
  </si>
  <si>
    <t>term.wikipedia</t>
  </si>
  <si>
    <t>Electricity drawn from the national grid of the country from hard coal only.</t>
  </si>
  <si>
    <t>Electricity drawn from the national grid of the country from natural gas only.</t>
  </si>
  <si>
    <t>Electricity drawn from the national grid of the country from oil only.</t>
  </si>
  <si>
    <t>Electricity produced on-site (on the current [Site](/schema/Site) or on a Site owned/managed by the same [Organisation](/schema/Organisation)) from hydroelectric sources.</t>
  </si>
  <si>
    <t>Electricity produced on-site (on the current [Site](/schema/Site) or on a Site owned/managed by the same [Organisation](/schema/Organisation)) from hard coal.</t>
  </si>
  <si>
    <t>Electricity produced on-site (on the current [Site](/schema/Site) or on a Site owned/managed by the same [Organisation](/schema/Organisation)) from natural gas.</t>
  </si>
  <si>
    <t>Electricity produced on-site (on the current [Site](/schema/Site) or on a Site owned/managed by the same [Organisation](/schema/Organisation)) from oil.</t>
  </si>
  <si>
    <t>https://en.wikipedia.org/wiki/Renewable_energy</t>
  </si>
  <si>
    <t>https://en.wikipedia.org/wiki/Hydroelectricity</t>
  </si>
  <si>
    <t>https://en.wikipedia.org/wiki/Coal-fired_power_station</t>
  </si>
  <si>
    <t>https://en.wikipedia.org/wiki/Gas-fired_power_plant</t>
  </si>
  <si>
    <t>Electricity produced on-site (on the current [Site](/schema/Site) or on a Site owned/managed by the same [Organisation](/schema/Organisation)) from waste streams (excluding from biomass and biogas which have their own terms).</t>
  </si>
  <si>
    <t>Electricity drawn from the national grid of the country from waste streams (such as municipal solid waste) only. Electricity from biomass and biogas have their own terms.</t>
  </si>
  <si>
    <t>Electricity natural gas</t>
  </si>
  <si>
    <t>Electricity hard coal; Electricity anthracite</t>
  </si>
  <si>
    <t>Electricity fission</t>
  </si>
  <si>
    <t>Electricity photovoltaic</t>
  </si>
  <si>
    <t>Electricity drawn from the national grid of the country from solar photovoltaic (PV) sources only.</t>
  </si>
  <si>
    <t>Electricity produced on-site (on the current [Site](/schema/Site) or on a Site owned/managed by the same [Organisation](/schema/Organisation)) from solar photovoltaic (PV).</t>
  </si>
  <si>
    <t>https://en.wikipedia.org/wiki/Photovoltaics</t>
  </si>
  <si>
    <t>https://en.wikipedia.org/wiki/Nuclear_power</t>
  </si>
  <si>
    <t>https://en.wikipedia.org/wiki/Waste-to-energy_plant</t>
  </si>
  <si>
    <t>Electricity waste; Electricity MSW; Waste-to-energy</t>
  </si>
  <si>
    <t>https://en.wikipedia.org/wiki/Wind_power</t>
  </si>
  <si>
    <t>Electricity wind; Wind turbine electricity</t>
  </si>
  <si>
    <t>Electricity drawn from the national grid of the country from wind sources only.</t>
  </si>
  <si>
    <t>Electricity produced on-site (on the current [Site](/schema/Site) or on a Site owned/managed by the same [Organisation](/schema/Organisation)) from wind.</t>
  </si>
  <si>
    <t>Electricity produced on-site (on the current [Site](/schema/Site) or on a Site owned/managed by the same [Organisation](/schema/Organisation)) from geothermal energy.</t>
  </si>
  <si>
    <t>Electricity drawn from the national grid of the country from geothermal energy sources only.</t>
  </si>
  <si>
    <t>https://en.wikipedia.org/wiki/Geothermal_energy</t>
  </si>
  <si>
    <t>Electricity geothermal</t>
  </si>
  <si>
    <t>Electricity biomass</t>
  </si>
  <si>
    <t>Electricity biogas</t>
  </si>
  <si>
    <t>Electricity drawn from the national grid of the country from biomass (e.g., wood) sources only.</t>
  </si>
  <si>
    <t>Electricity produced on-site (on the current [Site](/schema/Site) or on a Site owned/managed by the same [Organisation](/schema/Organisation)) from biomass (e.g., wood).</t>
  </si>
  <si>
    <t>https://en.wikipedia.org/wiki/Biomass_(energy)</t>
  </si>
  <si>
    <t>Electricity drawn from the national grid of the country from biogas (the result of anaerobic digestion) sources only.</t>
  </si>
  <si>
    <t>Electricity produced on-site (on the current [Site](/schema/Site) or on a Site owned/managed by the same [Organisation](/schema/Organisation)) from biogas (which is the result of anaerobic digestion of organic compounds such as animal excreta).</t>
  </si>
  <si>
    <t>https://en.wikipedia.org/wiki/Biogas</t>
  </si>
  <si>
    <t>requires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</si>
</sst>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quotePrefix="1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3" fillId="0" borderId="0" xfId="1"/>
    <xf numFmtId="0" fontId="3" fillId="0" borderId="0" xfId="1" applyFill="1"/>
    <xf numFmtId="0" fontId="0" fillId="8" borderId="0" xfId="0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ims.fao.org/aos/agrovoc/c_2518" TargetMode="External"/><Relationship Id="rId18" Type="http://schemas.openxmlformats.org/officeDocument/2006/relationships/hyperlink" Target="http://aims.fao.org/aos/agrovoc/c_2518" TargetMode="External"/><Relationship Id="rId26" Type="http://schemas.openxmlformats.org/officeDocument/2006/relationships/hyperlink" Target="https://en.wikipedia.org/wiki/Hydroelectricity" TargetMode="External"/><Relationship Id="rId39" Type="http://schemas.openxmlformats.org/officeDocument/2006/relationships/hyperlink" Target="https://en.wikipedia.org/wiki/Geothermal_energy" TargetMode="External"/><Relationship Id="rId21" Type="http://schemas.openxmlformats.org/officeDocument/2006/relationships/hyperlink" Target="http://aims.fao.org/aos/agrovoc/c_3238" TargetMode="External"/><Relationship Id="rId34" Type="http://schemas.openxmlformats.org/officeDocument/2006/relationships/hyperlink" Target="https://en.wikipedia.org/wiki/Waste-to-energy_plant" TargetMode="External"/><Relationship Id="rId42" Type="http://schemas.openxmlformats.org/officeDocument/2006/relationships/hyperlink" Target="https://en.wikipedia.org/wiki/Biogas" TargetMode="External"/><Relationship Id="rId7" Type="http://schemas.openxmlformats.org/officeDocument/2006/relationships/hyperlink" Target="http://aims.fao.org/aos/agrovoc/c_7222" TargetMode="External"/><Relationship Id="rId2" Type="http://schemas.openxmlformats.org/officeDocument/2006/relationships/hyperlink" Target="http://aims.fao.org/aos/agrovoc/c_cb06ade9" TargetMode="External"/><Relationship Id="rId16" Type="http://schemas.openxmlformats.org/officeDocument/2006/relationships/hyperlink" Target="http://aims.fao.org/aos/agrovoc/c_5087" TargetMode="External"/><Relationship Id="rId20" Type="http://schemas.openxmlformats.org/officeDocument/2006/relationships/hyperlink" Target="http://aims.fao.org/aos/agrovoc/c_8394" TargetMode="External"/><Relationship Id="rId29" Type="http://schemas.openxmlformats.org/officeDocument/2006/relationships/hyperlink" Target="https://en.wikipedia.org/wiki/Gas-fired_power_plant" TargetMode="External"/><Relationship Id="rId41" Type="http://schemas.openxmlformats.org/officeDocument/2006/relationships/hyperlink" Target="https://en.wikipedia.org/wiki/Biomass_(energy)" TargetMode="External"/><Relationship Id="rId1" Type="http://schemas.openxmlformats.org/officeDocument/2006/relationships/hyperlink" Target="http://aims.fao.org/aos/agrovoc/c_25612" TargetMode="External"/><Relationship Id="rId6" Type="http://schemas.openxmlformats.org/officeDocument/2006/relationships/hyperlink" Target="http://aims.fao.org/aos/agrovoc/c_5252" TargetMode="External"/><Relationship Id="rId11" Type="http://schemas.openxmlformats.org/officeDocument/2006/relationships/hyperlink" Target="http://aims.fao.org/aos/agrovoc/c_9262" TargetMode="External"/><Relationship Id="rId24" Type="http://schemas.openxmlformats.org/officeDocument/2006/relationships/hyperlink" Target="https://en.wikipedia.org/wiki/Renewable_energy" TargetMode="External"/><Relationship Id="rId32" Type="http://schemas.openxmlformats.org/officeDocument/2006/relationships/hyperlink" Target="https://en.wikipedia.org/wiki/Photovoltaics" TargetMode="External"/><Relationship Id="rId37" Type="http://schemas.openxmlformats.org/officeDocument/2006/relationships/hyperlink" Target="https://en.wikipedia.org/wiki/Wind_power" TargetMode="External"/><Relationship Id="rId40" Type="http://schemas.openxmlformats.org/officeDocument/2006/relationships/hyperlink" Target="https://en.wikipedia.org/wiki/Biomass_(energy)" TargetMode="External"/><Relationship Id="rId5" Type="http://schemas.openxmlformats.org/officeDocument/2006/relationships/hyperlink" Target="http://aims.fao.org/aos/agrovoc/c_2518" TargetMode="External"/><Relationship Id="rId15" Type="http://schemas.openxmlformats.org/officeDocument/2006/relationships/hyperlink" Target="http://aims.fao.org/aos/agrovoc/c_cb06ade9" TargetMode="External"/><Relationship Id="rId23" Type="http://schemas.openxmlformats.org/officeDocument/2006/relationships/hyperlink" Target="http://aims.fao.org/aos/agrovoc/c_9262" TargetMode="External"/><Relationship Id="rId28" Type="http://schemas.openxmlformats.org/officeDocument/2006/relationships/hyperlink" Target="https://en.wikipedia.org/wiki/Coal-fired_power_station" TargetMode="External"/><Relationship Id="rId36" Type="http://schemas.openxmlformats.org/officeDocument/2006/relationships/hyperlink" Target="https://en.wikipedia.org/wiki/Wind_power" TargetMode="External"/><Relationship Id="rId10" Type="http://schemas.openxmlformats.org/officeDocument/2006/relationships/hyperlink" Target="http://aims.fao.org/aos/agrovoc/c_926" TargetMode="External"/><Relationship Id="rId19" Type="http://schemas.openxmlformats.org/officeDocument/2006/relationships/hyperlink" Target="http://aims.fao.org/aos/agrovoc/c_7222" TargetMode="External"/><Relationship Id="rId31" Type="http://schemas.openxmlformats.org/officeDocument/2006/relationships/hyperlink" Target="https://en.wikipedia.org/wiki/Photovoltaics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aims.fao.org/aos/agrovoc/c_98438c8b" TargetMode="External"/><Relationship Id="rId9" Type="http://schemas.openxmlformats.org/officeDocument/2006/relationships/hyperlink" Target="http://aims.fao.org/aos/agrovoc/c_3238" TargetMode="External"/><Relationship Id="rId14" Type="http://schemas.openxmlformats.org/officeDocument/2006/relationships/hyperlink" Target="http://aims.fao.org/aos/agrovoc/c_25612" TargetMode="External"/><Relationship Id="rId22" Type="http://schemas.openxmlformats.org/officeDocument/2006/relationships/hyperlink" Target="http://aims.fao.org/aos/agrovoc/c_926" TargetMode="External"/><Relationship Id="rId27" Type="http://schemas.openxmlformats.org/officeDocument/2006/relationships/hyperlink" Target="https://en.wikipedia.org/wiki/Coal-fired_power_station" TargetMode="External"/><Relationship Id="rId30" Type="http://schemas.openxmlformats.org/officeDocument/2006/relationships/hyperlink" Target="https://en.wikipedia.org/wiki/Gas-fired_power_plant" TargetMode="External"/><Relationship Id="rId35" Type="http://schemas.openxmlformats.org/officeDocument/2006/relationships/hyperlink" Target="https://en.wikipedia.org/wiki/Waste-to-energy_plant" TargetMode="External"/><Relationship Id="rId43" Type="http://schemas.openxmlformats.org/officeDocument/2006/relationships/hyperlink" Target="https://en.wikipedia.org/wiki/Biogas" TargetMode="External"/><Relationship Id="rId8" Type="http://schemas.openxmlformats.org/officeDocument/2006/relationships/hyperlink" Target="http://aims.fao.org/aos/agrovoc/c_8394" TargetMode="External"/><Relationship Id="rId3" Type="http://schemas.openxmlformats.org/officeDocument/2006/relationships/hyperlink" Target="http://aims.fao.org/aos/agrovoc/c_5087" TargetMode="External"/><Relationship Id="rId12" Type="http://schemas.openxmlformats.org/officeDocument/2006/relationships/hyperlink" Target="http://aims.fao.org/aos/agrovoc/c_25719" TargetMode="External"/><Relationship Id="rId17" Type="http://schemas.openxmlformats.org/officeDocument/2006/relationships/hyperlink" Target="http://aims.fao.org/aos/agrovoc/c_98438c8b" TargetMode="External"/><Relationship Id="rId25" Type="http://schemas.openxmlformats.org/officeDocument/2006/relationships/hyperlink" Target="https://en.wikipedia.org/wiki/Hydroelectricity" TargetMode="External"/><Relationship Id="rId33" Type="http://schemas.openxmlformats.org/officeDocument/2006/relationships/hyperlink" Target="https://en.wikipedia.org/wiki/Nuclear_power" TargetMode="External"/><Relationship Id="rId38" Type="http://schemas.openxmlformats.org/officeDocument/2006/relationships/hyperlink" Target="https://en.wikipedia.org/wiki/Geothermal_ener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08FF-0E24-4E96-822E-D94163CC38EC}">
  <dimension ref="A1:BA24"/>
  <sheetViews>
    <sheetView tabSelected="1" zoomScale="85" zoomScaleNormal="85" workbookViewId="0">
      <pane xSplit="4" ySplit="1" topLeftCell="F2" activePane="bottomRight" state="frozen"/>
      <selection pane="topRight" activeCell="C1" sqref="C1"/>
      <selection pane="bottomLeft" activeCell="A2" sqref="A2"/>
      <selection pane="bottomRight" activeCell="M29" sqref="M29"/>
    </sheetView>
  </sheetViews>
  <sheetFormatPr baseColWidth="10" defaultColWidth="8.83203125" defaultRowHeight="15" x14ac:dyDescent="0.2"/>
  <cols>
    <col min="1" max="1" width="17.33203125" customWidth="1"/>
    <col min="2" max="2" width="2.6640625" customWidth="1"/>
    <col min="3" max="3" width="26" bestFit="1" customWidth="1"/>
    <col min="4" max="4" width="5.5" customWidth="1"/>
    <col min="5" max="5" width="21.33203125" customWidth="1"/>
    <col min="6" max="7" width="39" customWidth="1"/>
  </cols>
  <sheetData>
    <row r="1" spans="1:53" x14ac:dyDescent="0.2">
      <c r="A1" s="4" t="s">
        <v>3</v>
      </c>
      <c r="B1" s="2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92</v>
      </c>
      <c r="H1" s="1" t="s">
        <v>45</v>
      </c>
      <c r="I1" s="6" t="s">
        <v>26</v>
      </c>
      <c r="J1" s="6" t="s">
        <v>27</v>
      </c>
      <c r="K1" s="6" t="s">
        <v>41</v>
      </c>
      <c r="L1" s="6" t="s">
        <v>38</v>
      </c>
      <c r="M1" s="6" t="s">
        <v>39</v>
      </c>
      <c r="N1" s="6" t="s">
        <v>42</v>
      </c>
      <c r="O1" s="6" t="s">
        <v>60</v>
      </c>
      <c r="P1" s="6" t="s">
        <v>61</v>
      </c>
      <c r="Q1" s="6" t="s">
        <v>62</v>
      </c>
      <c r="R1" s="9" t="s">
        <v>2</v>
      </c>
      <c r="S1" s="9" t="s">
        <v>2</v>
      </c>
      <c r="T1" s="9" t="s">
        <v>2</v>
      </c>
      <c r="U1" s="9" t="s">
        <v>2</v>
      </c>
      <c r="V1" s="9" t="s">
        <v>2</v>
      </c>
      <c r="W1" s="9" t="s">
        <v>2</v>
      </c>
      <c r="X1" s="9" t="s">
        <v>2</v>
      </c>
      <c r="Y1" s="9" t="s">
        <v>2</v>
      </c>
      <c r="Z1" s="9" t="s">
        <v>2</v>
      </c>
      <c r="AA1" s="9" t="s">
        <v>2</v>
      </c>
      <c r="AB1" s="9" t="s">
        <v>2</v>
      </c>
      <c r="AC1" s="9" t="s">
        <v>2</v>
      </c>
      <c r="AD1" s="9" t="s">
        <v>2</v>
      </c>
      <c r="AE1" s="9" t="s">
        <v>2</v>
      </c>
      <c r="AF1" s="9" t="s">
        <v>2</v>
      </c>
      <c r="AG1" s="9" t="s">
        <v>2</v>
      </c>
      <c r="AH1" s="9" t="s">
        <v>2</v>
      </c>
      <c r="AI1" s="9" t="s">
        <v>2</v>
      </c>
      <c r="AJ1" s="10" t="s">
        <v>2</v>
      </c>
      <c r="AK1" s="10" t="s">
        <v>2</v>
      </c>
      <c r="AL1" s="10" t="s">
        <v>2</v>
      </c>
      <c r="AM1" s="10" t="s">
        <v>2</v>
      </c>
      <c r="AN1" s="10" t="s">
        <v>2</v>
      </c>
      <c r="AO1" s="10" t="s">
        <v>2</v>
      </c>
      <c r="AP1" s="10" t="s">
        <v>2</v>
      </c>
      <c r="AQ1" s="10" t="s">
        <v>2</v>
      </c>
      <c r="AR1" s="10" t="s">
        <v>2</v>
      </c>
      <c r="AS1" s="10" t="s">
        <v>2</v>
      </c>
      <c r="AT1" s="10" t="s">
        <v>2</v>
      </c>
      <c r="AU1" s="10" t="s">
        <v>2</v>
      </c>
      <c r="AV1" s="10" t="s">
        <v>2</v>
      </c>
      <c r="AW1" s="10" t="s">
        <v>2</v>
      </c>
      <c r="AX1" s="10" t="s">
        <v>2</v>
      </c>
      <c r="AY1" s="10" t="s">
        <v>2</v>
      </c>
      <c r="AZ1" s="10" t="s">
        <v>2</v>
      </c>
      <c r="BA1" s="10" t="s">
        <v>2</v>
      </c>
    </row>
    <row r="2" spans="1:53" x14ac:dyDescent="0.2">
      <c r="A2" s="5" t="str">
        <f t="shared" ref="A2:A23" si="0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electricityGridMarketMix</v>
      </c>
      <c r="B2" s="3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Market Mix</v>
      </c>
      <c r="C2" t="s">
        <v>67</v>
      </c>
      <c r="D2" t="s">
        <v>0</v>
      </c>
      <c r="E2" t="s">
        <v>64</v>
      </c>
      <c r="F2" t="s">
        <v>8</v>
      </c>
      <c r="G2" t="s">
        <v>2</v>
      </c>
      <c r="H2" s="12" t="s">
        <v>46</v>
      </c>
      <c r="I2" s="11" t="s">
        <v>40</v>
      </c>
      <c r="J2" s="11" t="b">
        <v>1</v>
      </c>
      <c r="K2" s="11" t="s">
        <v>43</v>
      </c>
      <c r="L2" s="14" t="s">
        <v>28</v>
      </c>
      <c r="M2" s="14" t="str">
        <f>SUBSTITUTE(_xlfn.TEXTJOIN(";",FALSE,R2:AI2),":;",":")</f>
        <v>electricity, high voltage, electricity production, hard coal:0.3825;electricity, high voltage, electricity production, natural gas, combined cycle power plant:0.2315;electricity, high voltage, electricity production, oil:0.0295;electricity, high voltage, electricity production, nuclear, pressure water reactor:0.102;electricity, low voltage, electricity production, photovoltaic, 570kWp open ground installation, multi-Si:0.0209;electricity, high voltage, electricity production, wind, &gt;3MW turbine, onshore:0.0479;electricity, high voltage, electricity production, deep geothermal:0.0034;electricity, high voltage, electricity production, wood, future:0.0195;electricity, high voltage, electricity production, hydro, run-of-river:0.1628</v>
      </c>
      <c r="N2" s="14" t="s">
        <v>132</v>
      </c>
      <c r="O2" s="11" t="s">
        <v>63</v>
      </c>
      <c r="P2" s="11" t="s">
        <v>89</v>
      </c>
      <c r="Q2" s="11" t="s">
        <v>43</v>
      </c>
      <c r="R2" s="7" t="s">
        <v>10</v>
      </c>
      <c r="S2" s="7">
        <f>ROUND(AK2/SUM($AJ$2:$BA$2),4)</f>
        <v>0.38250000000000001</v>
      </c>
      <c r="T2" s="7" t="s">
        <v>17</v>
      </c>
      <c r="U2" s="7">
        <f>ROUND(AM2/SUM($AJ$2:$BA$2),4)</f>
        <v>0.23150000000000001</v>
      </c>
      <c r="V2" s="7" t="s">
        <v>19</v>
      </c>
      <c r="W2" s="7">
        <f>ROUND(AO2/SUM($AJ$2:$BA$2),4)</f>
        <v>2.9499999999999998E-2</v>
      </c>
      <c r="X2" s="7" t="s">
        <v>20</v>
      </c>
      <c r="Y2" s="7">
        <f>ROUND(AQ2/SUM($AJ$2:$BA$2),4)</f>
        <v>0.10199999999999999</v>
      </c>
      <c r="Z2" s="7" t="s">
        <v>21</v>
      </c>
      <c r="AA2" s="7">
        <f>ROUND(AS2/SUM($AJ$2:$BA$2),4)</f>
        <v>2.0899999999999998E-2</v>
      </c>
      <c r="AB2" s="7" t="s">
        <v>22</v>
      </c>
      <c r="AC2" s="7">
        <f>ROUND(AU2/SUM($AJ$2:$BA$2),4)</f>
        <v>4.7899999999999998E-2</v>
      </c>
      <c r="AD2" s="7" t="s">
        <v>23</v>
      </c>
      <c r="AE2" s="7">
        <f>ROUND(AW2/SUM($AJ$2:$BA$2),4)</f>
        <v>3.3999999999999998E-3</v>
      </c>
      <c r="AF2" s="7" t="s">
        <v>24</v>
      </c>
      <c r="AG2" s="7">
        <f>ROUND(AY2/SUM($AJ$2:$BA$2),4)</f>
        <v>1.95E-2</v>
      </c>
      <c r="AH2" s="7" t="s">
        <v>25</v>
      </c>
      <c r="AI2" s="7">
        <f>ROUND(BA2/SUM($AJ$2:$BA$2),4)</f>
        <v>0.1628</v>
      </c>
      <c r="AJ2" s="8" t="s">
        <v>10</v>
      </c>
      <c r="AK2" s="8">
        <v>10160</v>
      </c>
      <c r="AL2" s="8" t="s">
        <v>17</v>
      </c>
      <c r="AM2" s="8">
        <v>6150</v>
      </c>
      <c r="AN2" s="8" t="s">
        <v>11</v>
      </c>
      <c r="AO2" s="8">
        <v>784</v>
      </c>
      <c r="AP2" s="8" t="s">
        <v>12</v>
      </c>
      <c r="AQ2" s="8">
        <v>2710</v>
      </c>
      <c r="AR2" s="8" t="s">
        <v>13</v>
      </c>
      <c r="AS2" s="8">
        <v>554</v>
      </c>
      <c r="AT2" s="8" t="s">
        <v>14</v>
      </c>
      <c r="AU2" s="8">
        <v>1273</v>
      </c>
      <c r="AV2" s="8" t="s">
        <v>15</v>
      </c>
      <c r="AW2" s="8">
        <v>89</v>
      </c>
      <c r="AX2" s="8" t="s">
        <v>16</v>
      </c>
      <c r="AY2" s="8">
        <v>518</v>
      </c>
      <c r="AZ2" s="8" t="s">
        <v>18</v>
      </c>
      <c r="BA2" s="8">
        <v>4325</v>
      </c>
    </row>
    <row r="3" spans="1:53" x14ac:dyDescent="0.2">
      <c r="A3" s="5" t="str">
        <f t="shared" si="0"/>
        <v>electricityGridRenewableMix</v>
      </c>
      <c r="B3" s="3" t="str">
        <f t="shared" ref="B3:B23" si="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Renewable Mix</v>
      </c>
      <c r="C3" t="s">
        <v>68</v>
      </c>
      <c r="D3" t="s">
        <v>0</v>
      </c>
      <c r="E3" t="s">
        <v>65</v>
      </c>
      <c r="F3" t="s">
        <v>90</v>
      </c>
      <c r="G3" s="12" t="s">
        <v>100</v>
      </c>
      <c r="H3" s="12" t="s">
        <v>47</v>
      </c>
      <c r="I3" s="11" t="s">
        <v>40</v>
      </c>
      <c r="J3" s="11" t="b">
        <v>1</v>
      </c>
      <c r="K3" s="11" t="s">
        <v>43</v>
      </c>
      <c r="L3" s="14" t="s">
        <v>28</v>
      </c>
      <c r="M3" s="14" t="str">
        <f>SUBSTITUTE(_xlfn.TEXTJOIN(";",FALSE,R3:AI3),":;",":")</f>
        <v>electricity, high voltage, electricity production, hard coal:0;electricity, high voltage, electricity production, natural gas, combined cycle power plant:0;electricity, high voltage, electricity production, oil:0;electricity, high voltage, electricity production, nuclear, pressure water reactor:0.2862;electricity, low voltage, electricity production, photovoltaic, 570kWp open ground installation, multi-Si:0.0585;electricity, high voltage, electricity production, wind, &gt;3MW turbine, onshore:0.1344;electricity, high voltage, electricity production, deep geothermal:0.0094;electricity, high voltage, electricity production, wood, future:0.0547;electricity, high voltage, electricity production, hydro, run-of-river:0.4568</v>
      </c>
      <c r="N3" s="14" t="s">
        <v>132</v>
      </c>
      <c r="O3" s="11" t="s">
        <v>63</v>
      </c>
      <c r="P3" s="11" t="s">
        <v>89</v>
      </c>
      <c r="Q3" s="11" t="s">
        <v>43</v>
      </c>
      <c r="R3" s="7" t="s">
        <v>10</v>
      </c>
      <c r="S3" s="7">
        <v>0</v>
      </c>
      <c r="T3" s="7" t="s">
        <v>17</v>
      </c>
      <c r="U3" s="7">
        <v>0</v>
      </c>
      <c r="V3" s="7" t="s">
        <v>19</v>
      </c>
      <c r="W3" s="7">
        <v>0</v>
      </c>
      <c r="X3" s="7" t="s">
        <v>20</v>
      </c>
      <c r="Y3" s="7">
        <f>ROUND(AQ3/SUM($AP$3:$BA$3),4)</f>
        <v>0.28620000000000001</v>
      </c>
      <c r="Z3" s="7" t="s">
        <v>21</v>
      </c>
      <c r="AA3" s="7">
        <f>ROUND(AS3/SUM($AP$3:$BA$3),4)</f>
        <v>5.8500000000000003E-2</v>
      </c>
      <c r="AB3" s="7" t="s">
        <v>22</v>
      </c>
      <c r="AC3" s="7">
        <f>ROUND(AU3/SUM($AP$3:$BA$3),4)</f>
        <v>0.13439999999999999</v>
      </c>
      <c r="AD3" s="7" t="s">
        <v>23</v>
      </c>
      <c r="AE3" s="7">
        <f>ROUND(AW3/SUM($AP$3:$BA$3),4)</f>
        <v>9.4000000000000004E-3</v>
      </c>
      <c r="AF3" s="7" t="s">
        <v>24</v>
      </c>
      <c r="AG3" s="7">
        <f>ROUND(AY3/SUM($AP$3:$BA$3),4)</f>
        <v>5.4699999999999999E-2</v>
      </c>
      <c r="AH3" s="7" t="s">
        <v>25</v>
      </c>
      <c r="AI3" s="7">
        <f>ROUND(BA3/SUM($AP$3:$BA$3),4)</f>
        <v>0.45679999999999998</v>
      </c>
      <c r="AJ3" s="8" t="s">
        <v>10</v>
      </c>
      <c r="AK3" s="8">
        <v>10160</v>
      </c>
      <c r="AL3" s="8" t="s">
        <v>17</v>
      </c>
      <c r="AM3" s="8">
        <v>6150</v>
      </c>
      <c r="AN3" s="8" t="s">
        <v>11</v>
      </c>
      <c r="AO3" s="8">
        <v>784</v>
      </c>
      <c r="AP3" s="8" t="s">
        <v>12</v>
      </c>
      <c r="AQ3" s="8">
        <v>2710</v>
      </c>
      <c r="AR3" s="8" t="s">
        <v>13</v>
      </c>
      <c r="AS3" s="8">
        <v>554</v>
      </c>
      <c r="AT3" s="8" t="s">
        <v>14</v>
      </c>
      <c r="AU3" s="8">
        <v>1273</v>
      </c>
      <c r="AV3" s="8" t="s">
        <v>15</v>
      </c>
      <c r="AW3" s="8">
        <v>89</v>
      </c>
      <c r="AX3" s="8" t="s">
        <v>16</v>
      </c>
      <c r="AY3" s="8">
        <v>518</v>
      </c>
      <c r="AZ3" s="8" t="s">
        <v>18</v>
      </c>
      <c r="BA3" s="8">
        <v>4325</v>
      </c>
    </row>
    <row r="4" spans="1:53" x14ac:dyDescent="0.2">
      <c r="A4" s="5" t="str">
        <f t="shared" si="0"/>
        <v>electricityGridHydroelectric</v>
      </c>
      <c r="B4" s="3" t="str">
        <f t="shared" si="1"/>
        <v>electricity, Grid, Hydroelectric</v>
      </c>
      <c r="C4" t="s">
        <v>66</v>
      </c>
      <c r="D4" t="s">
        <v>0</v>
      </c>
      <c r="E4" t="s">
        <v>1</v>
      </c>
      <c r="F4" t="s">
        <v>91</v>
      </c>
      <c r="G4" s="12" t="s">
        <v>101</v>
      </c>
      <c r="H4" s="12" t="s">
        <v>48</v>
      </c>
      <c r="I4" s="11" t="s">
        <v>40</v>
      </c>
      <c r="J4" s="11" t="b">
        <v>1</v>
      </c>
      <c r="K4" s="11" t="s">
        <v>43</v>
      </c>
      <c r="L4" s="14" t="s">
        <v>28</v>
      </c>
      <c r="M4" s="14" t="s">
        <v>29</v>
      </c>
      <c r="N4" s="14" t="s">
        <v>132</v>
      </c>
      <c r="O4" s="11" t="s">
        <v>63</v>
      </c>
      <c r="P4" s="11" t="s">
        <v>89</v>
      </c>
      <c r="Q4" s="11" t="s">
        <v>43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x14ac:dyDescent="0.2">
      <c r="A5" s="5" t="str">
        <f t="shared" ref="A5" si="2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electricityProducedOnSiteHydroelectric</v>
      </c>
      <c r="B5" s="3" t="str">
        <f t="shared" ref="B5" si="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Hydroelectric</v>
      </c>
      <c r="C5" t="s">
        <v>74</v>
      </c>
      <c r="D5" t="s">
        <v>0</v>
      </c>
      <c r="E5" t="s">
        <v>1</v>
      </c>
      <c r="F5" t="s">
        <v>96</v>
      </c>
      <c r="G5" s="12" t="s">
        <v>101</v>
      </c>
      <c r="H5" s="12" t="s">
        <v>48</v>
      </c>
      <c r="I5" s="11" t="s">
        <v>40</v>
      </c>
      <c r="J5" s="11" t="b">
        <v>1</v>
      </c>
      <c r="K5" s="11" t="s">
        <v>43</v>
      </c>
      <c r="L5" s="14" t="s">
        <v>28</v>
      </c>
      <c r="M5" s="14" t="s">
        <v>29</v>
      </c>
      <c r="N5" s="14" t="s">
        <v>132</v>
      </c>
      <c r="O5" s="11" t="s">
        <v>63</v>
      </c>
      <c r="P5" s="11" t="s">
        <v>89</v>
      </c>
      <c r="Q5" s="11" t="s">
        <v>43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x14ac:dyDescent="0.2">
      <c r="A6" s="5" t="str">
        <f t="shared" si="0"/>
        <v>electricityGridHardCoal</v>
      </c>
      <c r="B6" s="3" t="str">
        <f t="shared" si="1"/>
        <v>electricity, Grid, Hard Coal</v>
      </c>
      <c r="C6" t="s">
        <v>69</v>
      </c>
      <c r="D6" t="s">
        <v>0</v>
      </c>
      <c r="E6" t="s">
        <v>107</v>
      </c>
      <c r="F6" t="s">
        <v>93</v>
      </c>
      <c r="G6" s="12" t="s">
        <v>102</v>
      </c>
      <c r="H6" s="12" t="s">
        <v>49</v>
      </c>
      <c r="I6" s="11" t="s">
        <v>40</v>
      </c>
      <c r="J6" s="11" t="b">
        <v>1</v>
      </c>
      <c r="K6" s="11" t="s">
        <v>43</v>
      </c>
      <c r="L6" s="14" t="s">
        <v>28</v>
      </c>
      <c r="M6" s="14" t="s">
        <v>30</v>
      </c>
      <c r="N6" s="14" t="s">
        <v>132</v>
      </c>
      <c r="O6" s="11" t="s">
        <v>63</v>
      </c>
      <c r="P6" s="11" t="s">
        <v>89</v>
      </c>
      <c r="Q6" s="11" t="s">
        <v>43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2">
      <c r="A7" s="5" t="str">
        <f t="shared" ref="A7" si="4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electricityProducedOnSiteHardCoal</v>
      </c>
      <c r="B7" s="3" t="str">
        <f t="shared" ref="B7" si="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Hard Coal</v>
      </c>
      <c r="C7" t="s">
        <v>73</v>
      </c>
      <c r="D7" t="s">
        <v>0</v>
      </c>
      <c r="E7" t="s">
        <v>107</v>
      </c>
      <c r="F7" t="s">
        <v>97</v>
      </c>
      <c r="G7" s="12" t="s">
        <v>102</v>
      </c>
      <c r="H7" s="12" t="s">
        <v>49</v>
      </c>
      <c r="I7" s="11" t="s">
        <v>40</v>
      </c>
      <c r="J7" s="11" t="b">
        <v>1</v>
      </c>
      <c r="K7" s="11" t="s">
        <v>43</v>
      </c>
      <c r="L7" s="14" t="s">
        <v>28</v>
      </c>
      <c r="M7" s="14" t="s">
        <v>30</v>
      </c>
      <c r="N7" s="14" t="s">
        <v>132</v>
      </c>
      <c r="O7" s="11" t="s">
        <v>63</v>
      </c>
      <c r="P7" s="11" t="s">
        <v>89</v>
      </c>
      <c r="Q7" s="11" t="s">
        <v>43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x14ac:dyDescent="0.2">
      <c r="A8" s="5" t="str">
        <f t="shared" si="0"/>
        <v>electricityGridNaturalGas</v>
      </c>
      <c r="B8" s="3" t="str">
        <f t="shared" ref="B8:B12" si="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Natural Gas</v>
      </c>
      <c r="C8" t="s">
        <v>71</v>
      </c>
      <c r="D8" t="s">
        <v>0</v>
      </c>
      <c r="E8" t="s">
        <v>106</v>
      </c>
      <c r="F8" t="s">
        <v>94</v>
      </c>
      <c r="G8" s="12" t="s">
        <v>103</v>
      </c>
      <c r="H8" s="12" t="s">
        <v>50</v>
      </c>
      <c r="I8" s="11" t="s">
        <v>40</v>
      </c>
      <c r="J8" s="11" t="b">
        <v>1</v>
      </c>
      <c r="K8" s="11" t="s">
        <v>43</v>
      </c>
      <c r="L8" s="14" t="s">
        <v>28</v>
      </c>
      <c r="M8" s="14" t="s">
        <v>31</v>
      </c>
      <c r="N8" s="14" t="s">
        <v>132</v>
      </c>
      <c r="O8" s="11" t="s">
        <v>63</v>
      </c>
      <c r="P8" s="11" t="s">
        <v>89</v>
      </c>
      <c r="Q8" s="11" t="s">
        <v>43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x14ac:dyDescent="0.2">
      <c r="A9" s="5" t="str">
        <f t="shared" ref="A9" si="7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electricityProducedOnSiteNaturalGas</v>
      </c>
      <c r="B9" s="3" t="str">
        <f t="shared" ref="B9" si="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Natural Gas</v>
      </c>
      <c r="C9" t="s">
        <v>72</v>
      </c>
      <c r="D9" t="s">
        <v>0</v>
      </c>
      <c r="E9" t="s">
        <v>106</v>
      </c>
      <c r="F9" t="s">
        <v>98</v>
      </c>
      <c r="G9" s="12" t="s">
        <v>103</v>
      </c>
      <c r="H9" s="12" t="s">
        <v>50</v>
      </c>
      <c r="I9" s="11" t="s">
        <v>40</v>
      </c>
      <c r="J9" s="11" t="b">
        <v>1</v>
      </c>
      <c r="K9" s="11" t="s">
        <v>43</v>
      </c>
      <c r="L9" s="14" t="s">
        <v>28</v>
      </c>
      <c r="M9" s="14" t="s">
        <v>31</v>
      </c>
      <c r="N9" s="14" t="s">
        <v>132</v>
      </c>
      <c r="O9" s="11" t="s">
        <v>63</v>
      </c>
      <c r="P9" s="11" t="s">
        <v>89</v>
      </c>
      <c r="Q9" s="11" t="s">
        <v>43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x14ac:dyDescent="0.2">
      <c r="A10" s="5" t="str">
        <f t="shared" si="0"/>
        <v>electricityGridOil</v>
      </c>
      <c r="B10" s="3" t="str">
        <f t="shared" si="6"/>
        <v>electricity, Grid, Oil</v>
      </c>
      <c r="C10" t="s">
        <v>75</v>
      </c>
      <c r="D10" t="s">
        <v>0</v>
      </c>
      <c r="E10" t="s">
        <v>9</v>
      </c>
      <c r="F10" t="s">
        <v>95</v>
      </c>
      <c r="G10" t="s">
        <v>2</v>
      </c>
      <c r="H10" s="12" t="s">
        <v>51</v>
      </c>
      <c r="I10" s="11" t="s">
        <v>40</v>
      </c>
      <c r="J10" s="11" t="b">
        <v>1</v>
      </c>
      <c r="K10" s="11" t="s">
        <v>43</v>
      </c>
      <c r="L10" s="14" t="s">
        <v>28</v>
      </c>
      <c r="M10" s="14" t="s">
        <v>32</v>
      </c>
      <c r="N10" s="14" t="s">
        <v>132</v>
      </c>
      <c r="O10" s="11" t="s">
        <v>63</v>
      </c>
      <c r="P10" s="11" t="s">
        <v>89</v>
      </c>
      <c r="Q10" s="11" t="s">
        <v>43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x14ac:dyDescent="0.2">
      <c r="A11" s="5" t="str">
        <f t="shared" ref="A11" si="9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electricityProducedOnSiteOil</v>
      </c>
      <c r="B11" s="3" t="str">
        <f t="shared" ref="B11" si="1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Oil</v>
      </c>
      <c r="C11" t="s">
        <v>76</v>
      </c>
      <c r="D11" t="s">
        <v>0</v>
      </c>
      <c r="E11" t="s">
        <v>9</v>
      </c>
      <c r="F11" t="s">
        <v>99</v>
      </c>
      <c r="G11" t="s">
        <v>2</v>
      </c>
      <c r="H11" s="12" t="s">
        <v>51</v>
      </c>
      <c r="I11" s="11" t="s">
        <v>40</v>
      </c>
      <c r="J11" s="11" t="b">
        <v>1</v>
      </c>
      <c r="K11" s="11" t="s">
        <v>43</v>
      </c>
      <c r="L11" s="14" t="s">
        <v>28</v>
      </c>
      <c r="M11" s="14" t="s">
        <v>32</v>
      </c>
      <c r="N11" s="14" t="s">
        <v>132</v>
      </c>
      <c r="O11" s="11" t="s">
        <v>63</v>
      </c>
      <c r="P11" s="11" t="s">
        <v>89</v>
      </c>
      <c r="Q11" s="11" t="s">
        <v>43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x14ac:dyDescent="0.2">
      <c r="A12" s="5" t="str">
        <f t="shared" si="0"/>
        <v>electricityGridWaste</v>
      </c>
      <c r="B12" s="3" t="str">
        <f t="shared" si="6"/>
        <v>electricity, Grid, Waste</v>
      </c>
      <c r="C12" t="s">
        <v>77</v>
      </c>
      <c r="D12" t="s">
        <v>0</v>
      </c>
      <c r="E12" t="s">
        <v>115</v>
      </c>
      <c r="F12" t="s">
        <v>105</v>
      </c>
      <c r="G12" s="12" t="s">
        <v>114</v>
      </c>
      <c r="H12" s="12" t="s">
        <v>52</v>
      </c>
      <c r="I12" s="11" t="s">
        <v>40</v>
      </c>
      <c r="J12" s="11" t="b">
        <v>1</v>
      </c>
      <c r="K12" s="11" t="s">
        <v>43</v>
      </c>
      <c r="L12" s="14" t="s">
        <v>28</v>
      </c>
      <c r="M12" s="14" t="s">
        <v>44</v>
      </c>
      <c r="N12" s="14" t="s">
        <v>132</v>
      </c>
      <c r="O12" s="11" t="s">
        <v>63</v>
      </c>
      <c r="P12" s="11" t="s">
        <v>89</v>
      </c>
      <c r="Q12" s="11" t="s">
        <v>43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x14ac:dyDescent="0.2">
      <c r="A13" s="5" t="str">
        <f t="shared" ref="A13" si="11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electricityProducedOnSiteWaste</v>
      </c>
      <c r="B13" s="3" t="str">
        <f t="shared" ref="B13" si="1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Waste</v>
      </c>
      <c r="C13" t="s">
        <v>78</v>
      </c>
      <c r="D13" t="s">
        <v>0</v>
      </c>
      <c r="E13" t="s">
        <v>115</v>
      </c>
      <c r="F13" t="s">
        <v>104</v>
      </c>
      <c r="G13" s="12" t="s">
        <v>114</v>
      </c>
      <c r="H13" s="12" t="s">
        <v>52</v>
      </c>
      <c r="I13" s="11" t="s">
        <v>40</v>
      </c>
      <c r="J13" s="11" t="b">
        <v>1</v>
      </c>
      <c r="K13" s="11" t="s">
        <v>43</v>
      </c>
      <c r="L13" s="14" t="s">
        <v>28</v>
      </c>
      <c r="M13" s="14" t="s">
        <v>44</v>
      </c>
      <c r="N13" s="14" t="s">
        <v>132</v>
      </c>
      <c r="O13" s="11" t="s">
        <v>63</v>
      </c>
      <c r="P13" s="11" t="s">
        <v>89</v>
      </c>
      <c r="Q13" s="11" t="s">
        <v>43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</row>
    <row r="14" spans="1:53" x14ac:dyDescent="0.2">
      <c r="A14" s="5" t="str">
        <f t="shared" si="0"/>
        <v>electricityGridNuclear</v>
      </c>
      <c r="B14" s="3" t="str">
        <f t="shared" si="1"/>
        <v>electricity, Grid, Nuclear</v>
      </c>
      <c r="C14" t="s">
        <v>70</v>
      </c>
      <c r="D14" t="s">
        <v>0</v>
      </c>
      <c r="E14" t="s">
        <v>108</v>
      </c>
      <c r="F14" t="s">
        <v>105</v>
      </c>
      <c r="G14" s="12" t="s">
        <v>113</v>
      </c>
      <c r="H14" s="13" t="s">
        <v>53</v>
      </c>
      <c r="I14" s="11" t="s">
        <v>40</v>
      </c>
      <c r="J14" s="11" t="b">
        <v>1</v>
      </c>
      <c r="K14" s="11" t="s">
        <v>43</v>
      </c>
      <c r="L14" s="14" t="s">
        <v>28</v>
      </c>
      <c r="M14" s="14" t="s">
        <v>33</v>
      </c>
      <c r="N14" s="14" t="s">
        <v>132</v>
      </c>
      <c r="O14" s="11" t="s">
        <v>63</v>
      </c>
      <c r="P14" s="11" t="s">
        <v>89</v>
      </c>
      <c r="Q14" s="11" t="s">
        <v>43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</row>
    <row r="15" spans="1:53" x14ac:dyDescent="0.2">
      <c r="A15" s="5" t="str">
        <f t="shared" si="0"/>
        <v>electricityGridSolarPv</v>
      </c>
      <c r="B15" s="3" t="str">
        <f t="shared" si="1"/>
        <v>electricity, Grid, Solar Pv</v>
      </c>
      <c r="C15" t="s">
        <v>79</v>
      </c>
      <c r="D15" t="s">
        <v>0</v>
      </c>
      <c r="E15" t="s">
        <v>109</v>
      </c>
      <c r="F15" t="s">
        <v>110</v>
      </c>
      <c r="G15" s="12" t="s">
        <v>112</v>
      </c>
      <c r="H15" s="12" t="s">
        <v>54</v>
      </c>
      <c r="I15" s="11" t="s">
        <v>40</v>
      </c>
      <c r="J15" s="11" t="b">
        <v>1</v>
      </c>
      <c r="K15" s="11" t="s">
        <v>43</v>
      </c>
      <c r="L15" s="14" t="s">
        <v>28</v>
      </c>
      <c r="M15" s="14" t="s">
        <v>34</v>
      </c>
      <c r="N15" s="14" t="s">
        <v>132</v>
      </c>
      <c r="O15" s="11" t="s">
        <v>63</v>
      </c>
      <c r="P15" s="11" t="s">
        <v>89</v>
      </c>
      <c r="Q15" s="11" t="s">
        <v>43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</row>
    <row r="16" spans="1:53" x14ac:dyDescent="0.2">
      <c r="A16" s="5" t="str">
        <f t="shared" ref="A16" si="13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electricityProducedOnSiteSolarPv</v>
      </c>
      <c r="B16" s="3" t="str">
        <f t="shared" ref="B16" si="1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Solar Pv</v>
      </c>
      <c r="C16" t="s">
        <v>80</v>
      </c>
      <c r="D16" t="s">
        <v>0</v>
      </c>
      <c r="E16" t="s">
        <v>109</v>
      </c>
      <c r="F16" t="s">
        <v>111</v>
      </c>
      <c r="G16" s="12" t="s">
        <v>112</v>
      </c>
      <c r="H16" s="12" t="s">
        <v>54</v>
      </c>
      <c r="I16" s="11" t="s">
        <v>40</v>
      </c>
      <c r="J16" s="11" t="b">
        <v>1</v>
      </c>
      <c r="K16" s="11" t="s">
        <v>43</v>
      </c>
      <c r="L16" s="14" t="s">
        <v>28</v>
      </c>
      <c r="M16" s="14" t="s">
        <v>34</v>
      </c>
      <c r="N16" s="14" t="s">
        <v>132</v>
      </c>
      <c r="O16" s="11" t="s">
        <v>63</v>
      </c>
      <c r="P16" s="11" t="s">
        <v>89</v>
      </c>
      <c r="Q16" s="11" t="s">
        <v>43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 spans="1:53" x14ac:dyDescent="0.2">
      <c r="A17" s="5" t="str">
        <f t="shared" si="0"/>
        <v>electricityGridWind</v>
      </c>
      <c r="B17" s="3" t="str">
        <f t="shared" si="1"/>
        <v>electricity, Grid, Wind</v>
      </c>
      <c r="C17" t="s">
        <v>81</v>
      </c>
      <c r="D17" t="s">
        <v>0</v>
      </c>
      <c r="E17" t="s">
        <v>117</v>
      </c>
      <c r="F17" t="s">
        <v>118</v>
      </c>
      <c r="G17" s="12" t="s">
        <v>116</v>
      </c>
      <c r="H17" s="12" t="s">
        <v>55</v>
      </c>
      <c r="I17" s="11" t="s">
        <v>40</v>
      </c>
      <c r="J17" s="11" t="b">
        <v>1</v>
      </c>
      <c r="K17" s="11" t="s">
        <v>43</v>
      </c>
      <c r="L17" s="14" t="s">
        <v>28</v>
      </c>
      <c r="M17" s="14" t="s">
        <v>35</v>
      </c>
      <c r="N17" s="14" t="s">
        <v>132</v>
      </c>
      <c r="O17" s="11" t="s">
        <v>63</v>
      </c>
      <c r="P17" s="11" t="s">
        <v>89</v>
      </c>
      <c r="Q17" s="11" t="s">
        <v>43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</row>
    <row r="18" spans="1:53" x14ac:dyDescent="0.2">
      <c r="A18" s="5" t="str">
        <f t="shared" ref="A18" si="15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electricityProducedOnSiteWind</v>
      </c>
      <c r="B18" s="3" t="str">
        <f t="shared" ref="B18" si="1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Wind</v>
      </c>
      <c r="C18" t="s">
        <v>82</v>
      </c>
      <c r="D18" t="s">
        <v>0</v>
      </c>
      <c r="E18" t="s">
        <v>117</v>
      </c>
      <c r="F18" t="s">
        <v>119</v>
      </c>
      <c r="G18" s="12" t="s">
        <v>116</v>
      </c>
      <c r="H18" s="12" t="s">
        <v>55</v>
      </c>
      <c r="I18" s="11" t="s">
        <v>40</v>
      </c>
      <c r="J18" s="11" t="b">
        <v>1</v>
      </c>
      <c r="K18" s="11" t="s">
        <v>43</v>
      </c>
      <c r="L18" s="14" t="s">
        <v>28</v>
      </c>
      <c r="M18" s="14" t="s">
        <v>35</v>
      </c>
      <c r="N18" s="14" t="s">
        <v>132</v>
      </c>
      <c r="O18" s="11" t="s">
        <v>63</v>
      </c>
      <c r="P18" s="11" t="s">
        <v>89</v>
      </c>
      <c r="Q18" s="11" t="s">
        <v>43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</row>
    <row r="19" spans="1:53" x14ac:dyDescent="0.2">
      <c r="A19" s="5" t="str">
        <f t="shared" si="0"/>
        <v>electricityGridGeothermal</v>
      </c>
      <c r="B19" s="3" t="str">
        <f t="shared" si="1"/>
        <v>electricity, Grid, Geothermal</v>
      </c>
      <c r="C19" t="s">
        <v>83</v>
      </c>
      <c r="D19" t="s">
        <v>0</v>
      </c>
      <c r="E19" t="s">
        <v>123</v>
      </c>
      <c r="F19" t="s">
        <v>121</v>
      </c>
      <c r="G19" s="12" t="s">
        <v>122</v>
      </c>
      <c r="H19" s="12" t="s">
        <v>56</v>
      </c>
      <c r="I19" s="11" t="s">
        <v>40</v>
      </c>
      <c r="J19" s="11" t="b">
        <v>1</v>
      </c>
      <c r="K19" s="11" t="s">
        <v>43</v>
      </c>
      <c r="L19" s="14" t="s">
        <v>28</v>
      </c>
      <c r="M19" s="14" t="s">
        <v>36</v>
      </c>
      <c r="N19" s="14" t="s">
        <v>132</v>
      </c>
      <c r="O19" s="11" t="s">
        <v>63</v>
      </c>
      <c r="P19" s="11" t="s">
        <v>89</v>
      </c>
      <c r="Q19" s="11" t="s">
        <v>43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</row>
    <row r="20" spans="1:53" x14ac:dyDescent="0.2">
      <c r="A20" s="5" t="str">
        <f t="shared" ref="A20" si="17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electricityProducedOnSiteGeothermal</v>
      </c>
      <c r="B20" s="3" t="str">
        <f t="shared" ref="B20" si="1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20),1,1,LOWER(LEFT(C20,1)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Geothermal</v>
      </c>
      <c r="C20" t="s">
        <v>84</v>
      </c>
      <c r="D20" t="s">
        <v>0</v>
      </c>
      <c r="E20" t="s">
        <v>123</v>
      </c>
      <c r="F20" t="s">
        <v>120</v>
      </c>
      <c r="G20" s="12" t="s">
        <v>122</v>
      </c>
      <c r="H20" s="12" t="s">
        <v>56</v>
      </c>
      <c r="I20" s="11" t="s">
        <v>40</v>
      </c>
      <c r="J20" s="11" t="b">
        <v>1</v>
      </c>
      <c r="K20" s="11" t="s">
        <v>43</v>
      </c>
      <c r="L20" s="14" t="s">
        <v>28</v>
      </c>
      <c r="M20" s="14" t="s">
        <v>36</v>
      </c>
      <c r="N20" s="14" t="s">
        <v>132</v>
      </c>
      <c r="O20" s="11" t="s">
        <v>63</v>
      </c>
      <c r="P20" s="11" t="s">
        <v>89</v>
      </c>
      <c r="Q20" s="11" t="s">
        <v>43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</row>
    <row r="21" spans="1:53" x14ac:dyDescent="0.2">
      <c r="A21" s="5" t="str">
        <f t="shared" si="0"/>
        <v>electricityGridBiomass</v>
      </c>
      <c r="B21" s="3" t="str">
        <f t="shared" si="1"/>
        <v>electricity, Grid, Biomass</v>
      </c>
      <c r="C21" t="s">
        <v>85</v>
      </c>
      <c r="D21" t="s">
        <v>0</v>
      </c>
      <c r="E21" t="s">
        <v>124</v>
      </c>
      <c r="F21" t="s">
        <v>126</v>
      </c>
      <c r="G21" s="12" t="s">
        <v>128</v>
      </c>
      <c r="H21" s="12" t="s">
        <v>57</v>
      </c>
      <c r="I21" s="11" t="s">
        <v>40</v>
      </c>
      <c r="J21" s="11" t="b">
        <v>1</v>
      </c>
      <c r="K21" s="11" t="s">
        <v>43</v>
      </c>
      <c r="L21" s="14" t="s">
        <v>28</v>
      </c>
      <c r="M21" s="14" t="s">
        <v>37</v>
      </c>
      <c r="N21" s="14" t="s">
        <v>132</v>
      </c>
      <c r="O21" s="11" t="s">
        <v>63</v>
      </c>
      <c r="P21" s="11" t="s">
        <v>89</v>
      </c>
      <c r="Q21" s="11" t="s">
        <v>43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</row>
    <row r="22" spans="1:53" x14ac:dyDescent="0.2">
      <c r="A22" s="5" t="str">
        <f t="shared" ref="A22" si="19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electricityProducedOnSiteBiomass</v>
      </c>
      <c r="B22" s="3" t="str">
        <f t="shared" ref="B22" si="2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22),1,1,LOWER(LEFT(C22,1)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Biomass</v>
      </c>
      <c r="C22" t="s">
        <v>86</v>
      </c>
      <c r="D22" t="s">
        <v>0</v>
      </c>
      <c r="E22" t="s">
        <v>124</v>
      </c>
      <c r="F22" t="s">
        <v>127</v>
      </c>
      <c r="G22" s="12" t="s">
        <v>128</v>
      </c>
      <c r="H22" s="12" t="s">
        <v>57</v>
      </c>
      <c r="I22" s="11" t="s">
        <v>40</v>
      </c>
      <c r="J22" s="11" t="b">
        <v>1</v>
      </c>
      <c r="K22" s="11" t="s">
        <v>43</v>
      </c>
      <c r="L22" s="14" t="s">
        <v>28</v>
      </c>
      <c r="M22" s="14" t="s">
        <v>37</v>
      </c>
      <c r="N22" s="14" t="s">
        <v>132</v>
      </c>
      <c r="O22" s="11" t="s">
        <v>63</v>
      </c>
      <c r="P22" s="11" t="s">
        <v>89</v>
      </c>
      <c r="Q22" s="11" t="s">
        <v>43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</row>
    <row r="23" spans="1:53" x14ac:dyDescent="0.2">
      <c r="A23" s="5" t="str">
        <f t="shared" si="0"/>
        <v>electricityGridBiogas</v>
      </c>
      <c r="B23" s="3" t="str">
        <f t="shared" si="1"/>
        <v>electricity, Grid, Biogas</v>
      </c>
      <c r="C23" t="s">
        <v>88</v>
      </c>
      <c r="D23" t="s">
        <v>0</v>
      </c>
      <c r="E23" t="s">
        <v>125</v>
      </c>
      <c r="F23" t="s">
        <v>129</v>
      </c>
      <c r="G23" s="12" t="s">
        <v>131</v>
      </c>
      <c r="H23" s="12" t="s">
        <v>58</v>
      </c>
      <c r="I23" s="11" t="s">
        <v>40</v>
      </c>
      <c r="J23" s="11" t="b">
        <v>1</v>
      </c>
      <c r="K23" s="11" t="s">
        <v>43</v>
      </c>
      <c r="L23" s="5" t="s">
        <v>28</v>
      </c>
      <c r="M23" s="5"/>
      <c r="N23" s="5" t="s">
        <v>59</v>
      </c>
      <c r="O23" s="11" t="s">
        <v>63</v>
      </c>
      <c r="P23" s="11" t="s">
        <v>89</v>
      </c>
      <c r="Q23" s="11" t="s">
        <v>43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</row>
    <row r="24" spans="1:53" x14ac:dyDescent="0.2">
      <c r="A24" s="5" t="str">
        <f t="shared" ref="A24" si="21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electricityProducedOnSiteBiogas</v>
      </c>
      <c r="B24" s="3" t="str">
        <f t="shared" ref="B24" si="2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24),1,1,LOWER(LEFT(C24,1)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Biogas</v>
      </c>
      <c r="C24" t="s">
        <v>87</v>
      </c>
      <c r="D24" t="s">
        <v>0</v>
      </c>
      <c r="E24" t="s">
        <v>125</v>
      </c>
      <c r="F24" t="s">
        <v>130</v>
      </c>
      <c r="G24" s="12" t="s">
        <v>131</v>
      </c>
      <c r="H24" s="12" t="s">
        <v>58</v>
      </c>
      <c r="I24" s="11" t="s">
        <v>40</v>
      </c>
      <c r="J24" s="11" t="b">
        <v>1</v>
      </c>
      <c r="K24" s="11" t="s">
        <v>43</v>
      </c>
      <c r="L24" s="5" t="s">
        <v>28</v>
      </c>
      <c r="M24" s="5"/>
      <c r="N24" s="5" t="s">
        <v>59</v>
      </c>
      <c r="O24" s="11" t="s">
        <v>63</v>
      </c>
      <c r="P24" s="11" t="s">
        <v>89</v>
      </c>
      <c r="Q24" s="11" t="s">
        <v>43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</row>
  </sheetData>
  <autoFilter ref="A1:BA23" xr:uid="{C66508FF-0E24-4E96-822E-D94163CC38EC}"/>
  <hyperlinks>
    <hyperlink ref="H4" r:id="rId1" xr:uid="{587935F6-CBF1-420F-96A1-D01E169C461C}"/>
    <hyperlink ref="H6" r:id="rId2" xr:uid="{63751678-4E3D-4B3F-96F4-0D004D27A728}"/>
    <hyperlink ref="H8" r:id="rId3" xr:uid="{12CB0585-0A30-4092-956B-732615894E62}"/>
    <hyperlink ref="H10" r:id="rId4" xr:uid="{91270923-FADA-4D66-A68B-2B61530A4A91}"/>
    <hyperlink ref="H12" r:id="rId5" xr:uid="{E82F8690-C0F2-4055-B6BF-DBD2889A1B3A}"/>
    <hyperlink ref="H14" r:id="rId6" xr:uid="{8826BD76-859A-4B8A-8B04-A83FEBFA2241}"/>
    <hyperlink ref="H15" r:id="rId7" xr:uid="{9E5FB764-ED2A-49CA-95C3-A46BB7B14176}"/>
    <hyperlink ref="H17" r:id="rId8" xr:uid="{10E0FC20-BF29-4621-91BC-5F5BEC15B457}"/>
    <hyperlink ref="H19" r:id="rId9" xr:uid="{E22E01FA-238A-4C2B-A45A-9A378BD7CD15}"/>
    <hyperlink ref="H21" r:id="rId10" xr:uid="{FD99DB13-631C-4353-BFEC-426800FAC796}"/>
    <hyperlink ref="H23" r:id="rId11" xr:uid="{038D346B-F523-46D5-BA37-46B892A67A60}"/>
    <hyperlink ref="H3" r:id="rId12" xr:uid="{AEEF0A7F-F3C3-4639-A48E-9A94DDB68134}"/>
    <hyperlink ref="H2" r:id="rId13" xr:uid="{DA384215-DDF5-4D6D-B169-1CDB3FBCB0B7}"/>
    <hyperlink ref="H5" r:id="rId14" xr:uid="{B88B50B6-310E-4A81-8A20-E288CBE0D194}"/>
    <hyperlink ref="H7" r:id="rId15" xr:uid="{ECDCCF7E-ADB5-4D9D-80C0-F3559EE5B526}"/>
    <hyperlink ref="H9" r:id="rId16" xr:uid="{1C0E2DC2-A82F-416F-B13C-DD386292ECE2}"/>
    <hyperlink ref="H11" r:id="rId17" xr:uid="{1CA43451-FBF0-41C5-9382-5895AC4008EE}"/>
    <hyperlink ref="H13" r:id="rId18" xr:uid="{50588995-DC6A-4ED5-BF66-7649C60F9587}"/>
    <hyperlink ref="H16" r:id="rId19" xr:uid="{C85D387E-78E2-4690-B3A3-5B158622BFB1}"/>
    <hyperlink ref="H18" r:id="rId20" xr:uid="{5654EDED-5F3A-4FA0-BECF-981B0463D884}"/>
    <hyperlink ref="H20" r:id="rId21" xr:uid="{CE69F1A3-B930-4CCC-8FE4-29AD9E63C26E}"/>
    <hyperlink ref="H22" r:id="rId22" xr:uid="{DE87E309-1960-439B-B690-81D9470C5E85}"/>
    <hyperlink ref="H24" r:id="rId23" xr:uid="{CA2B3316-8837-4D48-AACF-C54934864374}"/>
    <hyperlink ref="G3" r:id="rId24" xr:uid="{B3F4B1B2-C73C-4499-A3D4-ACEE71B91ADF}"/>
    <hyperlink ref="G4" r:id="rId25" xr:uid="{6545B683-1FC8-49F4-820D-794DE34D6039}"/>
    <hyperlink ref="G5" r:id="rId26" xr:uid="{8DA86B0B-DF4E-4CD8-ACA5-70E6B461CF37}"/>
    <hyperlink ref="G6" r:id="rId27" xr:uid="{51C23189-2863-4AE3-A1DE-D37A40F51CA9}"/>
    <hyperlink ref="G7" r:id="rId28" xr:uid="{CE7BF4A1-1B79-4896-BA68-C2AD1A97F6E5}"/>
    <hyperlink ref="G8" r:id="rId29" xr:uid="{34BE22EA-D961-4B29-9E01-E378552AB072}"/>
    <hyperlink ref="G9" r:id="rId30" xr:uid="{B15C9794-50E7-46B7-A7ED-60A187EFDA35}"/>
    <hyperlink ref="G15" r:id="rId31" xr:uid="{5F34822B-A2BD-414A-B639-5CA38FAC4C96}"/>
    <hyperlink ref="G16" r:id="rId32" xr:uid="{38365BC1-7350-4083-B6FE-97198101E81B}"/>
    <hyperlink ref="G14" r:id="rId33" xr:uid="{4BB20F7C-8B4E-4456-9FB7-7E205109FE18}"/>
    <hyperlink ref="G12" r:id="rId34" xr:uid="{275EFFC2-A43B-4892-A3DC-37DF82AA1679}"/>
    <hyperlink ref="G13" r:id="rId35" xr:uid="{174335B1-7D13-4AAD-85B3-3B9CA222E71E}"/>
    <hyperlink ref="G17" r:id="rId36" xr:uid="{4DD097FE-3471-4963-8831-F285E101231B}"/>
    <hyperlink ref="G18" r:id="rId37" xr:uid="{43B0C1EE-9373-4377-8B23-8FAA2C77CB93}"/>
    <hyperlink ref="G19" r:id="rId38" xr:uid="{5FEBC288-400A-445D-B1D9-AD79481F5A06}"/>
    <hyperlink ref="G20" r:id="rId39" xr:uid="{599D8E9F-B143-4325-A140-3469EF4AD14C}"/>
    <hyperlink ref="G21" r:id="rId40" xr:uid="{E3F0DBF7-593E-40A4-9CC1-EB9DC5E63506}"/>
    <hyperlink ref="G22" r:id="rId41" xr:uid="{7210F106-17D4-4860-B443-EE29DF50CDF5}"/>
    <hyperlink ref="G23" r:id="rId42" xr:uid="{9EC9C773-910E-4D8E-801B-0A86FF050D62}"/>
    <hyperlink ref="G24" r:id="rId43" xr:uid="{0EB67B8F-B3B4-4AC1-A2A5-21C802523F4B}"/>
  </hyperlinks>
  <pageMargins left="0.7" right="0.7" top="0.75" bottom="0.75" header="0.3" footer="0.3"/>
  <pageSetup paperSize="9"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Poore</dc:creator>
  <cp:lastModifiedBy>Valentina Caldart</cp:lastModifiedBy>
  <dcterms:created xsi:type="dcterms:W3CDTF">2020-03-05T16:35:48Z</dcterms:created>
  <dcterms:modified xsi:type="dcterms:W3CDTF">2023-09-13T10:32:48Z</dcterms:modified>
</cp:coreProperties>
</file>