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valentinacaldart/Documents/GitHub/hestia-glossary/Inputs/"/>
    </mc:Choice>
  </mc:AlternateContent>
  <xr:revisionPtr revIDLastSave="0" documentId="13_ncr:1_{CFB7EEA5-C1CE-4745-99B8-BC8A3CE72A14}" xr6:coauthVersionLast="47" xr6:coauthVersionMax="47" xr10:uidLastSave="{00000000-0000-0000-0000-000000000000}"/>
  <bookViews>
    <workbookView xWindow="1360" yWindow="500" windowWidth="28800" windowHeight="16620" xr2:uid="{4BC90D3C-99A9-4FDE-BBD6-DE5CD3CFC207}"/>
  </bookViews>
  <sheets>
    <sheet name="feedFoodAdditiv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9" i="1" l="1"/>
  <c r="A69" i="1" s="1"/>
  <c r="B68" i="1"/>
  <c r="A68" i="1" s="1"/>
  <c r="B67" i="1"/>
  <c r="A67" i="1" s="1"/>
  <c r="B66" i="1" l="1"/>
  <c r="A66" i="1" s="1"/>
  <c r="B65" i="1"/>
  <c r="A65" i="1" s="1"/>
  <c r="B64" i="1"/>
  <c r="A64" i="1" s="1"/>
  <c r="B63" i="1"/>
  <c r="A63" i="1" s="1"/>
  <c r="B62" i="1"/>
  <c r="A62" i="1" s="1"/>
  <c r="B61" i="1"/>
  <c r="A61" i="1" s="1"/>
  <c r="B60" i="1"/>
  <c r="A60" i="1" s="1"/>
  <c r="B7" i="1"/>
  <c r="A7" i="1" s="1"/>
  <c r="B13" i="1"/>
  <c r="A13" i="1" s="1"/>
  <c r="B12" i="1"/>
  <c r="A12" i="1" s="1"/>
  <c r="B11" i="1"/>
  <c r="A11" i="1" s="1"/>
  <c r="B59" i="1"/>
  <c r="A59" i="1" s="1"/>
  <c r="B58" i="1"/>
  <c r="A58" i="1" s="1"/>
  <c r="B57" i="1"/>
  <c r="A57" i="1" s="1"/>
  <c r="B56" i="1"/>
  <c r="A56" i="1" s="1"/>
  <c r="B55" i="1"/>
  <c r="A55" i="1" s="1"/>
  <c r="B54" i="1"/>
  <c r="A54" i="1" s="1"/>
  <c r="B10" i="1"/>
  <c r="A10" i="1" s="1"/>
  <c r="B9" i="1"/>
  <c r="A9" i="1" s="1"/>
  <c r="B52" i="1"/>
  <c r="A52" i="1" s="1"/>
  <c r="B53" i="1"/>
  <c r="A53" i="1" s="1"/>
  <c r="B51" i="1"/>
  <c r="A51" i="1" s="1"/>
  <c r="A50" i="1"/>
  <c r="B6" i="1"/>
  <c r="A6" i="1" s="1"/>
  <c r="B49" i="1" l="1"/>
  <c r="A49" i="1" s="1"/>
  <c r="B48" i="1"/>
  <c r="A48" i="1" s="1"/>
  <c r="N41" i="1"/>
  <c r="B46" i="1"/>
  <c r="A46" i="1" s="1"/>
  <c r="B47" i="1"/>
  <c r="A47" i="1" s="1"/>
  <c r="N47" i="1"/>
  <c r="B45" i="1"/>
  <c r="A45" i="1" s="1"/>
  <c r="N46" i="1"/>
  <c r="A41" i="1"/>
  <c r="A44" i="1"/>
  <c r="A43" i="1"/>
  <c r="A42" i="1"/>
  <c r="B40" i="1"/>
  <c r="A40" i="1" s="1"/>
  <c r="B39" i="1" l="1"/>
  <c r="A39" i="1" s="1"/>
  <c r="B38" i="1"/>
  <c r="A38" i="1" s="1"/>
  <c r="B37" i="1"/>
  <c r="A37" i="1" s="1"/>
  <c r="A36" i="1"/>
  <c r="A35" i="1"/>
  <c r="A32" i="1"/>
  <c r="A34" i="1"/>
  <c r="A33" i="1"/>
  <c r="A31" i="1"/>
  <c r="A30" i="1"/>
  <c r="A29" i="1"/>
  <c r="A28" i="1"/>
  <c r="A27" i="1"/>
  <c r="A26" i="1"/>
  <c r="A25" i="1"/>
  <c r="A24" i="1"/>
  <c r="A23" i="1"/>
  <c r="B22" i="1"/>
  <c r="A22" i="1" s="1"/>
  <c r="B21" i="1"/>
  <c r="A21" i="1" s="1"/>
  <c r="B20" i="1"/>
  <c r="A20" i="1" s="1"/>
  <c r="B19" i="1"/>
  <c r="A19" i="1" s="1"/>
  <c r="B2" i="1"/>
  <c r="A2" i="1" s="1"/>
  <c r="A18" i="1"/>
  <c r="A15" i="1"/>
  <c r="B17" i="1"/>
  <c r="A17" i="1" s="1"/>
  <c r="B16" i="1"/>
  <c r="A16" i="1" s="1"/>
  <c r="B14" i="1"/>
  <c r="A14" i="1" s="1"/>
  <c r="B8" i="1"/>
  <c r="A8" i="1" s="1"/>
  <c r="B5" i="1"/>
  <c r="A5" i="1" s="1"/>
  <c r="B4" i="1"/>
  <c r="A4" i="1" s="1"/>
  <c r="B3" i="1"/>
  <c r="A3" i="1" s="1"/>
</calcChain>
</file>

<file path=xl/sharedStrings.xml><?xml version="1.0" encoding="utf-8"?>
<sst xmlns="http://schemas.openxmlformats.org/spreadsheetml/2006/main" count="1536" uniqueCount="402">
  <si>
    <t>-</t>
  </si>
  <si>
    <t>term.id</t>
  </si>
  <si>
    <t>term.name</t>
  </si>
  <si>
    <t>term.units</t>
  </si>
  <si>
    <t>kg</t>
  </si>
  <si>
    <t>term.synonyms</t>
  </si>
  <si>
    <t>term.definition</t>
  </si>
  <si>
    <t>Premix, unspecified</t>
  </si>
  <si>
    <t>Amino acids, unspecified</t>
  </si>
  <si>
    <t>Minerals, unspecified</t>
  </si>
  <si>
    <t>Micronutrients, unspecified</t>
  </si>
  <si>
    <t>Ionophores</t>
  </si>
  <si>
    <t>Methanogen inhibitors</t>
  </si>
  <si>
    <t>3-nitrooxypropanol</t>
  </si>
  <si>
    <t>3-NOP</t>
  </si>
  <si>
    <t>Oxygen-rich anions</t>
  </si>
  <si>
    <t>Condensed tannins</t>
  </si>
  <si>
    <t>term.wikipedia</t>
  </si>
  <si>
    <t>https://en.wikipedia.org/wiki/Ionophore</t>
  </si>
  <si>
    <t>A chemical species that reversibly binds ions. Can reduce methane emissions from enteric fermentation.</t>
  </si>
  <si>
    <t>The chemical inhibitors of methanogenesis, used to reduce methane emissions from enteric fermentation.</t>
  </si>
  <si>
    <t>term.casNumber</t>
  </si>
  <si>
    <t>100502-66-7</t>
  </si>
  <si>
    <t>https://en.wikipedia.org/wiki/3-Nitrooxypropanol</t>
  </si>
  <si>
    <t>An inhibitor of the enzyme methyl coenzyme M reductase (MCR) and therefore methanogenesis. Can reduce methane emissions from enteric fermentation.</t>
  </si>
  <si>
    <t>Substances which can reduce enteric fermentation.</t>
  </si>
  <si>
    <t>https://en.wikipedia.org/wiki/Condensed_tannin</t>
  </si>
  <si>
    <t>Polymers formed by the condensation of flavans. Can reduce methane emissions from enteric fermentation.</t>
  </si>
  <si>
    <t>59-51-8</t>
  </si>
  <si>
    <t>Methionine</t>
  </si>
  <si>
    <t>Methionine is an amino acid required for growth and tissue repair.</t>
  </si>
  <si>
    <t>https://en.wikipedia.org/wiki/Methionine</t>
  </si>
  <si>
    <t>term.defaultProperties.0.term.id</t>
  </si>
  <si>
    <t>term.defaultProperties.0.value</t>
  </si>
  <si>
    <t>term.pubchem</t>
  </si>
  <si>
    <t>https://pubchem.ncbi.nlm.nih.gov/compound/59-51-8</t>
  </si>
  <si>
    <t>https://pubchem.ncbi.nlm.nih.gov/compound/100502-66-7</t>
  </si>
  <si>
    <t>DL-Methionine; DL-METHIONINE; Racemethionine; methionine; Racemethionine; Acimetion; Banthionine; Cynaron; Lobamine; Meonine; Mertionin; Metione; Urimeth; Dyprin; H-DL-Met-OH; Neston; Pedameth; (+-)-Methionine; DL-2-Amino-4-(methylthio)butanoic acid; Methionine, DL-; DL-Methioninum; 2-amino-4-methylsulfanylbutanoic acid; 2-amino-4-(methylsulfanyl)butanoic acid; Methionine, amorphous; 2-Amino-4-(methylthio)butyric acid; 2-amino-4-(methylthio)butanoic acid; Methilonin; D,L-methionine; Methionine DL-; alpha-Amino-gamma-methylmercaptobutyric acid; NSC 9241; FEMA No. 3301; CCRIS 3717; DL-2-Amino-4-(methylthio)-butyric acid; (+/-)-Methionine; alpha-Amino-gamma-(methylthio)butyric acid; Racemethionine [USAN]; EINECS 200-432-1; MFCD00063096; DL-2-Amino-4-(methylthio)butyric acid; AI3-18475; CHEBI:16811; (+/-)-2-Amino-4-(methylmercapto)butyric acid; 2-Amino-4-methylthiobutanoic acid; FFEARJCKVFRZRR-UHFFFAOYSA-N; alpha-Amino-gamma-methylmercaptobutyric acid (VAN); NSC22946; 2-Amino-4-(methylmercapto)butyric acid; NCGC00159431-02; Racemethionine (USAN); DL-Methionine, 99+%; .alpha.-Amino-.gamma.-methylmercaptobutyric acid; R-Methionine; Methionine D-; D-Metionien [Australian]; Petameth; Amurex; Metion; dl-methionin; Hmet; EINECS 206-483-6; NSC 45689; NSC-22946; Racemethionine [USAN:USP:NF]; DL-Methionine; ; Methionine dl-form; Padameth (TN); 26062-47-5; DL-Met; DL-2-Amino-4-methylthiobutanoic acid; Racemethionine, USAN; 2-amino-4-methylsulfanyl-butanoic acid; dextro,laevo-methionine; DL-Methionine (JAN); METHIONINE,L-; PubChem20205; 2-amino-4-(methylthio)-butyric acid; (.+-.)-Methionine; ACMC-209iba; ACMC-209nhd; DSSTox_CID_821; (.+/-.)-Methionine; Met248; ACMC-1B1LA; DL-Methionine, &gt;=99%; SCHEMBL4225; DSSTox_RID_75809; WLN: QVYZ2S1 -L; DSSTox_GSID_20821; 7005-18-7; KSC270A7N; CHEMBL274119; DL-Methionine (Racemethionine); H3CSCH2CH2CH(NH2)COOH; DTXSID9020821; BDBM86195; CTK1H0076; FEMA 3301; KS-00000KNN; NSC9241; DL-CH3SCH2CH2CH(NH2)COOH; DL-Methionine, 99%, FCC, FG; CAS_6137; NSC-9241; NSC_6137; NSC45689; Tox21_111663; ANW-33287; BBL009323; CAS_84815; DL-Methionine, &gt;=99.0% (NT); NSC-45689; NSC_84815; NSC118113; NSC522406; s9344; STK802463; 2-amino-4-(methylthio) butyric acid; AKOS000118924; AKOS016050523; DB13972; LS-7491; MCULE-5626142345; NSC-118113; NSC-522406; RTC-066839; TRA0007147; TRA0080559; CAS-59-51-8; Butyric acid, 2-amino-4-(methylthio)-; NCGC00159431-03; NCGC00159431-04; AK-49717; AK-73057; AK-81252; DS-16180; LS-91364; SC-09745; SY004418; L(-)-Amino-.gamma.-methylthiobutyric acid; AB1007086; DB-029693; ST2419264; TC-066839; (+/-)-2-Amino-4-(methylthio)butyric acid; .gamma.-Methylthio-.alpha.-aminobutyric acid; 4CH-013557; AM20100433; CS-0008889; FT-0082764; FT-0625489; FT-0693483; H2828; M0463; ST50824165; 2336-EP2270005A1; 2336-EP2270008A1; 2336-EP2270011A1; 2336-EP2270018A1; 2336-EP2272834A1; 2336-EP2275404A1; 2336-EP2277867A2; 2336-EP2277898A2; 2336-EP2279741A2; 2336-EP2280003A2; 2336-EP2284157A1; 2336-EP2284178A2; 2336-EP2284179A2; 2336-EP2287165A2; 2336-EP2287166A2; 2336-EP2287167A1; 2336-EP2289892A1; 2336-EP2292088A1; 2336-EP2292615A1; 2336-EP2292617A1; 2336-EP2292620A2; 2336-EP2295055A2; 2336-EP2295410A1; 2336-EP2295550A2; 2336-EP2298761A1; 2336-EP2298780A1; 2336-EP2301929A1; 2336-EP2301935A1; 2336-EP2301938A1; 2336-EP2301939A1; 2336-EP2305219A1; 2336-EP2305674A1; 2336-EP2305689A1; 2336-EP2311453A1; 2336-EP2311823A1; 2336-EP2316470A2; 2336-EP2377842A1; C01733; D04983; DL-Methionine, SAJ special grade, &gt;=99.0%; DL-Methionine, Vetec(TM) reagent grade, 98%; L-.gamma.-Methylthio-.alpha.-aminobutyric acid; Z00115; AB00373904-02; 063M096; Q180341; SR-01000944495; J-300193; L-.alpha.-Amino-.gamma.-methylmercaptobutyric acid; Q-201029; SR-01000944495-1; Z57127440; F0001-1544; C6115881-E914-4EA8-A21A-DCBF67783824; DL-Methionine, European Pharmacopoeia (EP) Reference Standard; Racemethionine, United States Pharmacopeia (USP) Reference Standard; ( inverted exclamation markA)-2-Amino-4-(methylmercapto)butyric acid;  DL-2-Amino-4-(methylthio)butanoic acid; 2105-18-2; 33807-07-7; DL-Methionine, BioReagent, suitable for cell culture, suitable for insect cell culture, &gt;=99%; Methionine DL-; Acimetion</t>
  </si>
  <si>
    <t>A premix is a mixture of vitamins, trace minerals, medicaments, feed supplements and diluents.</t>
  </si>
  <si>
    <t>Additives, unspecified</t>
  </si>
  <si>
    <t>Substances added in small amounts to foods or feeds with the purpose to improve and/or preserve them.</t>
  </si>
  <si>
    <t>https://en.wikipedia.org/wiki/Food_additive</t>
  </si>
  <si>
    <t>Food additives</t>
  </si>
  <si>
    <t>Antioxidants, unspecified</t>
  </si>
  <si>
    <t>Anti-oxidants; anti oxidants; food additives; Ascorbic acid (E300); vitamin C; Butylated hydroxyanisole (E320); Butylated hydroxytoluene (E321); Propyl gallate (E310); Tocopherols (E306)</t>
  </si>
  <si>
    <t>Substances (either natural or synthetic) that are added to foods/feeds to prevent oxidation.</t>
  </si>
  <si>
    <t>https://en.wikipedia.org/wiki/Antioxidant</t>
  </si>
  <si>
    <t>Probiotic unknown; Probiotic unspecified; Probiotic generic; Probiotics unknown; Probiotics unspecified; Probiotics generic;Probiotics</t>
  </si>
  <si>
    <t>Live microorganisms that, when administered in adequate amounts, confer a health benefit on the host.</t>
  </si>
  <si>
    <t>https://en.wikipedia.org/wiki/Probiotic</t>
  </si>
  <si>
    <t>Vitamins, unspecified</t>
  </si>
  <si>
    <t>https://en.wikipedia.org/wiki/Vitamin</t>
  </si>
  <si>
    <t>skipAggregation</t>
  </si>
  <si>
    <t>lookups.0.name</t>
  </si>
  <si>
    <t>lookups.0.value</t>
  </si>
  <si>
    <t>lookups.0.dataState</t>
  </si>
  <si>
    <t>complete</t>
  </si>
  <si>
    <t>lookups.1.name</t>
  </si>
  <si>
    <t>lookups.1.value</t>
  </si>
  <si>
    <t>lookups.1.dataState</t>
  </si>
  <si>
    <t>siteTypesAllowed</t>
  </si>
  <si>
    <t>all</t>
  </si>
  <si>
    <t>term.agrovoc</t>
  </si>
  <si>
    <t>http://aims.fao.org/aos/agrovoc/c_22d4f9ba</t>
  </si>
  <si>
    <t>http://aims.fao.org/aos/agrovoc/c_342</t>
  </si>
  <si>
    <t>http://aims.fao.org/aos/agrovoc/c_4857</t>
  </si>
  <si>
    <t>http://aims.fao.org/aos/agrovoc/c_7834</t>
  </si>
  <si>
    <t>http://aims.fao.org/aos/agrovoc/c_34032</t>
  </si>
  <si>
    <t>http://aims.fao.org/aos/agrovoc/c_27572</t>
  </si>
  <si>
    <t xml:space="preserve">http://aims.fao.org/aos/agrovoc/c_16163 </t>
  </si>
  <si>
    <t xml:space="preserve">http://aims.fao.org/aos/agrovoc/c_7606 </t>
  </si>
  <si>
    <t xml:space="preserve">http://aims.fao.org/aos/agrovoc/c_4787 </t>
  </si>
  <si>
    <t xml:space="preserve">http://aims.fao.org/aos/agrovoc/c_118 </t>
  </si>
  <si>
    <t xml:space="preserve">http://aims.fao.org/aos/agrovoc/c_511 </t>
  </si>
  <si>
    <t>http://aims.fao.org/aos/agrovoc/c_32692</t>
  </si>
  <si>
    <t>http://aims.fao.org/aos/agrovoc/c_8274</t>
  </si>
  <si>
    <t>generateImpactAssessment</t>
  </si>
  <si>
    <t>lookups.2.name</t>
  </si>
  <si>
    <t>lookups.2.value</t>
  </si>
  <si>
    <t>lookups.2.dataState</t>
  </si>
  <si>
    <t>lookups.3.name</t>
  </si>
  <si>
    <t>lookups.3.value</t>
  </si>
  <si>
    <t>lookups.3.dataState</t>
  </si>
  <si>
    <t>inputGroup</t>
  </si>
  <si>
    <t>None</t>
  </si>
  <si>
    <t>Cysteine</t>
  </si>
  <si>
    <t>Cysteine, D-</t>
  </si>
  <si>
    <t>Cysteine, DL-</t>
  </si>
  <si>
    <t>Cystine</t>
  </si>
  <si>
    <t>L-Cystine; L-cystine; 56-89-3; cystine; L-Cystin; L-Dicysteine; Oxidized L-cysteine; beta,beta'-Dithiodialanine; L-Cysteine disulfide; (H-Cys-OH)2; 3,3'-Dithiodialanine; 1-Cystine; Dicysteine; Cystine acid; Cystine (L)-; Cysteine disulfide; Cystin; D-Cystine; Cystine (VAN); Cystin (VAN); Alanine, 3,3'-dithiodi-; Alanine, 3,3'-dithiobis-; L-(-)-Cystine; beta,beta'-Dithioalanine, L-; (-)-Cystine; Gelucystine; L-Alanine, 3,3'-dithiobis-; 3,3'-Dithiobis(2-aminopropanoic acid); UNII-48TCX9A1VT; L-alpha-Diamino-beta-dithiolactic acid; CCRIS 5822; Bis(beta-amino-beta-carboxyethyl)disulfide; (R-(R*,R*))-3,3'-Dithiobis(2-aminopropanoic acid); beta,beta'-Diamino-beta,beta'-dicarboxydiethyl disulfide; EINECS 200-296-3; NSC 13203; 3,3'-Dithiobis-L-alanine; BRN 1728094; 48TCX9A1VT; beta,beta'-Diamino-beta,beta'-dicarboxydiethyldisulfide; AI3-09064; 3,3'-Dithiobis(2-aminopropanoic acid), (R-(R*,R*))-; Propanoic acid, 3,3'-dithiobis(2-amino-, (R-(R*,R*))-; CHEBI:16283; LEVWYRKDKASIDU-IMJSIDKUSA-N; (2R)-2-amino-3-{[(2R)-2-amino-2-carboxyethyl]disulfanyl}propanoic acid; Cystine, D-; Cystine, L-; Cystine (L-Cystine); DSSTox_CID_26418; DSSTox_RID_81596; DSSTox_GSID_46418; (2R,2'R)-3,3'-disulfanediylbis(2-aminopropanoic acid); C6H12N2O4S2; 2-amino-3-(2-amino-2-carboxy-ethyl)disulfanyl-propanoic acid; Cystine,d; (R-(R*,R*))-3,3'-Dithiobis; [R-(R*,R*)]-3,3'-Dithiobis; MFCD00064228; (2R)-2-amino-3-[[(2R)-2-amino-2-carboxyethyl]disulfanyl]propanoic acid; CAS-56-89-3; Cystine [USAN]; H-(Cys)2-OH; Cystine [USAN:INN]; L-Cystine, specified according to the requirements of Ph.Eur.; NCGC00164531-01; 3,3'-Dithiobis; b,b'-Dithiodialanine; L-Cystine (9CI); L-Cystine, 99%; Cystine (USAN/INN); L-Cystine (JP17); Bis(beta-amino-beta-carboxyethyl) disulfide; Cystine, L- (8CI); bmse000035; beta,beta'-Dithiobisalanine; EC 200-296-3; SCHEMBL10226; 4-04-00-03155 (Beilstein Handbook Reference); KSC174M8H; CHEMBL590540; GTPL5413; DTXSID2046418; CTK0H4683; (H-Cys-OH)2 (Disulfide bond); BCP29195; HY-N0394; ZINC1532673; Tox21_112162; ANW-32596; CCG-36355; L-Cystine, &gt;=99.7% (TLC); s4808; Bis(b-amino-b-carboxyethyl) disulfide; Cystine, NIST(R) SRM(R) 143d; (2R)-2-amino-3-[[(2R)-2-amino-2-carboxy-ethyl]disulfanyl]propanoic acid; AKOS015898645; Tox21_112162_1; AM81644; DB00138; RTR-032397; Bis(b-amino-beta-carboxyethyl) disulfide; NCGC00166006-01; NCGC00166006-02; AC-11189; AS-12654; D(+)-3,3'-Dithiobis(2-aminopropanoate; L-Cystine, &gt;=98% (TLC), crystalline; L-Cystine, BioUltra, &gt;=99.5% (T); LS-59051; AB1003246; L-Cystine, SAJ special grade, &gt;=99.0%; L-Cystine, Vetec(TM) reagent grade, 98%; TR-032397; b,b'-Diamino-b,b'-dicarboxydiethyl disulfide; CS-0008930; D(+)-3,3'-Dithiobis(2-aminopropanoic acid; FT-0627753; ST24025107; (R,R)-3,3'-dithiobis(2-aminopropanoic acid); (R,R)-3,3'-Dithiobis(2-aminopropionic Acid); C00491; D03636; M06021; 064C228; 195854-EP2272972A1; 195854-EP2272973A1; 195854-EP2277872A1; Q408626; UNII-F1 component LEVWYRKDKASIDU-IMJSIDKUSA-N; 3,3'-dithiobis[2-amino-[R-(R*,R*)]-Propanoate; 2-Amino-3-[(2-amino-2-carboxyethyl)dithio]propanoate; L-Cystine, certified reference material, TraceCERT(R); 3,3'-dithiobis[2-amino-[R-(R*,R*)]-Propanoic acid; Cystine, European Pharmacopoeia (EP) Reference Standard; Z2786051647; 2-amino-3-(2-amino-2-carboxy-ethyl)disulfanyl-propanoate; 2-Amino-3-[(2-amino-2-carboxyethyl)dithio]propanoic acid; DD82F461-3F8F-4624-9E2C-0272A9FA79ED; UNII-06681CV9GH component LEVWYRKDKASIDU-IMJSIDKUSA-N; UNII-08WQ73S7SV component LEVWYRKDKASIDU-IMJSIDKUSA-N; UNII-12YL4R09C2 component LEVWYRKDKASIDU-IMJSIDKUSA-N; UNII-13SF1QP7B9 component LEVWYRKDKASIDU-IMJSIDKUSA-N; UNII-16FQV4RZKL component LEVWYRKDKASIDU-IMJSIDKUSA-N; UNII-1BFL4EH22F component LEVWYRKDKASIDU-IMJSIDKUSA-N; UNII-27JT06E6GR component LEVWYRKDKASIDU-IMJSIDKUSA-N; UNII-29626ZE0WY component LEVWYRKDKASIDU-IMJSIDKUSA-N; UNII-2FAU1H70AK component LEVWYRKDKASIDU-IMJSIDKUSA-N; UNII-2GQB349IUB component LEVWYRKDKASIDU-IMJSIDKUSA-N; UNII-2HVJ708N54 component LEVWYRKDKASIDU-IMJSIDKUSA-N; UNII-3L4WX7B1EI component LEVWYRKDKASIDU-IMJSIDKUSA-N; UNII-3QN0K2A6Q8 component LEVWYRKDKASIDU-IMJSIDKUSA-N; UNII-470AD5VY1X component LEVWYRKDKASIDU-IMJSIDKUSA-N; UNII-4JDT453NWO component LEVWYRKDKASIDU-IMJSIDKUSA-N; UNII-4KHU5WU352 component LEVWYRKDKASIDU-IMJSIDKUSA-N; UNII-63CV1GEK3Y component LEVWYRKDKASIDU-IMJSIDKUSA-N; UNII-6E9CC1P9UA component LEVWYRKDKASIDU-IMJSIDKUSA-N; UNII-6MDF4WB915 component LEVWYRKDKASIDU-IMJSIDKUSA-N; UNII-6VT1YZM21H component LEVWYRKDKASIDU-IMJSIDKUSA-N; UNII-7CH33J3KMY component LEVWYRKDKASIDU-IMJSIDKUSA-N; UNII-89TEL00G6V component LEVWYRKDKASIDU-IMJSIDKUSA-N; UNII-8ZYV1DQ4OW component LEVWYRKDKASIDU-IMJSIDKUSA-N; UNII-9J12WX5B6A component LEVWYRKDKASIDU-IMJSIDKUSA-N; UNII-9ZAR5FLK75 component LEVWYRKDKASIDU-IMJSIDKUSA-N; UNII-B4S8ET206U component LEVWYRKDKASIDU-IMJSIDKUSA-N; UNII-CIJ0MD19SE component LEVWYRKDKASIDU-IMJSIDKUSA-N; UNII-D5024CP23U component LEVWYRKDKASIDU-IMJSIDKUSA-N; UNII-DA64T2C2IO component LEVWYRKDKASIDU-IMJSIDKUSA-N; UNII-E1SEY6I8T8 component LEVWYRKDKASIDU-IMJSIDKUSA-N; UNII-G6D6147J22 component LEVWYRKDKASIDU-IMJSIDKUSA-N; UNII-GDV0MSK2SG component LEVWYRKDKASIDU-IMJSIDKUSA-N; UNII-GM8IDC1W3H component LEVWYRKDKASIDU-IMJSIDKUSA-N; UNII-I1NS1DHT5R component LEVWYRKDKASIDU-IMJSIDKUSA-N; UNII-JKA0T8T39J component LEVWYRKDKASIDU-IMJSIDKUSA-N; UNII-JKX41V9FYM component LEVWYRKDKASIDU-IMJSIDKUSA-N; UNII-K3Z4F929H6 component LEVWYRKDKASIDU-IMJSIDKUSA-N; UNII-KTZ0L57AI1 component LEVWYRKDKASIDU-IMJSIDKUSA-N; UNII-L222H49G89 component LEVWYRKDKASIDU-IMJSIDKUSA-N; UNII-N7U7BXP2OI component LEVWYRKDKASIDU-IMJSIDKUSA-N; UNII-N91ZRU450Q component LEVWYRKDKASIDU-IMJSIDKUSA-N; UNII-OP0KZ535MV component LEVWYRKDKASIDU-IMJSIDKUSA-N; UNII-PAG3GKA51Y component LEVWYRKDKASIDU-IMJSIDKUSA-N; UNII-PS9357B4XH component LEVWYRKDKASIDU-IMJSIDKUSA-N; UNII-Q1M94GA18P component LEVWYRKDKASIDU-IMJSIDKUSA-N; UNII-QH9YLC4UT2 component LEVWYRKDKASIDU-IMJSIDKUSA-N; UNII-S79W5Y5AUG component LEVWYRKDKASIDU-IMJSIDKUSA-N; UNII-SRW23W1GWT component LEVWYRKDKASIDU-IMJSIDKUSA-N; UNII-ST0A53I7XP component LEVWYRKDKASIDU-IMJSIDKUSA-N; UNII-SZB83O1W42 component LEVWYRKDKASIDU-IMJSIDKUSA-N; UNII-TK81CC768V component LEVWYRKDKASIDU-IMJSIDKUSA-N; UNII-U2UT4677KR component LEVWYRKDKASIDU-IMJSIDKUSA-N; UNII-U6PFI35846 component LEVWYRKDKASIDU-IMJSIDKUSA-N; UNII-UWX7VBI64S component LEVWYRKDKASIDU-IMJSIDKUSA-N; UNII-VIX9T64XBU component LEVWYRKDKASIDU-IMJSIDKUSA-N; UNII-VXW55WQ4I6 component LEVWYRKDKASIDU-IMJSIDKUSA-N; UNII-W45O4X1TL9 component LEVWYRKDKASIDU-IMJSIDKUSA-N; UNII-W5Y3KOX4Y9 component LEVWYRKDKASIDU-IMJSIDKUSA-N; UNII-W98518XGZ3 component LEVWYRKDKASIDU-IMJSIDKUSA-N; UNII-X1TW58ZV0U component LEVWYRKDKASIDU-IMJSIDKUSA-N; UNII-XHQ0NT8HS1 component LEVWYRKDKASIDU-IMJSIDKUSA-N; UNII-XN1XVI4B2C component LEVWYRKDKASIDU-IMJSIDKUSA-N; UNII-Z9Q5W0U8VW component LEVWYRKDKASIDU-IMJSIDKUSA-N; Cystine, United States Pharmacopeia (USP) Reference Standard; UNII-055X467671 component LEVWYRKDKASIDU-IMJSIDKUSA-N; UNII-926P2322P4 component LEVWYRKDKASIDU-IMJSIDKUSA-N; (2R)-2-amino-3-[[(2R)-2-amino-2-carboxy-ethyl]disulfanyl]propionic acid; (R,R)-3,3 inverted exclamation marka-Dithiobis(2-aminopropionicacid); L-Cystine, Pharmaceutical Secondary Standard;  Certified Reference Material; L-Cystine, produced by Wacker Chemie AG, Burghausen, Germany, &gt;=98.5%; (2R)-2-azanyl-3-[[(2R)-2-azanyl-3-oxidanyl-3-oxidanylidene-propyl]disulfanyl]propanoic acid; L-Cystine, from non-animal source, meets EP testing specifications, suitable for cell culture, 98.5-101.0%; L-Cystine, PharmaGrade, Ajinomoto, EP, Manufactured under appropriate GMP controls for pharma or biopharmaceutical production, suitable for cell culture; L-Cystine, PharmaGrade, EP, Manufactured under appropriate GMP controls for pharma or biopharmaceutical production., suitable for cell culture; Cystine; 4-04-00-03155 (Beilstein Handbook Reference)</t>
  </si>
  <si>
    <t>D,L-Cystine; Cystine DL-form; DL-Cystine</t>
  </si>
  <si>
    <t>56-89-3</t>
  </si>
  <si>
    <t>923-32-0</t>
  </si>
  <si>
    <t>https://pubchem.ncbi.nlm.nih.gov/compound/56-89-3</t>
  </si>
  <si>
    <t>https://pubchem.ncbi.nlm.nih.gov/compound/923-32-0</t>
  </si>
  <si>
    <t>D-Cysteine; D-cysteine; 921-01-7; D-Cystein; D-Zystein; (2S)-2-amino-3-sulfanylpropanoic acid; Cysteine, D-; (S)-2-amino-3-mercaptopropanoic acid; D-Amino-3-mercaptopropionic acid; D-Cys; cysteine; D-cysteinyl radical; (2S)-2-amino-3-mercaptopropanoic acid; CCRIS 5542; CHEBI:16375; EINECS 213-062-0; UNII-IU8WN3PPI2; IU8WN3PPI2; (S)-2-Amino-3-mercaptopropionic acid; CHEMBL171281; DCY; C3H7NO2S; MFCD00066461; (S)-Cysteine; D-Cysteine, 99%; Epitope ID:140790; D-Amino-3-mercaptopropionate; SCHEMBL95110; GTPL4537; CTK3I7177; D-Cysteine, &gt;=99% (RT); KS-00000ACF; DTXSID60893798; 1f57; XUJNEKJLAYXESH-UWTATZPHSA-N; ZINC895347; DL-2-amino-3-mercaptopropanoicacid; EBD42691; ANW-39795; BDBM50109584; BP-20435B; AKOS006239329; AB02703; AM81647; CS-W019341; DB03201; NCGC00163332-01; AS-12790; K678; SC-09427; AB0012422; AB1006950; LS-188212; ST2412777; TC-128540; FT-0624465; C-9600; C00793; M-3531; 921C017; Q16633812; Q27115094; 4A30FFBA-E85B-4310-BCD5-5414B37D35D0; UNII-5CM45Q5YAF component XUJNEKJLAYXESH-UWTATZPHSA-N; Cysteine, D-; CCRIS 5542</t>
  </si>
  <si>
    <t>DL-Cysteine; DL-Cysteine; 3374-22-9; cysteine; 2-Amino-3-mercaptopropanoic acid; DL-Cystein; 2-amino-3-sulfanylpropanoic acid; CYSTEINE, DL-; (+-)-Cysteine; dl-Cysteina [Polish]; cysteinyl radical; NSC 63864; 2-Amino-3-mercaptopropionic acid; EINECS 222-160-2; MFCD00004881; L-HSCH2CH(NH2)COOH; (+/-)-2-Amino-3-mercaptopropionic acid; CHEBI:15356; XUJNEKJLAYXESH-UHFFFAOYSA-N; DL-2-Amino-3-mercaptopropionic acid; NSC647530; DL-Cysteine, 97%; NCGC00160365-01; DSSTox_CID_26988; DSSTox_RID_82037; DSSTox_GSID_46988; dl-CysteiCAS-3374-22-9; C3H7NO2S; H-DL-Cys-OH; Zystein; laevo-cysteine; Hcys; CCRIS 8598; d,l-cysteine; MFCD00066461; Cysteine #; 2-amino-3-sulfanyl-propanoic acid; [35s]cysteine; 150146-94-4; H-Cys-OH HCl HO; ACMC-209ret; H-D-CYS-OH; ACMC-209l2n; ACMC-1B03H; DL-Cysteine, technical grade; CHEMBL54943; ARONIS005071; DTXSID5046988; BDBM86203; CTK1C3156; HMS3741A05; ( inverted exclamation markA)-2-Amino-3-mercaptopropionic acid; 2-azanyl-3-sulfanyl-propanoic acid; CAS_5862; KS-00003XP1; NSC_5862; NSC63864; Tox21_111766; BBL012104; HTS009036; NSC-63864; STK123088; AKOS000120488; AKOS016050520; Tox21_111766_1; AM81649; MCULE-1666411258; NSC-647530; RTR-014077; TRA0049609; VC30869; TRA-0204905; NCGC00160365-02; NCGC00248803-03; AK-48312; AK-51501; AK114510; BS-11080; LS-58979; SC-09428; SY009625; SY033653; AB1006767; DB-048483; DB-052203; DB-057289; ST2416359; TR-014077; 4CH-013535; 4CH-013699; FT-0625452; 2330-EP1441224A2; 2330-EP2270000A1; 2330-EP2270004A1; 2330-EP2270005A1; 2330-EP2272972A1; 2330-EP2272973A1; 2330-EP2277867A2; 2330-EP2277872A1; 2330-EP2279741A2; 2330-EP2280003A2; 2330-EP2284157A1; 2330-EP2284178A2; 2330-EP2284179A2; 2330-EP2286811A1; 2330-EP2287152A2; 2330-EP2289887A2; 2330-EP2289888A2; 2330-EP2289892A1; 2330-EP2292088A1; 2330-EP2292596A2; 2330-EP2292630A1; 2330-EP2295055A2; 2330-EP2295410A1; 2330-EP2295550A2; 2330-EP2301933A1; 2330-EP2301939A1; 2330-EP2305689A1; 2330-EP2305808A1; 2330-EP2308844A2; 2330-EP2308845A2; 2330-EP2308846A2; 2330-EP2311453A1; 2330-EP2311827A1; 2330-EP2311850A1; 2330-EP2316470A2; 2330-EP2316937A1; 2494-EP2272972A1; 2494-EP2272973A1; 2494-EP2277872A1; A-8892; C-9610; C00736; Z00059; 374C229; A821916; SR-01000944791; SR-01000944791-1; Q27089394; Q27115095; F1652-0636; 967F57EB-6B67-4DBB-B592-83B1465053AE; Cysteine, DL-; dl-Cysteina [Polish]</t>
  </si>
  <si>
    <t>921-01-7</t>
  </si>
  <si>
    <t>https://pubchem.ncbi.nlm.nih.gov/compound/921-01-7</t>
  </si>
  <si>
    <t>3374-22-9</t>
  </si>
  <si>
    <t>https://pubchem.ncbi.nlm.nih.gov/compound/3374-22-9</t>
  </si>
  <si>
    <t>L-Cysteine; L-cysteine; 52-90-4; cysteine; Cystein; Half-cystine; (R)-Cysteine; Thioserine; (R)-2-Amino-3-mercaptopropanoic acid; L-(+)-Cysteine; L-Cystein; (2R)-2-amino-3-sulfanylpropanoic acid; beta-Mercaptoalanine; Half cystine; FREE CYSTEINE; H-Cys-OH; Cysteine, L-; L-Cys; L-Alanine, 3-mercapto-; Cisteinum [Latin]; L-2-Amino-3-mercaptopropionic acid; Cisteina [Spanish]; cisteina; Polycysteine; Cisteinum; Cysteinum; (R)-2-Amino-3-mercaptopropionic acid; L Cysteine; L-Zystein; alpha-Amino-beta-thiolpropionic acid; L-2-Amino-3-mercaptopropanoic acid; Cysteinum [INN-Latin]; Cisteina [INN-Spanish]; beta-Mercaptoalanine, L-; Cysteine [INN]; (2R)-2-amino-3-mercaptopropanoic acid; 2-Amino-3-mercaptopropionic acid; CCRIS 912; FEMA No. 3263; HSDB 2109; alpha-Amino-beta-thiolpropionic acid, L-; AI3-26559; alpha-Amino-beta-mercaptopropanoic acid, L-; alpha-Amino-beta-mercaptopropionic acid, L-; NSC-8746; Propanoic acid, 2-amino-3-mercapto-, (R)-; 2-Amino-3-mercaptopropanoic acid, (R)-; UNII-K848JZ4886; CHEBI:17561; Cysteine HCl; (R)-(+)-Cysteine; EINECS 200-158-2; CHEMBL863; E920; Cys; XUJNEKJLAYXESH-REOHCLBHSA-N; MFCD00064306; K848JZ4886; (+)-2-Amino-3-mercaptopropionic acid; L-Cysteine, 98+%; E 920; b-Mercaptoalanine; (2R)-2-amino-3-mercaptopropanoate; (2R)-2-amino-3-sulfanylpropanoate; 3-mercapto-L-Alanine; 345909-32-2 (.xH2O); l-cycteine; racemic cysteine; (2R)-2-amino-3-sulfanylpropanoic acid hydrochloride; 2-amino-3-mercaptopropanoate; 1ssq; Ecolan (TN); L-Cysteine, 97%; .beta.-Mercaptoalanine; H-Cys-OH HCl H; PubChem23844; (2R)-2-amino-3-sulfanyl-propanoic acid; 1xt8; L-Cysteine, homopolymer; L-Cysteine (JP17); Acetylcysteine Impurity B; bmse000034; bmse000975; Epitope ID:140791; EC 200-158-2; 2-Amino-3-mercaptopropionate; KSC235S5H; GTPL4782; L-Cysteine, &gt;=97%, FG; L-2-Amino-3-mercaptopropanoate; 2-amino-3-mercapto-, (R)-; DTXSID8022876; CTK1D5953; L-Cysteine from non-animal source; AIDS002953; ZINC895042; (R)-2-Amino-3-mercaptopropanoate; BCP29196; HY-Y0337; KS-00000A9O; KS-000048JC; STR02584; (R)-2-amino-3-mercapto-Propanoate; ANW-31581; BDBM50109609; s5635; AKOS015854128; (2R)-2-azaniumyl-3-sulfanylpropanoate; AM81648; CS-W009027; DB00151; LS-2329; MCULE-6337217524; RTC-066667; (R)-2-amino-3-mercapto-Propanoic acid; NCGC00248803-01; .alpha.-Amino-.beta.-thiolpropionic acid; 202114-66-7; 62488-11-3; SC-09426; L-Cysteine, BioUltra, &gt;=98.5% (RT); AB0061707; AB1006949; ST2419442; TC-066667; E-920; FT-0627748; FT-0659738; L-Cysteine, SAJ special grade, &gt;=98.5%; L-Cysteine, Vetec(TM) reagent grade, 97%; (R)?-?2-?Amino-?3-?mercaptopropionic acid; A-7785; C-9615; C00097; D00026; M03086; Propanoic acid,  2-amino-3-mercapto-, (R)-; X-2941; 85353-EP2280004A1; 85353-EP2280020A1; 85353-EP2280021A1; 85353-EP2289892A1; 85353-EP2305808A1; 064C306; Q186474; Q-201286; Q-201328; BBAE7AE6-FC21-4D37-808D-C7F7A2BA637F; Q27115093; F0001-2369; F8880-8973; L-Cysteine, certified reference material, TraceCERT(R); UNII-0O72R8RF8A component XUJNEKJLAYXESH-REOHCLBHSA-N; UNII-5CM45Q5YAF component XUJNEKJLAYXESH-REOHCLBHSA-N; L-Cysteine, produced by Wacker Chemie AG, Burghausen, Germany, &gt;=98.0%; L-Cysteine, from non-animal source, BioReagent, suitable for cell culture, &gt;=98%; L-Cysteine, PharmaGrade, from non-animal source, Ajinomoto, manufactured under appropriate GMP controls for Pharma or Biopharmaceutical production, suitable for cell culture; Cysteine; AI3-26559</t>
  </si>
  <si>
    <t>52-90-4</t>
  </si>
  <si>
    <t>https://pubchem.ncbi.nlm.nih.gov/compound/52-90-4</t>
  </si>
  <si>
    <t>Cystine, DL-</t>
  </si>
  <si>
    <t>Histidine</t>
  </si>
  <si>
    <t>Histidine, DL-</t>
  </si>
  <si>
    <t>L-Histidine; L-histidine; histidine; 71-00-1; H-His-OH; glyoxaline-5-alanine; Anti-rheuma; L-(-)-Histidine; Istidina; S-Histidine; (L)-Histidine; Histidine (VAN); histidina; (S)-4-(2-Amino-2-carboxyethyl)imidazole; Histidinum; (2S)-2-amino-3-(1H-imidazol-4-yl)propanoic acid; L-Histidin; (S)-alpha-amino-1H-imidazole-4-propanoic acid; HISTIDINE, L-; Histidine [USAN:INN]; Histidinum [INN-Latin]; (S)-Histidine; Histidina [INN-Spanish]; L-beta-(4-Imidazolyl)alanin; 4-(2-Amino-2-carboxyethyl)imidazole; FEMA No. 3694; his; 1H-Imidazole-4-alanine, (S)-; L-Hisidine; (S)-2-Amino-3-(4-imidazolyl)propionsaeure; L-beta-(4-Imidazolyl)-alpha-alanin; (S)-alpha-Amino-1H-imidazole-4-propionic acid; L-His; L-Alanine, 3-(1H-imidazol-4-yl)-; UNII-4QD397987E; AI3-26558; HSDB 1810; alpha-Amino-4(or 5)-imidazolepropionic acid; (S)-2-Amino-3-(4-imidazolyl)propionic acid; EINECS 200-745-3; MFCD00064315; NSC 137773; alpha-Amino-1H-imidazole-4-propionic acid, (S)-; 1H-Imidazole-4-propanoic acid, alpha-amino-, (S)-; (S)-a-Amino-1H-imidazole-4-propanoic acid; CHEBI:15971; HNDVDQJCIGZPNO-YFKPBYRVSA-N; 4QD397987E; L-Histidine, 98%; Polyhistidine; L-2-Amino-3-(4-imidazolyl)propionic acid; Histidine (L-Histidine); 7006-35-1; Histidine, monohydrochloride; Poly(L-histidine); L-hystidine; 1hsl; 1lag; NSC-137773; [3H]histidine; Histidine,(S); [3H]-histidine; zlchem 242; (2S)-2-amino-3-(1H-imidazol-4-yl)propanoic acid hydrochloride; L-His-OH; Histidine (USP/INN); L-Histidine (JP17); L-Histidine, homopolymer; Lopac-H-8125; bmse000039; bmse000976; bmse001015; L-Histidine (H-His-OH); amino-4-imidazoleproprionate; SCHEMBL3259; Lopac0_000566; US9138393, Histidine; US9144538, Histidine; (S)1H-Imidazole-4-alanine; KSC353E4P; CHEMBL17962; (2S)-2-amino-3-(1H-imidazol-5-yl)propanoic acid; (S)-1H-Imidazole-4-alanine; BDBM7953; GTPL3310; GTPL4670; Imidazole C-4(5) deriv. 5; amino-4-imidazoleproprionic acid; DTXSID9023126; amino-1H-imidazole-4-propanoate; CTK2F3247; KS-00000KPS; L-Histidine, p.a., 98.5%; ZLC0051; BDBM181118; 3-(1H-imidazol-4-yl)-L-Alanine; HY-N0832; ZINC6661227; amino-1H-imidazole-4-propanoic acid; ANW-35982; AKOS015854051; AKOS026676613; AM81801; CCG-204656; CS-7781; DB00117; LS-2343; MCULE-4083000888; RTC-066769; SDCCGSBI-0050549.P002; (S)-a-Amino-1H-imidazole-4-propanoate; NCGC00015518-01; NCGC00162189-01; NCGC00162189-02; 26062-48-6; AS-14171; (S)-alpha-Amino-1H-imidazole-4-propanoate; (S)-alpha-Amino-1H-imidazole-4-propionate; AB1002811; L-Histidine, BioUltra, &gt;=99.5% (NT); ST2419444; TC-066769; FT-0627842; FT-0655525; L-Histidine, SAJ special grade, &gt;=98.5%; S3989; (S)-2-Amino-3-(imidazol-4-yl)propanoic acid; C00135; D00032; H-2310; L-Histidine, ReagentPlus(R), &gt;=99% (TLC); M02982; (2S)-2-amino-3-(imidazol-4-yl)propanoic acid; 88842-EP2289892A1; 88842-EP2305825A1; L-Histidine, Vetec(TM) reagent grade, &gt;=99%; (S)-2-amino-3-(1H-imidazol-4-yl)propanoic acid; 064H315; A836759; Q485277; (2S)-2-azanyl-3-(1H-imidazol-5-yl)propanoic acid; B81AEDB0-EACA-4296-9BAB-52D60F137FFB; (S)-2-Amino-3-(4-imidazolyl)propionic acid;  H-His-OH; 1H-Imidazole-4-propanoic acid, .alpha.-amino-, (S)-; F8881-8926; F8889-0575; L-Histidine, certified reference material, TraceCERT(R); Z955123622; Histidine, European Pharmacopoeia (EP) Reference Standard; UNII-0O72R8RF8A component HNDVDQJCIGZPNO-YFKPBYRVSA-N; UNII-N7U7BXP2OI component HNDVDQJCIGZPNO-YFKPBYRVSA-N; UNII-QU6SDF3Q03 component HNDVDQJCIGZPNO-YFKPBYRVSA-N; L-Histidine, United States Pharmacopeia (USP) Reference Standard; L-Histidine, Pharmaceutical Secondary Standard;  Certified Reference Material; 150-35-6; L-Histidine, cell culture tested, meets EP, USP testing specifications, from non-animal source; L-Histidine, PharmaGrade, Ajinomoto, EP, USP, manufactured under appropriate GMP controls for Pharma or Biopharmaceutical production, suitable for cell culture; Histidine; AI3-26558</t>
  </si>
  <si>
    <t>DL-Histidine; DL-HISTIDINE; 4998-57-6; H-DL-His-OH; 2-amino-3-(1H-imidazol-4-yl)propanoic acid; 2-amino-3-(1H-imidazol-5-yl)propanoic acid; Histidine, DL-; HNDVDQJCIGZPNO-UHFFFAOYSA-N; MFCD00005208; alpha-Amino-1H-imidazole-4-propionic acid; 2-amino-3-(3H-imidazol-4-yl)propanoic acid; DL-Histidine hydrochloridemonohydrate; L-Histidine, Free Base; histidin; laevo-histidine; Histidine #; NSC-137773; EINECS 225-660-9; PubChem12388; ACMC-209idm; ACMC-209ogw; DL-2-Amino-3-(4-imidazolyl)propionsaeure; 123333-71-1; His108; SCHEMBL3258; BDBM81938; CHEBI:27570; CTK1D6809; NSC_773; Poly-L-Histidine(MW 8,800); DL-Histidine, &gt;=99% (TLC); 7006-35-1; ANW-30887; NSC137773; NSC620356; PDSP1_000116; PDSP2_000116; AKOS000269100; AKOS015906006; AKOS016037364; 1H-Imidazole-4-propanoic acid, (S)-; AM81802; MCULE-6787534916; NE10385; NSC-620356; RTR-017912; TRA0024334; TRA0100441; VZ32768; CAS_71-00-1; KS-0000130A; 2-Amino-3-(4-imidazolyl)propionic acid; 2-amino-3-(5-imidazolyl)propanoic acid; 184709-11-3; AK-51500; AK-54076; AK-81267; AS-13497; I452; SC-09574; SC-09575; SY011122; SY034122; SY034142; DB-048737; DL-Histidine, puriss., &gt;=99.0% (NT); DS-012903; ST2406820; TR-017912; BB 0242404; FT-0625468; FT-0656954; EN300-33906; 2-Amino-3-(1H-imidazol-4-yl)-propionic acid; 2-Amino-3-(3H-imidazol-4-yl)-propionic acid; 2-azanyl-3-(1H-imidazol-5-yl)propanoic acid; 2060-EP2269610A2; 2060-EP2269992A1; 2060-EP2269993A1; 2060-EP2270018A1; 2060-EP2272516A2; 2060-EP2272822A1; 2060-EP2272848A1; 2060-EP2275102A1; 2060-EP2275403A1; 2060-EP2277848A1; 2060-EP2277867A2; 2060-EP2277881A1; 2060-EP2277898A2; 2060-EP2279741A2; 2060-EP2280003A2; 2060-EP2284149A1; 2060-EP2284157A1; 2060-EP2284160A1; 2060-EP2284178A2; 2060-EP2284179A2; 2060-EP2289510A1; 2060-EP2289892A1; 2060-EP2289893A1; 2060-EP2292088A1; 2060-EP2292576A2; 2060-EP2292630A1; 2060-EP2295055A2; 2060-EP2295409A1; 2060-EP2295410A1; 2060-EP2295550A2; 2060-EP2298742A1; 2060-EP2298778A1; 2060-EP2298780A1; 2060-EP2301937A1; 2060-EP2301939A1; 2060-EP2305636A1; 2060-EP2305644A1; 2060-EP2305672A1; 2060-EP2305677A1; 2060-EP2305682A1; 2060-EP2305689A1; 2060-EP2305808A1; 2060-EP2305825A1; 2060-EP2308828A2; 2060-EP2308840A1; 2060-EP2308879A1; 2060-EP2311453A1; 2060-EP2311828A1; 2060-EP2311842A2; 2060-EP2314588A1; 2060-EP2314590A1; 2060-EP2314593A1; 2060-EP2316457A1; 2060-EP2316458A1; 2060-EP2316470A2; 2060-EP2316825A1; 2060-EP2316826A1; 2060-EP2316827A1; 2060-EP2316828A1; 2060-EP2374895A1; 2060-EP2377849A2; C00768; H-2300; (+/-)-2-Amino-3-(4-imidazolyl)propionic acid; AB00514095-02; A812881; SR-01000596947; (2S)-2-amino-3-(3H-imidazol-4-yl)propanoic acid; SR-01000596947-1; A5ADA56C-5114-4DBC-8F27-B4AD58E79ACD; Q27103201; F0452-7577; Z1259162152; Bicyclo[2.2.1]hept-5-ene-2,3-dicarboxylicacid, 2-methyl ester, (1R,2S,3R,4S)-rel-; HHI; Histidine, DL-; EINECS 225-660-9</t>
  </si>
  <si>
    <t>71-00-1</t>
  </si>
  <si>
    <t>https://pubchem.ncbi.nlm.nih.gov/compound/71-00-1</t>
  </si>
  <si>
    <t>4998-57-6</t>
  </si>
  <si>
    <t>https://pubchem.ncbi.nlm.nih.gov/compound/4998-57-6</t>
  </si>
  <si>
    <t>Lysine</t>
  </si>
  <si>
    <t>Lysine, DL-</t>
  </si>
  <si>
    <t>L-Lysine; L-lysine; lysine; 56-87-1; lysine acid; h-Lys-oh; (S)-Lysine; Aminutrin; (2S)-2,6-diaminohexanoic acid; L-(+)-Lysine; alpha-Lysine; (S)-2,6-Diaminohexanoic acid; Lysinum [Latin]; L-lys; Lisina [Spanish]; L-Norleucine, 6-amino-; Lysine, L-; Lysinum; (S)-alpha,epsilon-Diaminocaproic acid; Lysine [USAN:INN]; (S)-2,6-Diaminocaproic acid; LYS (IUPAC abbreviation); L-2,6-Diaminocaproic acid; lysin; Hexanoic acid, 2,6-diamino-, (S)-; lys; a-Lysine; 2,6-Diaminohexanoic acid, (S)-; L-Lysin; BRN 1722531; CHEBI:18019; Poly-L-lysine; AI3-26523; HSDB 2108; 6-ammonio-L-norleucine; EINECS 200-294-2; L-Lysine base; KDXKERNSBIXSRK-YFKPBYRVSA-N; 25104-18-1; L-Lysine, 98%; 26714-32-9; L-2,6-Diaminocaproate; Gidrolizin; Hydrolysin; Hydrolysine; Lisina; L-LYSINE, MONOACETATE; (+)-S-Lysine; 3H-Lysine; L-Lysine, homopolymer; Lysine homopolymer, L-; 2,6-diaminohexanoate; (S)-(+)-Lysine; lysina; L-Lysine, labeled with tritium; Ketporofen lysine; .alpha.-Lysine; 1ozv; 1yxd; 3h-l-lysine; 6-amino-Aminutrin; NCGC00164527-01; Poly-(L-lysine); 20166-34-1; H-Lys; (-)-lysine; 6-amino-L-Norleucine; PubChem23203; a,e-Diaminocaproic acid; Lysine (USAN/INN); Alpha-poly-(L-lysine); L-2,6-Diainohexanoate; D-2,6-Diaminohexanoate; (S)-a,e-Diaminocaproate; L-103; DSSTox_CID_3232; L-Lysine, &gt;=97%; bmse000043; bmse000914; Epitope ID:136017; (S)-2,6-Diaminohexanoate; L-2,6-Diainohexanoic acid; CHEMBL8085; DSSTox_RID_76935; DSSTox_GSID_23232; GTPL724; (S)-2,6-diamino-Hexanoate; (S)-a,e-Diaminocaproic acid; 12798-06-0; 4-04-00-02717 (Beilstein Handbook Reference); L-Lysine, analytical standard; L-Lysine, &gt;=98%, FG; DTXSID6023232; CTK1A7484; (S)-2,6-diamino-Hexanoic acid; L-Lysine, &gt;=98% (TLC); BDBM217367; (2S)-2,6-Diamino-hexanoic acid; ACT02654; HY-N0469; L-H2N(CH2)4CH(NH2)COOH; ZINC1532522; ZX-AT006542; Tox21_112158; ANW-32594; FCH932373; GM5722; MFCD00064433; s5630; .alpha.,.epsilon.-Diaminocaproic acid; AKOS006239081; AKOS015855172; CS-W019758; DB00123; EBD2198138; FCH2062462; MCULE-3226089160; OR14752; RTR-037121; SB23228; CAS-56-87-1; L-Lysine solution, purum, 50% in H2O; NCGC00166296-02; AC-14492; AS-11733; BR-46553; LS-88418; SC-09670; (S)-.alpha.,.epsilon.-Diaminocaproic acid; AB0010643; AB1002656; L-Lysine, crystallized, &gt;=98.0% (NT); ST2413189; TR-037121; AM20100376; FT-0627942; FT-0693447; FT-0695058; L0129; L-Lysine, Vetec(TM) reagent grade, &gt;=98%; A20652; C00047; D02304; M-6169; 59617-EP2272516A2; 59617-EP2281821A1; 59617-EP2295436A1; 59617-EP2298762A2; 59617-EP2298773A1; 59617-EP2301919A1; 59617-EP2308828A2; 59617-EP2308852A1; 064L433; J-521651; (S)-2,6-Diaminocaproic acid; (S)-(+)-Lysine; Lysine; Q20816880; F0001-1472; UNII-0O72R8RF8A component KDXKERNSBIXSRK-YFKPBYRVSA-N; UNII-AI4RT59273 component KDXKERNSBIXSRK-YFKPBYRVSA-N; UNII-K3Z4F929H6 component KDXKERNSBIXSRK-YFKPBYRVSA-N; UNII-N7U7BXP2OI component KDXKERNSBIXSRK-YFKPBYRVSA-N; 0013CD6B-1671-4369-B1BE-F531611E50C7; Lysine; 4-04-00-02717 (Beilstein Handbook Reference)</t>
  </si>
  <si>
    <t>Lysine; L-lysine; lysine; 56-87-1; lysine acid; h-Lys-oh; (S)-Lysine; Aminutrin; (2S)-2,6-diaminohexanoic acid; L-(+)-Lysine; alpha-Lysine; (S)-2,6-Diaminohexanoic acid; Lysinum [Latin]; L-lys; Lisina [Spanish]; L-Norleucine, 6-amino-; Lysine, L-; Lysinum; (S)-alpha,epsilon-Diaminocaproic acid; Lysine [USAN:INN]; (S)-2,6-Diaminocaproic acid; LYS (IUPAC abbreviation); L-2,6-Diaminocaproic acid; lysin; Hexanoic acid, 2,6-diamino-, (S)-; lys; a-Lysine; 2,6-Diaminohexanoic acid, (S)-; L-Lysin; BRN 1722531; CHEBI:18019; Poly-L-lysine; AI3-26523; HSDB 2108; 6-ammonio-L-norleucine; EINECS 200-294-2; L-Lysine base; KDXKERNSBIXSRK-YFKPBYRVSA-N; 25104-18-1; L-Lysine, 98%; 26714-32-9; L-2,6-Diaminocaproate; Gidrolizin; Hydrolysin; Hydrolysine; Lisina; L-LYSINE, MONOACETATE; (+)-S-Lysine; 3H-Lysine; L-Lysine, homopolymer; Lysine homopolymer, L-; 2,6-diaminohexanoate; (S)-(+)-Lysine; lysina; L-Lysine, labeled with tritium; Ketporofen lysine; .alpha.-Lysine; 1ozv; 1yxd; 3h-l-lysine; 6-amino-Aminutrin; NCGC00164527-01; Poly-(L-lysine); 20166-34-1; H-Lys; (-)-lysine; 6-amino-L-Norleucine; PubChem23203; a,e-Diaminocaproic acid; Lysine (USAN/INN); Alpha-poly-(L-lysine); L-2,6-Diainohexanoate; D-2,6-Diaminohexanoate; (S)-a,e-Diaminocaproate; L-103; DSSTox_CID_3232; L-Lysine, &gt;=97%; bmse000043; bmse000914; Epitope ID:136017; (S)-2,6-Diaminohexanoate; L-2,6-Diainohexanoic acid; CHEMBL8085; DSSTox_RID_76935; DSSTox_GSID_23232; GTPL724; (S)-2,6-diamino-Hexanoate; (S)-a,e-Diaminocaproic acid; 12798-06-0; 4-04-00-02717 (Beilstein Handbook Reference); L-Lysine, analytical standard; L-Lysine, &gt;=98%, FG; DTXSID6023232; CTK1A7484; (S)-2,6-diamino-Hexanoic acid; L-Lysine, &gt;=98% (TLC); BDBM217367; (2S)-2,6-Diamino-hexanoic acid; ACT02654; HY-N0469; L-H2N(CH2)4CH(NH2)COOH; ZINC1532522; ZX-AT006542; Tox21_112158; ANW-32594; FCH932373; GM5722; MFCD00064433; s5630; .alpha.,.epsilon.-Diaminocaproic acid; AKOS006239081; AKOS015855172; CS-W019758; DB00123; EBD2198138; FCH2062462; MCULE-3226089160; OR14752; RTR-037121; SB23228; CAS-56-87-1; L-Lysine solution, purum, 50% in H2O; NCGC00166296-02; AC-14492; AS-11733; BR-46553; LS-88418; SC-09670; (S)-.alpha.,.epsilon.-Diaminocaproic acid; AB0010643; AB1002656; L-Lysine, crystallized, &gt;=98.0% (NT); ST2413189; TR-037121; AM20100376; FT-0627942; FT-0693447; FT-0695058; L0129; L-Lysine, Vetec(TM) reagent grade, &gt;=98%; A20652; C00047; D02304; M-6169; 59617-EP2272516A2; 59617-EP2281821A1; 59617-EP2295436A1; 59617-EP2298762A2; 59617-EP2298773A1; 59617-EP2301919A1; 59617-EP2308828A2; 59617-EP2308852A1; 064L433; J-521651; (S)-2,6-Diaminocaproic acid; (S)-(+)-Lysine; Lysine; Q20816880; F0001-1472; UNII-0O72R8RF8A component KDXKERNSBIXSRK-YFKPBYRVSA-N; UNII-AI4RT59273 component KDXKERNSBIXSRK-YFKPBYRVSA-N; UNII-K3Z4F929H6 component KDXKERNSBIXSRK-YFKPBYRVSA-N; UNII-N7U7BXP2OI component KDXKERNSBIXSRK-YFKPBYRVSA-N; 0013CD6B-1671-4369-B1BE-F531611E50C7; lysine; L-lysinium(1+); Enisyl; L-lysine monocation; l lysine; Acetate, lysine; 2-Ammonio-2-deamino-L-lysine; (2S)-2,6-Diammoniohexanoic acid; 2-Ammonio-2-deamino-L-lysine anion; BDBM50352165; Q27114986; (2S)-2,6-diammoniohexanoate; lysine; L-lysine monocation; L-lysinium; 1lst; 2pvu; (2S)-2,6-bis(azaniumyl)hexanoate; 3a9i; 3lp4; 3mi3; S-2,6-diaminohexanoic acid; CHEBI:32551; A835210; Lysine, DL-; EINECS 200-740-6</t>
  </si>
  <si>
    <t>56-87-1</t>
  </si>
  <si>
    <t>https://pubchem.ncbi.nlm.nih.gov/compound/56-87-1</t>
  </si>
  <si>
    <t>70-54-2</t>
  </si>
  <si>
    <t>https://pubchem.ncbi.nlm.nih.gov/compound/70-54-2</t>
  </si>
  <si>
    <t>Threonine</t>
  </si>
  <si>
    <t>Threonine, DL-</t>
  </si>
  <si>
    <t>L-Threonine; L-threonine; threonine; 72-19-5; L-(-)-Threonine; Threonin; (2S,3R)-2-amino-3-hydroxybutanoic acid; H-Thr-OH; (S)-Threonine; 2-amino-3-hydroxybutyric acid; Threonine (VAN); Threoninum [Latin]; Treonina [Spanish]; (2S,3R)-2-Amino-3-hydroxybutyric acid; Threonine [USAN:INN]; Threonine, L-; 80-68-2; thre; L-Threonin; L-thr; (2S)-threonine; MFCD00064270; L-alpha-Amino-beta-hydroxybutyric acid; (2S,3R)-(-)-Threonine; 2-Amino-3-hydroxybutanoic acid, (R-(R*,S*))-; UNII-2ZD004190S; Butanoic acid, 2-amino-3-hydroxy-, (R-(R*,S*))-; L-2-Amino-3-hydroxybutyric acid; EINECS 200-774-1; NSC 16589; NSC 46701; H-DL-Thr-OH; CHEBI:16857; [R-(R*,S*)]-2-Amino-3-hydroxybutanoic acid; AYFVYJQAPQTCCC-GBXIJSLDSA-N; 2ZD004190S; L-Threonine, 98%; THREONINE (L); DSSTox_CID_26412; DSSTox_RID_81591; DSSTox_GSID_46412; Threonine #; Threoninum; Treonina; 6028-28-0; thr; Allothreonine, D-; CAS-72-19-5; (R-(R*,S*))-2-Amino-3-hydroxybutanoate; [R-(R*,S*)]-2-Amino-3-hydroxybutanoate; (R-(R*,S*))-2-Amino-3-hydroxybutanoic acid; L-(U-14C)Threonine; NSC46701; EINECS 201-300-6; HSDB 7797; L-Threonine; ; NSC 206292; (+/-)-2-Amino-3-hydroxybutyric acid; NCGC00164520-01; NCGC00164520-02; Threonine (USP); L-Threonine,(S); AI3-18477; L-Thr-OH; L-Threonine (9CI); Threonine, labeled with carbon-14, L-; L-Threonine (JP17); Threonine, L- (8CI); 2-Amino-3-hydroxybutyrate; bmse000049; bmse000810; bmse000859; L-Threonine (H-Thr-OH); 2-Amino-3-hydroxybutanoate; SCHEMBL1480; KSC377A9N; L-2-Amino-3-hydroxybutyrate; CCRIS 8603; CHEMBL291747; GTPL4785; DTXSID2046412; CTK2H7096; KS-00000AAW; DTXSID70893087; L-alpha-Amino-beta-hydroxybutyrate; L-Threonine, Cell Culture Reagent; Pharmakon1600-01301008; ZINC895103; HY-N0658; Tox21_112154; ANW-36168; CT-193; NSC760118; s4951; (2S,3R)-2-Amino-3-hydroxybutyrate; AKOS006240505; AKOS015840277; Tox21_112154_1; CCG-214540; CS-W020046; DB00156; MCULE-5505393195; NSC-760118; RTC-066608; 7013-32-3; AC-11296; AS-12789; BR-46647; SC-09866; L-Threonine, BioXtra, &gt;=99.5% (NT); L-Threonine, p.a., 99.0-101.0%; AB1007075; DB-029984; LS-153745; ST2407925; TC-066608; [R-(R*,S*)]-2-amino-3-hydroxy-Butanoate; AM20100684; FT-0604667; L-Threonine, reagent grade, &gt;=98% (HPLC); 72T195; C00188; D00041; M-5927; M02962; [R-(R*,S*)]-2-amino-3-hydroxy-Butanoic acid; 88847-EP2289892A1; 88847-EP2305825A1; L-Threonine, Vetec(TM) reagent grade, &gt;=98%; Q186521; 3DD2E9AD-DB9A-460E-8A6B-C01B0F67AC4E; Q-201331; 48: PN: WO2004076659 FIGURE: 7 claimed sequence; F8881-8883; L-Threonine, certified reference material, TraceCERT(R); Z1259341114; L-Threonine, European Pharmacopoeia (EP) Reference Standard; UNII-0O72R8RF8A component AYFVYJQAPQTCCC-GBXIJSLDSA-N; UNII-N7U7BXP2OI component AYFVYJQAPQTCCC-GBXIJSLDSA-N; UNII-TFM6DU5S6A component AYFVYJQAPQTCCC-GBXIJSLDSA-N; L-Threonine, United States Pharmacopeia (USP) Reference Standard; L-Threonine, Pharmaceutical Secondary Standard;  Certified Reference Material; L-Threonine, from non-animal source, meets EP, JP, USP testing specifications, suitable for cell culture, 99.0-101.0%; L-Threonine, PharmaGrade, Ajinomoto, EP, JP, USP, manufactured under appropriate GMP controls for Pharma or Biopharmaceutical production, suitable for cell culture; 2-Amino-3-hydroxybutyric acid; 2-Amino-3-hydroxybutanoic acid, (R-(R*,S*))-</t>
  </si>
  <si>
    <t>DL-Threonine; DL-Threonine; 2-amino-3-hydroxybutanoic acid; 80-68-2; 7004-04-8; Allo-DL-threonine; Threonine, DL-; H-DL-Thr-OH; DL-2-Amino-3-hydroxybutanoic acid; 144-98-9; UNII-760PJT2SS0; 760PJT2SS0; DL-allothreonine; CHEBI:38263; AYFVYJQAPQTCCC-UHFFFAOYSA-N; DL-allo-Threonine; Allothreonine, D-; H-DL-allo-Thr-OH; [R-(R*,S*)]2-Amino-3-hydroxybutanoic acid; DL-Threonine, 99.5%; WLN: QY1&amp;YZVQ -L; Threonine #; Butanoic acid, [R-(R*,S*)]-; EINECS 201-300-6; NSC 206292; (+/-)-2-Amino-3-hydroxybutyric acid; AI3-18477; MFCD00063722; Theronine; laevo-threonine; NSC46701; 2-amino-3-hydroxy-butanoic acid; NCGC00164520-01; NCGC00164520-02; Allothreonine, L-; AK-47520; EINECS 205-645-3; Allothreonine, DL-; ACMC-209gez; ACMC-1BHHE; THREONINE,(L); 6028-28-0; ACMC-209h5t; ACMC-209ne0; ACMC-209om2; SCHEMBL1479; KSC448E4D; CHEMBL30037; CTK3E8241; 2-azanyl-3-oxidanyl-butanoic acid; BCP16820; NSC16589; NSC41828; NSC46702; Butanoic acid, 2-amino-3-hydroxy-; ANW-37387; BBL011585; NSC-16589; NSC-41828; NSC-46701; NSC-46702; NSC206267; NSC206283; NSC206292; SBB061654; STL163323; AKOS000118925; AKOS016042347; MCULE-1563595722; NE11148; NSC-206267; NSC-206283; NSC-206292; RTC-066510; TRA0048947; TRA0068284; TRA0094618; VC30839; VC31011; Butyric acid, alpha-amino-beta-hydroxy-; AK-44858; AK-46647; AK-51518; AK-76468; AK677340; AS-14237; DL-Threonine (contains DL-Allothreonine); K436; SC-09869; SY018620; SY024226; SY026984; DB-047492; DB-054434; LS-170797; TC-066510; 4CH-012087; 4CH-013573; 4CH-015803; 4CH-021589; A0214; FT-0625423; FT-0625521; ST50680985; thr; A20656; A20670; (2R,S),(3S,R)-2-Amino-3-hydroxybutyric Acid; 066A665; A808305; SR-01000944947; J-008036; SR-01000944947-1; F3AB6CE6-3CF9-4C81-A7D7-7C21F24FDC0E; Q27117433; Q60662943; Z57127549; F2191-0228; (2R,3S)-2-Amino-3-hydroxybutyric acid; d-(+)-threonine; (s)-threonine; L-alpha-Amino-beta-hydroxybutyric acid; l-threonin; Threonin; 36676-50-3; Threonine, DL-; AI3-18477</t>
  </si>
  <si>
    <t>72-19-5</t>
  </si>
  <si>
    <t>https://pubchem.ncbi.nlm.nih.gov/compound/72-19-5</t>
  </si>
  <si>
    <t>80-68-2</t>
  </si>
  <si>
    <t>https://pubchem.ncbi.nlm.nih.gov/compound/80-68-2</t>
  </si>
  <si>
    <t>L-Lysine, Hydrochloride</t>
  </si>
  <si>
    <t>L-Lysine hydrochloride; 657-27-2; L-Lysine monohydrochloride; Lysine hydrochloride; H-Lys-OH.HCl; 10098-89-2; L-(+)-Lysine Monohydrochloride; L-Lysine HCl; (S)-2,6-Diaminohexanoic acid hydrochloride; Lyamine; UNII-JNJ23Q2COM; Darvyl; Enisyl; Lysion; L-Gen; (S)-2,6-Diaminohexanoic acid monohydrochloride; JNJ23Q2COM; Lysine, monohydrochloride; (2S)-2,6-diaminohexanoic acid hydrochloride; CHEBI:53633; MFCD00064564; MFCD00081870; NSC 9253; L-Lysine, hydrochloride (1:1); l(+)-lysine monohydrochloride</t>
  </si>
  <si>
    <t>657-27-2</t>
  </si>
  <si>
    <t>https://pubchem.ncbi.nlm.nih.gov/compound/L-Lysine-hydrochloride</t>
  </si>
  <si>
    <t>Ascorbic acid</t>
  </si>
  <si>
    <t>L-Ascorbic acid; Ascorbic acid; Acide ascorbique [INN-French]; Vitamin C</t>
  </si>
  <si>
    <t>50-81-7</t>
  </si>
  <si>
    <t>https://pubchem.ncbi.nlm.nih.gov/compound/50-81-7</t>
  </si>
  <si>
    <t>Cholesterol</t>
  </si>
  <si>
    <t>3 beta-Cholest-5-en-3-ol; Cholest-5-en-3-ol (3beta)-; AI3-03112</t>
  </si>
  <si>
    <t>57-88-5</t>
  </si>
  <si>
    <t>https://pubchem.ncbi.nlm.nih.gov/compound/57-88-5</t>
  </si>
  <si>
    <t>Rumen protected fat</t>
  </si>
  <si>
    <t>An unsaturated fat-based feed supplement specifically designed to resist fermentation and biohydrogenation (i.e., the conversion of unsaturated fatty acids to saturated fatty acids) by ruminal microbes. The purposes are to 1) maximise the amount of energy delivered to the small intestine for absorption and 2) increase the concentration of unsaturated fatty acids in milk and body tissues.</t>
  </si>
  <si>
    <t>permanent pasture;animal housing</t>
  </si>
  <si>
    <t>Rumen-protected fats; RPF; Protected fat supplements; Rumen inert fats; Rumen-inert fats Rumen by-pass fats</t>
  </si>
  <si>
    <t>Bentonite</t>
  </si>
  <si>
    <t>https://en.wikipedia.org/wiki/Bentonite</t>
  </si>
  <si>
    <t>1302-78-9</t>
  </si>
  <si>
    <t>https://en.wikipedia.org/wiki/Sulfur_dioxide</t>
  </si>
  <si>
    <t>7446-09-5</t>
  </si>
  <si>
    <t>https://pubchem.ncbi.nlm.nih.gov/compound/Sulfur-Dioxide</t>
  </si>
  <si>
    <t>https://aims.fao.org/aos/agrovoc/c_7515.html</t>
  </si>
  <si>
    <t>Argon</t>
  </si>
  <si>
    <t>https://en.wikipedia.org/wiki/Argon</t>
  </si>
  <si>
    <t xml:space="preserve">7440-37-1 </t>
  </si>
  <si>
    <t>https://pubchem.ncbi.nlm.nih.gov/compound/Argon</t>
  </si>
  <si>
    <t>https://en.wikipedia.org/wiki/Propylene_glycol</t>
  </si>
  <si>
    <t>57-55-6</t>
  </si>
  <si>
    <t>https://pubchem.ncbi.nlm.nih.gov/compound/Propylene-Glycol</t>
  </si>
  <si>
    <t>http://aims.fao.org/aos/agrovoc/c_28527</t>
  </si>
  <si>
    <t>Sulphur dioxide (feed food additive)</t>
  </si>
  <si>
    <t>Probiotic unspecified</t>
  </si>
  <si>
    <t xml:space="preserve">An absorbant, swelling clay. It can be used for fining in winemaking. </t>
  </si>
  <si>
    <t xml:space="preserve">A heavy, colourless, poisonous gas. In winemaking, the liquid form can be used as an antioxidant and antimicrobial agent and added during the winemaking process to preserve and stabilise the wine. </t>
  </si>
  <si>
    <t xml:space="preserve">A colourless, odourless, inert gas. It can be used in winemaking to prevent oxidation. </t>
  </si>
  <si>
    <t xml:space="preserve">A viscous, colourless liquid. It can be used as an antifreeze in winemaking to cool the wine to the desired temperature. </t>
  </si>
  <si>
    <t>http://aims.fao.org/aos/agrovoc/c_80</t>
  </si>
  <si>
    <t>https://pubchem.ncbi.nlm.nih.gov/compound/64-19-7</t>
  </si>
  <si>
    <t>64-19-7</t>
  </si>
  <si>
    <t>https://en.wikipedia.org/wiki/Acetic_acid</t>
  </si>
  <si>
    <t>An acidic, colourless liquid and organic compound, used in the production of synthetic fibers and fabrics and an acidity regulator in food products.</t>
  </si>
  <si>
    <t>Acetic acid, glacial; 4-02-00-00094 (Beilstein Handbook Reference)</t>
  </si>
  <si>
    <t>Acetic acid</t>
  </si>
  <si>
    <t>density</t>
  </si>
  <si>
    <t>http://aims.fao.org/aos/agrovoc/c_12521</t>
  </si>
  <si>
    <t>https://pubchem.ncbi.nlm.nih.gov/compound/67-56-1</t>
  </si>
  <si>
    <t>67-56-1</t>
  </si>
  <si>
    <t>https://en.wikipedia.org/wiki/Methanol</t>
  </si>
  <si>
    <t>Methyl alcohol; wood alcohol; carbinol; 67-56-1; Wood spirit; Wood naphtha; Methylol; Methyl hydroxide; Pyroxylic spirit; Colonial Spirit; Columbian Spirit; Monohydroxymethane; Methylalkohol; Columbian spirits; Alcool methylique; MeOH; Methyl hydrate; Alcohol, methyl; CH3OH; Metanolo; Alcool metilico; Bieleski's solution; Colonial spirits; Metylowy alkohol; Pyroxylic spirits; Hydroxymethane; Freers Elm Arrester; Surflo-B17; Rcra waste number U154; Wilbur-Ellis Smut-Guard; Metanol [Spanish]; Metanolo [Italian]; Coat-B1400; Eureka Products, Criosine; Metanol; Caswell No. 552; Methylalkohol [German]; Spirit of wood; Alcool metilico [Italian]; Metylowy alkohol [Polish]; Alcool methylique [French]; X-Cide 402 Industrial Bactericide; HSDB 93; Ideal Concentrated Wood Preservative; Methyl alcohol [NF]; Eureka Products Criosine Disinfectant; NSC 85232; UN1230; CCRIS 2301; Pyro alcohol; CH4O; AI3-00409; MetOH; RCRA waste no. U154; UNII-Y4S76JWI15; EPA Pesticide Chemical Code 053801; Methanol-water mixture; CHEBI:17790; EINECS 200-659-6; MFCD00004595; Y4S76JWI15; OKKJLVBELUTLKV-UHFFFAOYSA-N; Methyl alcohol (NF); NCGC00091172-01; Aqualine&amp;trade;  Solvent; DSSTox_CID_1731; Aqualine&amp;trade;  Titrant 5; DSSTox_RID_76297; DSSTox_GSID_21731; Methanol, 99+%, extra pure; Methanol, 99.9%, for analysis; Methanol, 99.8+%, ACS reagent; Methanol, or methyl alcohol [UN1230] [Flammable liquid, Poison]; Methanol, for HPLC, &gt;=99.9%; Methanol, 99.9%, for spectroscopy; Methanol, ACS reagent, &gt;=99.8%; Methanol, or methyl alcohol [UN1230]  [Flammable liquid, Poison]; CAS-67-56-1; Methanol, 99.8%, for spectroscopy ACS; MOH; Methanol, 99.9%, Extra Dry, AcroSeal(R); Methanol, 99.9%, for HPLC gradient grade; Methanol, 99.9%, for biochemistry, AcroSeal(R); Methanol, 99.8%, for electronic use (MOS), residue free; Methylalcohol; Methanol, 99.8%, Extra Dry over Molecular Sieve, AcroSeal(R); methly alcohol; methanol-; Wood; Methanol cluster; Methanol NF; Methanol, 99.8%, for residue analysis, ECD tested for pesticide analysis; Nat. Methanol; Methanol, Biograde; Methanol, technical; Methanol, for HPLC; Methanol (Recovered); Methanol, ACS Grade; Solutions, Bieleski's; Methanol, HPLC grade; Columbian     spirits; Hydroxymethylidyne radical; Methanol, Histology Grade; ACMC-1C6GT; bmse000294; Epitope ID:116865; EC 200-659-6; Aqualine&amp;trade;  Solvent CM; Methanol Reagent Grade ACS; Methanol, or methyl alcohol; Methanol, LR, &gt;=99%; Methanol, SAJ special grade; Methanol, analytical standard; WLN: Q1; KSC272E0H; Aqualine&amp;trade;  Electrolyte A; CHEMBL14688; Methanol, anhydrous, 99.8%; Methanol, p.a., 99.8%; Methanol, p.a., 99.9%; Aqualine&amp;trade;  Electrolyte AG; Aqualine&amp;trade;  Electrolyte CG; DTXSID2021731; Methanol, AR, &gt;=99.5%; CTK1H2203; KS-00000VDA; Methanol, 99.8%, for HPLC; Methanol, NMR reference standard; Methanol, 99.8%, ACS reagent; Methanol, anhydrous, &gt;=99.5%; Methanol, low water for titration; Eriochrome&amp;trade;  Black T Solution; Methanol, Absolute - Acetone free; Methanol, HPLC gradient, 99.9%; NSC85232; Methanol, for HPLC, &gt;=99.8%; Methanol, PRA grade, &gt;=99.9%; Tox21_111094; Tox21_202523; 8292AF; ANW-42510; CB0177; InChI=1/CH4O/c1-2/h2H,1H; Methanol, HPLC Plus, &gt;=99.9%; NSC-85232; AKOS000269045; Methanol, purification grade, 99.8%; LS-1564; MCULE-1370061678; RTR-022695; UN 1230; Methanol, UHPLC, for mass spectrometry; Methanol solution, technical grade, 95%; Methanol, &gt;=99.8%, for chromatography; Methanol, SAJ first grade, &gt;=99.5%; NCGC00260072-01; Methanol, JIS special grade, &gt;=99.8%; Methanol, Laboratory Reagent, &gt;=99.6%; SC-46858; Methanol, UV HPLC spectroscopic, 99.9%; Methanol, anhydrous, ZerO2(TM), 99.8%; Methanol, spectrophotometric grade, &gt;=99%; TR-022695; FT-0623465; FT-0628297; M0097; M0628; C00132; D02309; Methanol, for HPLC, gradient grade, 99.93%; Methanol, suitable for determination of dioxins; Q14982; Methanol 100 microg/mL in N,N-Dimethylacetamide; Methanol, for HPLC, gradient grade, &gt;=99.9%; Methanol, glass distilled HRGC/HPLC trace grade; Methanol, low benzene, ACS reagent, &gt;=99.8%; Methanol, ACS spectrophotometric grade, &gt;=99.9%; Methanol, BioReagent, suitable for protein sequencing; Methanol, for HPLC, gradient grade, &gt;=99.8% (GC); Methanol, HPLC Plus, &gt;=99.9%, poly-coated bottles; Q27115113; Methanol solution, (Methanol:Acetonitrile 1:1 (v/v)); Methanol solution, contains 0.50 % (v/v) triethylamine; Methanol, Vetec(TM) reagent grade, anhydrous, &gt;=99.8%; Methanol solution, (Methanol:Dichloromethane 1:1 (v/v)); Methanol, for residue analysis, suitable for 5000 per JIS; Moisture in methanol, 325 mg/kg, NIST(R) SRM(R) 8510; Moisture in methanol, 93 mg/kg, NIST(R) SRM(R) 8509; UNII-N4G9GAT76C component OKKJLVBELUTLKV-UHFFFAOYSA-N; Methanol solution, (Methanol:Dimethyl sulfoxide 1:1 (v/v)); Methanol solution, contains 0.1 % (v/v) trifluoroacetic acid; Methanol solution, for protein sequence analysis, ~50% in H2O; Methanol with 0.1% trifluoroacetic acid, tested for UHPLC-MS; Methanol, &gt;=99.8%, suitable for absorption spectrum analysis; Methanol, semiconductor grade PURANAL(TM) (Honeywell 17824); Methanol, p.a., ACS reagent, reag. ISO, reag. Ph. Eur., 99.9%; Methanol, puriss. p.a., absolute, ACS reagent, &gt;=99.8% (GC); Methanol, semiconductor grade VLSI PURANAL(TM) (Honeywell 17744); Methanol, suitable for protein sequencing, BioReagent, &gt;=99.93%; Methyl alcohol, United States Pharmacopeia (USP) Reference Standard; Methanol, 99.9%, Extra Dry, AcroSeal(R), package of 4x25ML bottles; Methanol, Pharmaceutical Secondary Standard;  Certified Reference Material; Methanol, puriss., meets analytical specification of Ph Eur, &gt;=99.7% (GC); Methanol, suitable for 1000 per JIS, &gt;=99.8%, for residue analysis; Methanol, suitable for 300 per JIS, &gt;=99.8%, for residue analysis; (5beta,17beta)-17-Hydroxy-17-(methyl-d3)-2'H-androst-2-eno[3,2-c]pyrazol-5'(1'H)-one; Methanol solution, contains 0.1 % (v/v) trifluoroacetic acid, 5 % (v/v) water, for HPLC; Methanol solution, contains 0.10 % (v/v) trifluoroacetic acid, 10 % (v/v) water; Methanol solution, for HPLC, contains 10 % (v/v) water, 0.1 % (v/v) trifluoroacetic acid; Methanol, for HPLC, gradient grade, suitable as ACS-grade LC reagent, &gt;=99.9%; Methanol, puriss. p.a., ACS reagent, reag. ISO, reag. Ph. Eur., &gt;=99.8% (GC); Residual Solvent Class 2 - Methanol, United States Pharmacopeia (USP) Reference Standard; 170082-17-4; JandaJel(TM)-OH, 100-200 mesh, extent of labeling: 1.0 mmol/g OH loading, 2 % cross-linked; JandaJel(TM)-OH, 200-400 mesh, extent of labeling: 1.0 mmol/g OH loading, 2 % cross-linked; JandaJel(TM)-OH, 50-100 mesh, extent of labeling: 1.0 mmol/g OH loading, 2 % cross-linked; Methanol solution, contains 0.10 % (v/v) formic acid, UHPLC, for mass spectrometry, &gt;=99.5%; Methanol solution, NMR reference standard, 4% in methanol-d4 (99.8 atom % D), NMR tube size 3 mm x 8 in.; Methanol solution, NMR reference standard, 4% in methanol-d4 (99.8 atom % D), NMR tube size 5 mm x 8 in.; AI3-00409</t>
  </si>
  <si>
    <t>Methanol</t>
  </si>
  <si>
    <t>https://pubchem.ncbi.nlm.nih.gov/compound/56-81-5</t>
  </si>
  <si>
    <t>56-81-5</t>
  </si>
  <si>
    <t>1,2,3-Propanetriol; glycerol; glycerin; Glycerine; 56-81-5; 1,2,3-Propanetriol; PROPANE-1,2,3-TRIOL; Glycyl alcohol; Trihydroxypropane; Glyceritol; Propanetriol; Osmoglyn; 1,2,3-trihydroxypropane; Grocolene; Glysanin; Glyrol; Dagralax; Ophthalgan; Vitrosupos; Glycerin, anhydrous; Glycerin, synthetic; Synthetic glycerin; Polyglycerine; Polyglycerol; Synthetic glycerine; Optim; Moon; Star; Incorporation factor; Glycerinum; 90 Technical glycerine; Glycerin mist; Glycerin (mist); Citifluor AF 2; Glycerolum; Bulbold; Cristal; Glicerina [DCIT]; Glycerine mist; Glycerol polymer; Caswell No. 469; Polyglycerin; Propanetriol (VAN); Glycerin base; FEMA No. 2525; Glicerol [INN-Spanish]; Glycerolum [INN-Latin]; Glycerin [JAN]; Clyzerin, wasserfrei; Unigly G 2; Unigly G 6; Pricerine 9091; Clyzerin, wasserfrei [German]; Emery 916; CCRIS 2295; HSDB 492; EPA Pesticide Chemical Code 063507; 25618-55-7; 1,2,3-PROPANETRIOL, HOMOPOLYMER; UNII-PDC6A3C0OX; Collyrium Fresh-Eye Drops; AI3-00091; Glycerin, natural; NSC 9230; Glycerol, polymers; BRN 0635685; IFP; PGL 300; PGL 500; PGL 700; Monoctanoin Component D; PEDCQBHIVMGVHV-UHFFFAOYSA-N; HL 80; EINECS 200-289-5; MFCD00004722; PDC6A3C0OX; 1,2,3-trihydroxypropanol; Pentrioxido sulfurico glycerincol; CHEBI:17754; NSC9230; Glycerol (INN); Glycerol [INN]; NSC-9230; 8043-29-6; NCGC00090950-03; DSSTox_CID_662; DSSTox_RID_75717; DSSTox_GSID_20663; Glycerol, 99+%, extra pure; Glycerol;  Propane-1,2,3-Triol; Glycerol, 99.6%, ACS reagent; Glicerina; Glicerol; Glycerol, 99+%, pure, synthetic; Glycerol, ACS reagent, &gt;=99.5%; Glyceol Opthalgan; Glycerol, 99.5+%, for spectroscopy; Tegin M; CAS-56-81-5; GOL; Mackstat H 66; WURCS=2.0/1,1,0/[h2h]/1/; Glycerin [USP:JAN]; Glycerol, pure, 83.5-88.5 wt% aqueous solution; RG-S; Glycerol, for analysis, 86-88% wt% aqueous solution; UNII-F92TF92VBF; alditol; Neutracett; Glyceol; Glyzerin; Oelsuess; glycerine usp; Artifical tears; UNII-522DM106CR; C3H8O3; D-glycerol; L-glycerol; Tryhydroxypropane; Organic Glycerin; Glycerol solution; Organic Glycerine; Glycerin,anhydrous; Glycerine (crude); Polyhydric alcohols; 1,3-Propanetriol; Glycerin USP grade; Glycerine 96%; Glycerol 85%; 82425-96-5; Glycerin 99.5%; Glycerine 96% USP; 1,3-Trihydroxypropane; 90 Technical glycerin; Emery 912; PubChem16092; rac-Glycerol-1-13C; ACMC-20akt3; E 422; Glycerin (JP17/USP); Glycerin 99.5% USP; Glycerine 99.7% USP; bmse000184; bmse000807; bmse000856; CHEMBL692; MolMap_000024; EC 200-289-5; EC 607-759-2; Glycerol, &gt;=99.5%; Glycerin Reagent Grade ACS; WLN: Q1YQ1Q; F92TF92VBF; Glycerine (Fragrance Grade); 2-hydroxylpropane-1,3-diol; Glycerol, LR, &gt;=98%; Glycerol, analytical standard; 4-01-00-02751 (Beilstein Handbook Reference); KSC221G6P; Glycerin, concentrated (JAN); Concentrated glycerin (JP17); Glycerol 3 M solution, 3 M; Glycerol, &gt;=99% (GC); M 314429; GTPL5195; INS NO.422; QSPL 181; DTXSID9020663; Glycerol, AR, &gt;=99.5%; CHEBI:17522; CTK1C1367; Glycerol, &gt;99%, FCC, FG; Glycerol, technical grade, 95%; KS-00000XBN; INS-422; 2w97; Glycerol, ACS reagent, 99.5%; 522DM106CR; Pharmakon1600-01300020; ZINC895048; Glycerol, Vetec(TM) reagent grade; Glycerol solution, 86-89% (T); HY-B1659; Glycerine 912 (96% CP/USP); Tox21_111043; Tox21_202077; Tox21_300144; c0066; Glycerol, BioXtra, &gt;=99% (GC); Glycerol, ReagentPlus(R), &gt;=99%; NSC759633; STL199174; AKOS000120102; CS-6964; DB09462; Glycerol, USP, 99.0-101.0%; LS-1377; LS-3195; MCULE-6349111826; NSC-759633; RTR-037117; TRA0028502; GLYCERIN;  PROPANE-1,2,3-TRIOL; Glycerolglycerin;  Propane-1,2,3-Triol; PZN 7474853; Glycerol, SAJ first grade, &gt;=98.0%; NCGC00090950-01; NCGC00090950-02; NCGC00090950-04; NCGC00090950-05; NCGC00253975-01; NCGC00259626-01; 98292-00-3; BP-31039; E422; Glycerol, for molecular biology, &gt;=99%; Glycerol, JIS special grade, &gt;=99.0%; Glycerol, Vetec(TM) reagent grade, 99%; LS-72131; SC-13789; Glycerin, meets USP testing specifications; 32-EP2269610A2; 32-EP2269978A2; 32-EP2269985A2; 32-EP2269991A2; 32-EP2269994A1; 32-EP2269996A1; 32-EP2270001A1; 32-EP2270002A1; 32-EP2270004A1; 32-EP2270007A1; 32-EP2270008A1; 32-EP2270011A1; 32-EP2270895A2; 32-EP2272510A1; 32-EP2272516A2; 32-EP2272537A2; 32-EP2272822A1; 32-EP2272825A2; 32-EP2272827A1; 32-EP2272834A1; 32-EP2272972A1; 32-EP2272973A1; 32-EP2275105A1; 32-EP2275413A1; 32-EP2275414A1; 32-EP2275417A2; 32-EP2275419A2; 32-EP2275420A1; 32-EP2277565A2; 32-EP2277566A2; 32-EP2277567A1; 32-EP2277568A2; 32-EP2277569A2; 32-EP2277570A2; 32-EP2277861A1; 32-EP2277865A1; 32-EP2277867A2; 32-EP2277872A1; 32-EP2277898A2; 32-EP2278637A1; 32-EP2279741A2; 32-EP2279750A1; 32-EP2280002A1; 32-EP2280003A2; 32-EP2280005A1; 32-EP2280008A2; 32-EP2280010A2; 32-EP2280011A1; 32-EP2280014A2; 32-EP2281563A1; 32-EP2281823A2; 32-EP2281899A2; 32-EP2283811A1; 32-EP2283898A1; 32-EP2284146A2; 32-EP2284147A2; 32-EP2284149A1; 32-EP2284150A2; 32-EP2284151A2; 32-EP2284152A2; 32-EP2284153A2; 32-EP2284155A2; 32-EP2284156A2; 32-EP2284157A1; 32-EP2284160A1; 32-EP2284162A2; 32-EP2284163A2; 32-EP2284164A2; 32-EP2284165A1; 32-EP2284178A2; 32-EP2284179A2; 32-EP2286812A1; 32-EP2287140A2; 32-EP2287147A2; 32-EP2287148A2; 32-EP2287150A2; 32-EP2287152A2; 32-EP2287156A1; 32-EP2287167A1; 32-EP2287168A2; 32-EP2289510A1; 32-EP2289518A1; 32-EP2289871A1; 32-EP2289879A1; 32-EP2289883A1; 32-EP2289884A1; 32-EP2289890A1; 32-EP2289892A1; 32-EP2292227A2; 32-EP2292228A1; 32-EP2292231A1; 32-EP2292234A1; 32-EP2292280A1; 32-EP2292590A2; 32-EP2292593A2; 32-EP2292612A2; 32-EP2292615A1; 32-EP2292617A1; 32-EP2292622A1; 32-EP2295053A1; 32-EP2295402A2; 32-EP2295406A1; 32-EP2295409A1; 32-EP2295410A1; 32-EP2295411A1; 32-EP2295417A1; 32-EP2295418A1; 32-EP2295419A2; 32-EP2295424A1; 32-EP2295426A1; 32-EP2295427A1; 32-EP2295429A1; 32-EP2295434A2; 32-EP2295437A1; 32-EP2295438A1; 32-EP2295439A1; 32-EP2295550A2; 32-EP2298312A1; 32-EP2298313A1; 32-EP2298415A1; 32-EP2298732A1; 32-EP2298734A2; 32-EP2298746A1; 32-EP2298750A1; 32-EP2298764A1; 32-EP2298765A1; 32-EP2298766A1; 32-EP2298770A1; 32-EP2298772A1; 32-EP2298775A1; 32-EP2298828A1; 32-EP2301534A1; 32-EP2301536A1; 32-EP2301538A1; 32-EP2301627A1; 32-EP2301912A2; 32-EP2301913A1; 32-EP2301914A1; 32-EP2301916A2; 32-EP2301919A1; 32-EP2301929A1; 32-EP2301931A1; 32-EP2301933A1; 32-EP2301935A1; 32-EP2301937A1; 32-EP2301939A1; 32-EP2301941A1; 32-EP2302015A1; 32-EP2305243A1; 32-EP2305250A1; 32-EP2305633A1; 32-EP2305636A1; 32-EP2305637A2; 32-EP2305643A1; 32-EP2305648A1; 32-EP2305651A1; 32-EP2305657A2; 32-EP2305662A1; 32-EP2305668A1; 32-EP2305669A1; 32-EP2305674A1; 32-EP2305677A1; 32-EP2305682A1; 32-EP2305825A1; 32-EP2308812A2; 32-EP2308832A1; 32-EP2308838A1; 32-EP2308839A1; 32-EP2308840A1; 32-EP2308847A1; 32-EP2308851A1; 32-EP2308854A1; 32-EP2308855A1; 32-EP2308857A1; 32-EP2308861A1; 32-EP2308863A1; 32-EP2308865A1; 32-EP2308872A1; 32-EP2308873A1; 32-EP2308875A1; 32-EP2308879A1; 32-EP2308883A1; 32-EP2308960A1; 32-EP2311451A1; 32-EP2311455A1; 32-EP2311796A1; 32-EP2311797A1; 32-EP2311798A1; 32-EP2311799A1; 32-EP2311806A2; 32-EP2311807A1; 32-EP2311809A1; 32-EP2311824A1; 32-EP2311825A1; 32-EP2311827A1; 32-EP2311829A1; 32-EP2311831A1; 32-EP2311836A1; 32-EP2311837A1; 32-EP2311842A2; 32-EP2314295A1; 32-EP2314571A2; 32-EP2314576A1; 32-EP2314577A1; 32-EP2314584A1; 32-EP2314588A1; 32-EP2314590A1; 32-EP2314591A1; 32-EP2316450A1; 32-EP2316452A1; 32-EP2316457A1; 32-EP2316458A1; 32-EP2316459A1; 32-EP2316470A2; 32-EP2316825A1; 32-EP2316826A1; 32-EP2316827A1; 32-EP2316828A1; 32-EP2316829A1; 32-EP2316831A1; 32-EP2316832A1; 32-EP2316833A1; 32-EP2316834A1; 32-EP2316835A1; 32-EP2316836A1; 32-EP2371802A1; 32-EP2373603A1; 32-EP2374454A1; 32-EP2374792A1; 32-EP2377842A1; 32-EP2380872A1; TR-037117; 599-EP2269996A1; 599-EP2270101A1; 599-EP2270505A1; 599-EP2272847A1; 599-EP2275417A2; 599-EP2284162A2; 599-EP2284163A2; 599-EP2284169A1; 599-EP2284170A1; 599-EP2284172A1; 599-EP2284178A2; 599-EP2284179A2; 599-EP2287161A1; 599-EP2287162A1; 599-EP2289892A1; 599-EP2292227A2; 599-EP2295410A1; 599-EP2295433A2; 599-EP2301939A1; 599-EP2305660A1; 599-EP2305825A1; 599-EP2308861A1; 599-EP2308867A2; 599-EP2308870A2; 599-EP2311494A1; 599-EP2311815A1; 599-EP2311824A1; 599-EP2311835A1; 599-EP2311840A1; 599-EP2311842A2; 599-EP2374783A1; 599-EP2377841A1; 599-EP2377842A1; 599-EP2380568A1; 650-EP2269978A2; 650-EP2269985A2; 650-EP2269991A2; 650-EP2272817A1; 650-EP2272848A1; 650-EP2272849A1; 650-EP2274983A1; 650-EP2275102A1; 650-EP2275417A2; 650-EP2275469A1; 650-EP2277848A1; 650-EP2277861A1; 650-EP2277877A1; 650-EP2277879A1; 650-EP2277880A1; 650-EP2277881A1; 650-EP2280002A1; 650-EP2284150A2; 650-EP2284151A2; 650-EP2284152A2; 650-EP2284153A2; 650-EP2284155A2; 650-EP2284156A2; 650-EP2284162A2; 650-EP2284163A2; 650-EP2284164A2; 650-EP2284166A1; 650-EP2284169A1; 650-EP2287140A2; 650-EP2287148A2; 650-EP2287150A2; 650-EP2287152A2; 650-EP2287155A1; 650-EP2287158A1; 650-EP2287160A1; 650-EP2287161A1; 650-EP2287162A1; 650-EP2287165A2; 650-EP2287166A2; 650-EP2287167A1; 650-EP2287940A1; 650-EP2289868A1; 650-EP2289871A1; 650-EP2289965A1; 650-EP2292227A2; 650-EP2292233A2; 650-EP2292590A2; 650-EP2292593A2; 650-EP2292597A1; 650-EP2292610A1; 650-EP2292611A1; 650-EP2292620A2; 650-EP2292630A1; 650-EP2295055A2; 650-EP2295414A1; 650-EP2295415A1; 650-EP2295416A2; 650-EP2295419A2; 650-EP2295422A2; 650-EP2295426A1; 650-EP2295427A1; 650-EP2295433A2; 650-EP2295438A1; 650-EP2298305A1; 650-EP2298731A1; 650-EP2298732A1; 650-EP2298735A1; 650-EP2298748A2; 650-EP2298762A2; 650-EP2298767A1; 650-EP2298769A1; 650-EP2298770A1; 650-EP2301534A1; 650-EP2301536A1; 650-EP2301538A1; 650-EP2301540A1; 650-EP2301912A2; 650-EP2301913A1; 650-EP2301914A1; 650-EP2301916A2; 650-EP2301938A1; 650-EP2301983A1; 650-EP2305033A1; 650-EP2305243A1; 650-EP2305625A1; 650-EP2305637A2; 650-EP2305654A1; 650-EP2305668A1; 650-EP2305673A1; 650-EP2308510A1; 650-EP2308562A2; 650-EP2308832A1; 650-EP2308838A1; 650-EP2308857A1; 650-EP2308861A1; 650-EP2308862A1; 650-EP2308863A1; 650-EP2308866A1; 650-EP2308878A2; 650-EP2308926A1; 650-EP2309564A1; 650-EP2311451A1; 650-EP2311453A1; 650-EP2311455A1; 650-EP2311464A1; 650-EP2311796A1; 650-EP2311797A1; 650-EP2311798A1; 650-EP2311799A1; 650-EP2311806A2; 650-EP2311814A1; 650-EP2311821A1; 650-EP2311823A1; 650-EP2311832A1; 650-EP2311833A1; 650-EP2311834A1; 650-EP2311840A1; 650-EP2311842A2; 650-EP2314295A1; 650-EP2314575A1; 650-EP2314580A1; 650-EP2314582A1; 650-EP2314584A1; 650-EP2314587A1; 650-EP2316450A1; 650-EP2316452A1; 650-EP2316470A2; 650-EP2316832A1; 650-EP2316833A1; 650-EP2371809A1; 650-EP2371811A2; 650-EP2372017A1; 650-EP2374787A1; 650-EP2374790A1; 650-EP2374895A1; 650-EP2377848A1; 650-EP2380568A1; E-422; FT-0626742; FT-0697060; G0316; S0373; Glycerol, ReagentPlus(R), &gt;=99.0% (GC); Glycerol, spectrophotometric grade, &gt;=99.5%; 3114-EP2284146A2; 3114-EP2284147A2; 3114-EP2295399A2; C00116; D00028; 81753-EP2275417A2; 81753-EP2284162A2; 81753-EP2284163A2; 81753-EP2305687A1; A831186; Glycerol solution, puriss. p.a., 86-89% (T); Glycerol, tested according to Ph.Eur., anhydrous; Q132501; BRD-K73866522-001-02-6; Glycerol-Gelatine, for mounting (histochemical slides); F0001-1470; 8DFDFCD7-1ED2-4373-845E-054F5AD00089; InChI=1/C3H8O3/c4-1-3(6)2-5/h3-6H,1-2H; UNII-VFU0OU98LO component PEDCQBHIVMGVHV-UHFFFAOYSA-N; Glycerin, United States Pharmacopeia (USP) Reference Standard; Glycerin, Pharmaceutical Secondary Standard;  Certified Reference Material; Glycerol, 99.5%, for molecular biology, DNAse, RNAse and Protease free; Glycerol, BioUltra, for molecular biology, anhydrous, &gt;=99.5% (GC); Glycerol, p.a., ACS reagent, reag. ISO, reag. Ph. Eur., 98.0-101.0%; Glycerol, puriss. p.a., ACS reagent, anhydrous, dist., &gt;=99.5% (GC); ASTM(R) D6584 Glycerin solution, 500 mug/mL in pyridine, analytical standard; ASTM(R) D6584 Glycerin solution, certified reference material, 500 mug/mL in pyridine; Glycerol solution, puriss., meets analytical specification of Ph.??Eur., BP, 84-88%; 19622-69-6; 30918-77-5; Glycerol, BioReagent, suitable for cell culture, suitable for insect cell culture, suitable for electrophoresis, &gt;=99% (GC); Glycerol, polymer-bound, extent of labeling: 1-2 mmol/g glycerol loading, 1 % cross-linked with divinylbenzene; Glycerol, puriss., meets analytical specification of Ph. Eur., BP, USP, FCC, E422, anhydrous, 99.0-101.0% (alkalimetric); Glycerin; 4-01-00-02751 (Beilstein Handbook Reference)</t>
  </si>
  <si>
    <t>Glycerol</t>
  </si>
  <si>
    <t>Natural vanilla extract</t>
  </si>
  <si>
    <t>https://en.wikipedia.org/wiki/Vanilla_extract</t>
  </si>
  <si>
    <t>agri-food processor</t>
  </si>
  <si>
    <t>https://en.wikipedia.org/wiki/Vanillin</t>
  </si>
  <si>
    <t>121-33-5</t>
  </si>
  <si>
    <t>https://pubchem.ncbi.nlm.nih.gov/compound/1183</t>
  </si>
  <si>
    <t>http://aims.fao.org/aos/agrovoc/c_28610</t>
  </si>
  <si>
    <t>The main molecule responsible for vanilla beans' distinct smell and taste. It is synthetised either from guaiacol or lignin and used as a flavouring agent in food.</t>
  </si>
  <si>
    <t>Artificial vanilla flavour; Artificial vanilla flavor; Artificial vanilla flavouring agent; Artificial vanilla flavoring agent; Synthetic vanilla flavour; Artificial vanilla flavor; Artificial vanilla flavouring agent; Artificial vanilla flavoring agent; C8H8O3; 4-Hydroxy-3-methoxybenzaldehyde; Methyl vanillin; Vanillic aldehyde; Clear vanilla flavouring</t>
  </si>
  <si>
    <t>A solution made by macerating and percolating vanilla pods in a solution of ethanol and water and commonly used as a flavouring agent in food. It contains hundreds of flavour molecules which are responsible for its complex, deep flavour.</t>
  </si>
  <si>
    <t>Vanilla extract; Natural vanilla flavour; Natural vanilla flavor; Natural vanilla flavouring agent; Natural vanilla flavoring agent</t>
  </si>
  <si>
    <t>Urea (feed food additive)</t>
  </si>
  <si>
    <t>Carbammide; Carbamide; E927b</t>
  </si>
  <si>
    <t>57-13-6</t>
  </si>
  <si>
    <t>https://pubchem.ncbi.nlm.nih.gov/compound/Urea</t>
  </si>
  <si>
    <t>agri-food processor;animal housing;permanent pasture</t>
  </si>
  <si>
    <t>http://aims.fao.org/aos/agrovoc/c_8090</t>
  </si>
  <si>
    <t>A nutritional additive used as a source of non-protein nitrogen for ruminants and as a flavour enhancer and humectant in sugar-free chewing gums.</t>
  </si>
  <si>
    <t>https://en.wikipedia.org/wiki/Urea</t>
  </si>
  <si>
    <t>http://aims.fao.org/aos/agrovoc/c_15620</t>
  </si>
  <si>
    <t>http://aims.fao.org/aos/agrovoc/c_1600a988</t>
  </si>
  <si>
    <t>Vanillin (feed food additive)</t>
  </si>
  <si>
    <t>Propylene glycol</t>
  </si>
  <si>
    <t>E1520; E 1520; Propane-1,2-diol; Propylene glycol; α-Propylene glycol; 1,2-Propanediol; 1,2-Dihydroxypropane; Methyl ethyl glycol; Methylethylene glycol</t>
  </si>
  <si>
    <t>Calcium soap, unspecified</t>
  </si>
  <si>
    <t>https://pubchem.ncbi.nlm.nih.gov/substance/135291103</t>
  </si>
  <si>
    <t>Calcium compounds of fatty acids; Fatty acids, calcium salts; Calcium fatty acid soap; Calcium salts of fatty acids; Calcium soaps; Soap, calcium</t>
  </si>
  <si>
    <t>A type of rumen-protected fat produced from the reaction between a fatty acid and a calcium source. It can be of either plant or animal origin and is commonly used as a feed supplement for lactating dairy cattle.</t>
  </si>
  <si>
    <t>rumenProtectedFat</t>
  </si>
  <si>
    <t>term.subClassOf.0.id</t>
  </si>
  <si>
    <t>Sodium alginate</t>
  </si>
  <si>
    <t>9005-38-3</t>
  </si>
  <si>
    <t>https://pubchem.ncbi.nlm.nih.gov/compound/Sodium%20Alginate</t>
  </si>
  <si>
    <t>Alginic acid, sodium salt; Algin gum; (C6H7NaO6)n; Alginate, sodium</t>
  </si>
  <si>
    <t>https://en.wikipedia.org/wiki/Alginic_acid</t>
  </si>
  <si>
    <t>http://aims.fao.org/aos/agrovoc/c_261</t>
  </si>
  <si>
    <t>The sodium salt of alginic acid obtained from the cell walls of brown algae and used as a thickener, emulsifier and gelling agent.</t>
  </si>
  <si>
    <t>Potassium metabisulphite</t>
  </si>
  <si>
    <t>Disulfurous acid, Dipotassium salt; Disulfurous acid, dipotassium salt; CCRIS 1427</t>
  </si>
  <si>
    <t>https://pubchem.ncbi.nlm.nih.gov/compound/16731-55-8</t>
  </si>
  <si>
    <t>16731-55-8</t>
  </si>
  <si>
    <t>https://en.wikipedia.org/wiki/Mold_control_and_prevention_(library_and_archive)</t>
  </si>
  <si>
    <t>Anti mold; Antimold agents: Antimould; Anti mould; Fungicide</t>
  </si>
  <si>
    <t>A type of preservative added to prevent mold growth and prolong the shelf life of a product.</t>
  </si>
  <si>
    <t>Propionic acid (feed food additive)</t>
  </si>
  <si>
    <t>79-09-4</t>
  </si>
  <si>
    <t>https://pubchem.ncbi.nlm.nih.gov/compound/79-09-4</t>
  </si>
  <si>
    <t>http://aims.fao.org/aos/agrovoc/c_6227</t>
  </si>
  <si>
    <t>Propanoic acid; Propionic acid; C3 acid; E280</t>
  </si>
  <si>
    <t>https://en.wikipedia.org/wiki/Sodium_propionate</t>
  </si>
  <si>
    <t>https://en.wikipedia.org/wiki/Propionic_acid</t>
  </si>
  <si>
    <t xml:space="preserve">	
137-40-6</t>
  </si>
  <si>
    <t>https://pubchem.ncbi.nlm.nih.gov/compound/2723816</t>
  </si>
  <si>
    <t>Sodium propionate1; Propionic acid sodium salt; Propanoic acid, sodium salt; E281</t>
  </si>
  <si>
    <t>4075-81-4</t>
  </si>
  <si>
    <t>Calcium propionate (feed food additive)</t>
  </si>
  <si>
    <t>https://pubchem.ncbi.nlm.nih.gov/compound/4075-81-4</t>
  </si>
  <si>
    <t>https://en.wikipedia.org/wiki/Calcium_propanoate</t>
  </si>
  <si>
    <t>Propanoic acid calcium salt (2:1); Calcium propionate; Bioban-C; E282; Calcium propanoate; Ca(C2H5COO)2</t>
  </si>
  <si>
    <t>A short-chain fatty acid, used as a feed food additive to prevent the growth of mold and various bacteria.</t>
  </si>
  <si>
    <t>The sodium salt of propionic acid, used as a feed food additive to prevent the growth of mold and various bacteria.</t>
  </si>
  <si>
    <t>The calcium salt of propionic acid, used as a feed food additive to prevent the growth of mold and various bacteria.</t>
  </si>
  <si>
    <t>Mold inhibitors, unspecified</t>
  </si>
  <si>
    <t>Prebiotics, unspecified</t>
  </si>
  <si>
    <t>Organic acids, unspecified</t>
  </si>
  <si>
    <t>Malic acid</t>
  </si>
  <si>
    <t>Lactic acid (feed food additive)</t>
  </si>
  <si>
    <t>Polysaccharides, unspecified</t>
  </si>
  <si>
    <t>Fructooligosaccharides, unspecified</t>
  </si>
  <si>
    <t>Galactooligosaccharides, unspecified</t>
  </si>
  <si>
    <t>http://aims.fao.org/aos/agrovoc/c_4ddba48b</t>
  </si>
  <si>
    <t>http://aims.fao.org/aos/agrovoc/c_5383</t>
  </si>
  <si>
    <t>http://aims.fao.org/aos/agrovoc/c_6097</t>
  </si>
  <si>
    <t>http://aims.fao.org/aos/agrovoc/c_edbe8070</t>
  </si>
  <si>
    <t>http://aims.fao.org/aos/agrovoc/c_3164</t>
  </si>
  <si>
    <t>FOS</t>
  </si>
  <si>
    <t>GOS</t>
  </si>
  <si>
    <t>http://aims.fao.org/aos/agrovoc/c_3927</t>
  </si>
  <si>
    <t>http://aims.fao.org/aos/agrovoc/c_4142</t>
  </si>
  <si>
    <t>http://aims.fao.org/aos/agrovoc/c_3065</t>
  </si>
  <si>
    <t>http://aims.fao.org/aos/agrovoc/c_1631</t>
  </si>
  <si>
    <t>http://aims.fao.org/aos/agrovoc/c_24421</t>
  </si>
  <si>
    <t>http://aims.fao.org/aos/agrovoc/c_7620</t>
  </si>
  <si>
    <t>https://en.wikipedia.org/wiki/Prebiotic_(nutrition)</t>
  </si>
  <si>
    <t>https://en.wikipedia.org/wiki/Organic_acid</t>
  </si>
  <si>
    <t>https://en.wikipedia.org/wiki/Polysaccharide</t>
  </si>
  <si>
    <t>https://en.wikipedia.org/wiki/Fructooligosaccharide</t>
  </si>
  <si>
    <t>https://en.wikipedia.org/wiki/Galactooligosaccharide</t>
  </si>
  <si>
    <t>prebioticsUnspecified</t>
  </si>
  <si>
    <t>organicAcidsUnspecified</t>
  </si>
  <si>
    <t>https://en.wikipedia.org/wiki/Lactic_acid</t>
  </si>
  <si>
    <t>https://en.wikipedia.org/wiki/Formic_acid</t>
  </si>
  <si>
    <t>https://en.wikipedia.org/wiki/Citric_acid</t>
  </si>
  <si>
    <t>https://en.wikipedia.org/wiki/Malic_acid</t>
  </si>
  <si>
    <t>https://en.wikipedia.org/wiki/Tartaric_acid</t>
  </si>
  <si>
    <t>https://en.wikipedia.org/wiki/Inulin</t>
  </si>
  <si>
    <t>permanent pasture;animal housing;pond;agri-food processor</t>
  </si>
  <si>
    <t>A group of undigestible substances used as feed and food additives to promote the growth and/or activity of beneficial microorganisms in the gastrointestinal tract.</t>
  </si>
  <si>
    <t>A group of acidic substances often used as preservatives, acidity regulators, and antioxidants.</t>
  </si>
  <si>
    <t>A group of carbohydrates composed of more than 10 sugar molecules bonded together. They are often used as feed and food additives to improve and/or modify the texture, flavour, and nutritional profile of the product.</t>
  </si>
  <si>
    <t>A group of short-chain fructans composed of 3 to 10 fructose molecules bonded together. They are often used as feed and food additives to improve and/or modify the texture, flavour, and nutritional profile of the product.</t>
  </si>
  <si>
    <t>A group of short-chain galactans composed of 3 to 10 glucose and galactose molecules bonded together. They are often used as feed and food additives to improve and/or modify the texture, flavour, and nutritional profile of the product.</t>
  </si>
  <si>
    <t>An organic acid commercially produced by bacterial fermentation of starch and molasses and mainly used as a preservative against yeasts and fungi.</t>
  </si>
  <si>
    <t>50-21-5</t>
  </si>
  <si>
    <t>https://pubchem.ncbi.nlm.nih.gov/compound/50-21-5</t>
  </si>
  <si>
    <t>E270; 2-Hydropropanoic acid; 2-Hydroxypropanoic acid; AI3-03130</t>
  </si>
  <si>
    <t>64-18-6</t>
  </si>
  <si>
    <t>https://pubchem.ncbi.nlm.nih.gov/compound/64-18-6</t>
  </si>
  <si>
    <t>C1 acid; E236</t>
  </si>
  <si>
    <t xml:space="preserve">An organic acid commercially produced from sulphuric acid, sodium hydroxide, and carbon monoxide. It can be used as a preservative against many microorganisms, but the strong smell limits its use.
</t>
  </si>
  <si>
    <t>Formic acid (feed food additive)</t>
  </si>
  <si>
    <t>Citric acid (feed food additive)</t>
  </si>
  <si>
    <t xml:space="preserve">An organic acid commercially produced by fermentation of molasses with the mould Aspergillus niger. It is mainly used as an acidity regulator, flavouring agent, and preservative.
</t>
  </si>
  <si>
    <t>E330; 2-Hydroxy-1,2,3-propanetricarboxylic acid; Citric acid; 4-03-00-01272 (Beilstein Handbook Reference)</t>
  </si>
  <si>
    <t>77-92-9</t>
  </si>
  <si>
    <t>https://pubchem.ncbi.nlm.nih.gov/compound/77-92-9</t>
  </si>
  <si>
    <t>E296; 2-Hydroxybutanedioic acid</t>
  </si>
  <si>
    <t>6915-15-7</t>
  </si>
  <si>
    <t>https://pubchem.ncbi.nlm.nih.gov/compound/6915-15-7</t>
  </si>
  <si>
    <t xml:space="preserve">An organic acid commercially produced by organic synthesis and mainly used as an acidity regulator, flavouring enhancer, and colour stabiliser.
</t>
  </si>
  <si>
    <t>Tartaric acid (feed food additive)</t>
  </si>
  <si>
    <t>E334; R*,R*)-(+-)-2,3-Dihydroxybutanedioic acid; DL-Tartaric acid; EINECS 205-105-7</t>
  </si>
  <si>
    <t>133-37-9</t>
  </si>
  <si>
    <t>https://pubchem.ncbi.nlm.nih.gov/compound/133-37-9</t>
  </si>
  <si>
    <t xml:space="preserve">An organic acid commercially produced from grape skins and mainly used as an acidity regulator, flavouring enhancer, and colour stabiliser.
</t>
  </si>
  <si>
    <t>Inulin (feed food additive)</t>
  </si>
  <si>
    <t>9005-80-5</t>
  </si>
  <si>
    <t>A group of undigestible fructans composed of 10 or more molecules of fructose bonded together. As a feed and food additive, inulin is most often extracted from chicory and used to improve and/or modify the texture, flavour, and nutritional profile of the product.</t>
  </si>
  <si>
    <t>https://pubchem.ncbi.nlm.nih.gov/compound/Inulin</t>
  </si>
  <si>
    <t>Herbal growth promoters, unspecified</t>
  </si>
  <si>
    <t>https://en.wikipedia.org/wiki/Natural_growth_promoter</t>
  </si>
  <si>
    <t>https://agrovoc.fao.org/browse/agrovoc/en/page/c_331550</t>
  </si>
  <si>
    <t>Natural growth promoters; NGP; Non-antibiotic growth promoters</t>
  </si>
  <si>
    <t>A group of plant-derived feed additives used to promote the growth of farmed animals.</t>
  </si>
  <si>
    <t xml:space="preserve">http://aims.fao.org/aos/agrovoc/c_15526 </t>
  </si>
  <si>
    <t>https://en.wikipedia.org/wiki/Yucca_schidigera</t>
  </si>
  <si>
    <t>herbalGrowthPromotersUnspecified</t>
  </si>
  <si>
    <t>A common aquaculture feed and water additive extracted from the Spanish dagger (Yucca schidigera). It enhances the growth, feed intake, and immune and antioxidative responses of aquatic organisms, while also improving the quality of the water (thanks to the high levels of saponins and resveratrol which help eliminate ammonia).</t>
  </si>
  <si>
    <t>Yucca extract</t>
  </si>
  <si>
    <t>Yucca schidigera extract; Spanish dagger extract; YE; Yucca plant extract</t>
  </si>
  <si>
    <t>Sodium propionate (feed food additive)</t>
  </si>
  <si>
    <t>Sodium bicarbonate</t>
  </si>
  <si>
    <t>Sodium chloride</t>
  </si>
  <si>
    <t>Sulphuric acid (feed food additive)</t>
  </si>
  <si>
    <t>Phosphoric acid (feed food additive)</t>
  </si>
  <si>
    <t>Sodium hydroxide (feed food additive)</t>
  </si>
  <si>
    <t>https://en.wikipedia.org/wiki/Sodium_bicarbonate</t>
  </si>
  <si>
    <t>144-55-8</t>
  </si>
  <si>
    <t>https://pubchem.ncbi.nlm.nih.gov/compound/144-55-8</t>
  </si>
  <si>
    <t xml:space="preserve">http://aims.fao.org/aos/agrovoc/c_26825 </t>
  </si>
  <si>
    <t>https://en.wikipedia.org/wiki/Sodium_chloride</t>
  </si>
  <si>
    <t>7647-14-5</t>
  </si>
  <si>
    <t>https://pubchem.ncbi.nlm.nih.gov/compound/7647-14-5</t>
  </si>
  <si>
    <t xml:space="preserve">http://aims.fao.org/aos/agrovoc/c_7146 </t>
  </si>
  <si>
    <t>NaOH; Caustic soda; Ascarite; Lye; Soda lye; Sodium hydrate; White caustic; E524</t>
  </si>
  <si>
    <t>https://en.wikipedia.org/wiki/Phosphoric_acid</t>
  </si>
  <si>
    <t>7664-38-2</t>
  </si>
  <si>
    <t>https://pubchem.ncbi.nlm.nih.gov/compound/1004</t>
  </si>
  <si>
    <t>https://en.wikipedia.org/wiki/Sulfuric_acid</t>
  </si>
  <si>
    <t>7664-93-9</t>
  </si>
  <si>
    <t>https://pubchem.ncbi.nlm.nih.gov/compound/7664-93-9</t>
  </si>
  <si>
    <t xml:space="preserve">http://aims.fao.org/aos/agrovoc/c_7517 </t>
  </si>
  <si>
    <t>https://en.wikipedia.org/wiki/Sodium_hydroxide</t>
  </si>
  <si>
    <t>1310-73-2</t>
  </si>
  <si>
    <t>https://pubchem.ncbi.nlm.nih.gov/compound/1310-73-2</t>
  </si>
  <si>
    <t>http://aims.fao.org/aos/agrovoc/c_16040</t>
  </si>
  <si>
    <t>A colorless inorganic compound commercially produced from mined phosphate. It is mainly used as an acidity regulator, chelating agent, and antioxidant.</t>
  </si>
  <si>
    <t>Orthophosphoric acid; H3PO4; E338</t>
  </si>
  <si>
    <t>A strong alkali commercialy prepared from natural salt. It is mainly used as an acidity regulator, to enhance the industrial peeling of fruits, to blacken olives, and in the preparation of caramel.</t>
  </si>
  <si>
    <t>NaHCO₃; E500(ii); Baking soda; Bicarbonate of soda</t>
  </si>
  <si>
    <t>A white solid commercially prepared from seawater or salt. It is mainly used as an acidity regulator and rising agent.</t>
  </si>
  <si>
    <t>NaCl; Salt; Table salt; Sea salt; Cooking salt; Common salt</t>
  </si>
  <si>
    <t>A colourless crystalline compound occurring naturally in seawater and halite. It is widely known as "common salt" and used as a condiment and food preservative.</t>
  </si>
  <si>
    <t>Sulfuric acid; H2SO4; Oil of vitriol; E513</t>
  </si>
  <si>
    <t>A colorless liquid commercially prepared from sulphur dioxide, oxygen, and water. It is mainly used as an acidity regulator in beer and cheese products.</t>
  </si>
  <si>
    <t>Monocalcium phoshate</t>
  </si>
  <si>
    <t>http://aims.fao.org/aos/agrovoc/c_35362</t>
  </si>
  <si>
    <t>https://en.wikipedia.org/wiki/Monocalcium_phosphate</t>
  </si>
  <si>
    <t>7758-23-8</t>
  </si>
  <si>
    <t>A salt commercially produced by treating calcium hydroxide with phosphoric acid. It is mainly used as an acidity regulator, leavening agent, and antioxidant enhancer.</t>
  </si>
  <si>
    <t>https://pubchem.ncbi.nlm.nih.gov/compound/24454</t>
  </si>
  <si>
    <t>E341(i); Calcium bis(dihydrogen phosphate); Monocalcium orthophosphate; Phosphoric acid, calcium salt (2:1); MCP; Calcium phosphate; Calcium biphosphate</t>
  </si>
  <si>
    <t>Astaxanthin</t>
  </si>
  <si>
    <t>472-61-7</t>
  </si>
  <si>
    <t>https://pubchem.ncbi.nlm.nih.gov/compound/472-61-7</t>
  </si>
  <si>
    <t>http://aims.fao.org/aos/agrovoc/c_26897</t>
  </si>
  <si>
    <t>https://en.wikipedia.org/wiki/Astaxanthin</t>
  </si>
  <si>
    <t>(3S,3'S)-3,3'-Dihydroxy-beta,beta-carotene-4,4'-dione; (6S,6′S)-3,3′-[(1E,3E,5E,7E,9E,11E,13E,15E,17E)-3,7,12,16-Tetramethyloctadeca-1,3,5,7,9,11,13,15,17-nonaene-1,18-diyl]bis(6-hydroxy-2,4,4-trimethylcyclohex-2-en-1-one); β-Carotene-4,4'-dione, 3,3'-dihydroxy-, all-trans-; (3S,3'S)-Astaxanthin; (3S,3'S)-Astaxanthin; (3S,3'S)-all-trans-Astaxanthin; (S,S)-Astaxanthin; Astaxanthin, all-trans-; all-trans-Astaxanthin; trans-Astaxanthin</t>
  </si>
  <si>
    <t>A red coloring carotenoid which gives salmon, red trout, flamingos, and crustaceans their characteristic red-organge pigmentation. It is sometimes used as a fish feed additive.</t>
  </si>
  <si>
    <t>Annatto</t>
  </si>
  <si>
    <t>Bixa orellana seed; achiote seed</t>
  </si>
  <si>
    <t>An orange red food colouring, derived from the seeds of the achiote tree (Bixa orellana)</t>
  </si>
  <si>
    <t>https://en.wikipedia.org/wiki/Annatto#:~:text=Annatto%20(%2F%C9%99ˈnæ,for%20its%20flavor%20and%20aroma</t>
  </si>
  <si>
    <t>1393-63-1</t>
  </si>
  <si>
    <t>https://pubchem.ncbi.nlm.nih.gov/compound/Annatto</t>
  </si>
  <si>
    <t>http://aims.fao.org/aos/agrovoc/c_943</t>
  </si>
  <si>
    <t>Calcium chloride (feed food additive)</t>
  </si>
  <si>
    <t>CaCl2</t>
  </si>
  <si>
    <t>An inorganic compound which is a solid crystal at room temperature. It can be used as a feed food additive, for example in cheesemaking. In cheesemaking, calcium chloride is added to processed milk to restore the balance between calcium and protein in casein.</t>
  </si>
  <si>
    <t>https://en.wikipedia.org/wiki/Calcium_chloride</t>
  </si>
  <si>
    <t>10043-52-4</t>
  </si>
  <si>
    <t>https://pubchem.ncbi.nlm.nih.gov/compound/Calcium-Chloride</t>
  </si>
  <si>
    <t>http://aims.fao.org/aos/agrovoc/c_15892</t>
  </si>
  <si>
    <t>Reference Product Name</t>
  </si>
  <si>
    <t>mineral-supplement-for-beef-cattle</t>
  </si>
  <si>
    <t>bentonite</t>
  </si>
  <si>
    <t>argon-liquid</t>
  </si>
  <si>
    <t>methanol</t>
  </si>
  <si>
    <t>urea</t>
  </si>
  <si>
    <t>propionic-acid</t>
  </si>
  <si>
    <t>lactic-acid</t>
  </si>
  <si>
    <t>formic-acid</t>
  </si>
  <si>
    <t>citric-acid</t>
  </si>
  <si>
    <t>sodium-chloride-powder</t>
  </si>
  <si>
    <t>sulfuric-acid</t>
  </si>
  <si>
    <t>phosphoric-acid-fertiliser-grade-without-water-in-70percent-solution-state</t>
  </si>
  <si>
    <t>sodium-hydroxide-without-water-in-50percent-solution-state</t>
  </si>
  <si>
    <t>calcium-chloride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</si>
</sst>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8"/>
      <name val="Calibri"/>
      <family val="2"/>
      <scheme val="minor"/>
    </font>
    <font>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1" fillId="3" borderId="0" xfId="0" applyFont="1" applyFill="1"/>
    <xf numFmtId="0" fontId="0" fillId="3" borderId="0" xfId="0" applyFill="1"/>
    <xf numFmtId="49" fontId="0" fillId="0" borderId="0" xfId="0" applyNumberFormat="1"/>
    <xf numFmtId="0" fontId="0" fillId="4" borderId="0" xfId="0" applyFill="1"/>
    <xf numFmtId="0" fontId="2" fillId="0" borderId="0" xfId="1" applyAlignment="1"/>
    <xf numFmtId="0" fontId="3" fillId="5" borderId="0" xfId="0" applyFont="1" applyFill="1"/>
    <xf numFmtId="0" fontId="0" fillId="6" borderId="0" xfId="0" applyFill="1"/>
    <xf numFmtId="0" fontId="2" fillId="0" borderId="0" xfId="1" applyFill="1"/>
    <xf numFmtId="49" fontId="2" fillId="0" borderId="0" xfId="1" applyNumberFormat="1"/>
    <xf numFmtId="0" fontId="2" fillId="0" borderId="0" xfId="1" applyBorder="1"/>
    <xf numFmtId="0" fontId="5" fillId="0" borderId="0" xfId="1" applyFont="1"/>
    <xf numFmtId="0" fontId="0" fillId="0" borderId="0" xfId="0" applyAlignment="1">
      <alignment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Sulfuric_acid" TargetMode="External"/><Relationship Id="rId21" Type="http://schemas.openxmlformats.org/officeDocument/2006/relationships/hyperlink" Target="http://aims.fao.org/aos/agrovoc/c_511" TargetMode="External"/><Relationship Id="rId42" Type="http://schemas.openxmlformats.org/officeDocument/2006/relationships/hyperlink" Target="https://aims.fao.org/aos/agrovoc/c_7515.html" TargetMode="External"/><Relationship Id="rId63" Type="http://schemas.openxmlformats.org/officeDocument/2006/relationships/hyperlink" Target="https://pubchem.ncbi.nlm.nih.gov/substance/135291103" TargetMode="External"/><Relationship Id="rId84" Type="http://schemas.openxmlformats.org/officeDocument/2006/relationships/hyperlink" Target="http://aims.fao.org/aos/agrovoc/c_1631" TargetMode="External"/><Relationship Id="rId16" Type="http://schemas.openxmlformats.org/officeDocument/2006/relationships/hyperlink" Target="http://aims.fao.org/aos/agrovoc/c_27572" TargetMode="External"/><Relationship Id="rId107" Type="http://schemas.openxmlformats.org/officeDocument/2006/relationships/hyperlink" Target="https://en.wikipedia.org/wiki/Yucca_schidigera" TargetMode="External"/><Relationship Id="rId11" Type="http://schemas.openxmlformats.org/officeDocument/2006/relationships/hyperlink" Target="http://aims.fao.org/aos/agrovoc/c_22d4f9ba" TargetMode="External"/><Relationship Id="rId32" Type="http://schemas.openxmlformats.org/officeDocument/2006/relationships/hyperlink" Target="https://pubchem.ncbi.nlm.nih.gov/compound/70-54-2" TargetMode="External"/><Relationship Id="rId37" Type="http://schemas.openxmlformats.org/officeDocument/2006/relationships/hyperlink" Target="https://pubchem.ncbi.nlm.nih.gov/compound/57-88-5" TargetMode="External"/><Relationship Id="rId53" Type="http://schemas.openxmlformats.org/officeDocument/2006/relationships/hyperlink" Target="https://en.wikipedia.org/wiki/Methanol" TargetMode="External"/><Relationship Id="rId58" Type="http://schemas.openxmlformats.org/officeDocument/2006/relationships/hyperlink" Target="https://pubchem.ncbi.nlm.nih.gov/compound/1183" TargetMode="External"/><Relationship Id="rId74" Type="http://schemas.openxmlformats.org/officeDocument/2006/relationships/hyperlink" Target="https://pubchem.ncbi.nlm.nih.gov/compound/4075-81-4" TargetMode="External"/><Relationship Id="rId79" Type="http://schemas.openxmlformats.org/officeDocument/2006/relationships/hyperlink" Target="http://aims.fao.org/aos/agrovoc/c_edbe8070" TargetMode="External"/><Relationship Id="rId102" Type="http://schemas.openxmlformats.org/officeDocument/2006/relationships/hyperlink" Target="https://pubchem.ncbi.nlm.nih.gov/compound/133-37-9" TargetMode="External"/><Relationship Id="rId123" Type="http://schemas.openxmlformats.org/officeDocument/2006/relationships/hyperlink" Target="https://en.wikipedia.org/wiki/Monocalcium_phosphate" TargetMode="External"/><Relationship Id="rId128" Type="http://schemas.openxmlformats.org/officeDocument/2006/relationships/hyperlink" Target="https://en.wikipedia.org/wiki/Annatto" TargetMode="External"/><Relationship Id="rId5" Type="http://schemas.openxmlformats.org/officeDocument/2006/relationships/hyperlink" Target="https://pubchem.ncbi.nlm.nih.gov/compound/59-51-8" TargetMode="External"/><Relationship Id="rId90" Type="http://schemas.openxmlformats.org/officeDocument/2006/relationships/hyperlink" Target="https://en.wikipedia.org/wiki/Fructooligosaccharide" TargetMode="External"/><Relationship Id="rId95" Type="http://schemas.openxmlformats.org/officeDocument/2006/relationships/hyperlink" Target="https://en.wikipedia.org/wiki/Malic_acid" TargetMode="External"/><Relationship Id="rId22" Type="http://schemas.openxmlformats.org/officeDocument/2006/relationships/hyperlink" Target="http://aims.fao.org/aos/agrovoc/c_32692" TargetMode="External"/><Relationship Id="rId27" Type="http://schemas.openxmlformats.org/officeDocument/2006/relationships/hyperlink" Target="https://pubchem.ncbi.nlm.nih.gov/compound/3374-22-9" TargetMode="External"/><Relationship Id="rId43" Type="http://schemas.openxmlformats.org/officeDocument/2006/relationships/hyperlink" Target="https://en.wikipedia.org/wiki/Argon" TargetMode="External"/><Relationship Id="rId48" Type="http://schemas.openxmlformats.org/officeDocument/2006/relationships/hyperlink" Target="http://aims.fao.org/aos/agrovoc/c_28527" TargetMode="External"/><Relationship Id="rId64" Type="http://schemas.openxmlformats.org/officeDocument/2006/relationships/hyperlink" Target="https://pubchem.ncbi.nlm.nih.gov/compound/Sodium%20Alginate" TargetMode="External"/><Relationship Id="rId69" Type="http://schemas.openxmlformats.org/officeDocument/2006/relationships/hyperlink" Target="https://pubchem.ncbi.nlm.nih.gov/compound/79-09-4" TargetMode="External"/><Relationship Id="rId113" Type="http://schemas.openxmlformats.org/officeDocument/2006/relationships/hyperlink" Target="http://aims.fao.org/aos/agrovoc/c_26825" TargetMode="External"/><Relationship Id="rId118" Type="http://schemas.openxmlformats.org/officeDocument/2006/relationships/hyperlink" Target="http://aims.fao.org/aos/agrovoc/c_7517" TargetMode="External"/><Relationship Id="rId134" Type="http://schemas.openxmlformats.org/officeDocument/2006/relationships/printerSettings" Target="../printerSettings/printerSettings1.bin"/><Relationship Id="rId80" Type="http://schemas.openxmlformats.org/officeDocument/2006/relationships/hyperlink" Target="http://aims.fao.org/aos/agrovoc/c_3164" TargetMode="External"/><Relationship Id="rId85" Type="http://schemas.openxmlformats.org/officeDocument/2006/relationships/hyperlink" Target="http://aims.fao.org/aos/agrovoc/c_24421" TargetMode="External"/><Relationship Id="rId12" Type="http://schemas.openxmlformats.org/officeDocument/2006/relationships/hyperlink" Target="http://aims.fao.org/aos/agrovoc/c_342" TargetMode="External"/><Relationship Id="rId17" Type="http://schemas.openxmlformats.org/officeDocument/2006/relationships/hyperlink" Target="http://aims.fao.org/aos/agrovoc/c_16163" TargetMode="External"/><Relationship Id="rId33" Type="http://schemas.openxmlformats.org/officeDocument/2006/relationships/hyperlink" Target="https://pubchem.ncbi.nlm.nih.gov/compound/72-19-5" TargetMode="External"/><Relationship Id="rId38" Type="http://schemas.openxmlformats.org/officeDocument/2006/relationships/hyperlink" Target="https://en.wikipedia.org/wiki/Bentonite" TargetMode="External"/><Relationship Id="rId59" Type="http://schemas.openxmlformats.org/officeDocument/2006/relationships/hyperlink" Target="http://aims.fao.org/aos/agrovoc/c_28610" TargetMode="External"/><Relationship Id="rId103" Type="http://schemas.openxmlformats.org/officeDocument/2006/relationships/hyperlink" Target="https://pubchem.ncbi.nlm.nih.gov/compound/Inulin" TargetMode="External"/><Relationship Id="rId108" Type="http://schemas.openxmlformats.org/officeDocument/2006/relationships/hyperlink" Target="https://en.wikipedia.org/wiki/Sodium_chloride" TargetMode="External"/><Relationship Id="rId124" Type="http://schemas.openxmlformats.org/officeDocument/2006/relationships/hyperlink" Target="https://pubchem.ncbi.nlm.nih.gov/compound/24454" TargetMode="External"/><Relationship Id="rId129" Type="http://schemas.openxmlformats.org/officeDocument/2006/relationships/hyperlink" Target="https://pubchem.ncbi.nlm.nih.gov/compound/Annatto" TargetMode="External"/><Relationship Id="rId54" Type="http://schemas.openxmlformats.org/officeDocument/2006/relationships/hyperlink" Target="http://aims.fao.org/aos/agrovoc/c_12521" TargetMode="External"/><Relationship Id="rId70" Type="http://schemas.openxmlformats.org/officeDocument/2006/relationships/hyperlink" Target="http://aims.fao.org/aos/agrovoc/c_6227" TargetMode="External"/><Relationship Id="rId75" Type="http://schemas.openxmlformats.org/officeDocument/2006/relationships/hyperlink" Target="https://en.wikipedia.org/wiki/Calcium_propanoate" TargetMode="External"/><Relationship Id="rId91" Type="http://schemas.openxmlformats.org/officeDocument/2006/relationships/hyperlink" Target="https://en.wikipedia.org/wiki/Galactooligosaccharide" TargetMode="External"/><Relationship Id="rId96" Type="http://schemas.openxmlformats.org/officeDocument/2006/relationships/hyperlink" Target="https://en.wikipedia.org/wiki/Tartaric_acid" TargetMode="External"/><Relationship Id="rId1" Type="http://schemas.openxmlformats.org/officeDocument/2006/relationships/hyperlink" Target="https://en.wikipedia.org/wiki/Ionophore" TargetMode="External"/><Relationship Id="rId6" Type="http://schemas.openxmlformats.org/officeDocument/2006/relationships/hyperlink" Target="https://pubchem.ncbi.nlm.nih.gov/compound/100502-66-7" TargetMode="External"/><Relationship Id="rId23" Type="http://schemas.openxmlformats.org/officeDocument/2006/relationships/hyperlink" Target="http://aims.fao.org/aos/agrovoc/c_8274" TargetMode="External"/><Relationship Id="rId28" Type="http://schemas.openxmlformats.org/officeDocument/2006/relationships/hyperlink" Target="https://pubchem.ncbi.nlm.nih.gov/compound/52-90-4" TargetMode="External"/><Relationship Id="rId49" Type="http://schemas.openxmlformats.org/officeDocument/2006/relationships/hyperlink" Target="https://pubchem.ncbi.nlm.nih.gov/compound/64-19-7" TargetMode="External"/><Relationship Id="rId114" Type="http://schemas.openxmlformats.org/officeDocument/2006/relationships/hyperlink" Target="https://en.wikipedia.org/wiki/Phosphoric_acid" TargetMode="External"/><Relationship Id="rId119" Type="http://schemas.openxmlformats.org/officeDocument/2006/relationships/hyperlink" Target="https://en.wikipedia.org/wiki/Sodium_hydroxide" TargetMode="External"/><Relationship Id="rId44" Type="http://schemas.openxmlformats.org/officeDocument/2006/relationships/hyperlink" Target="https://pubchem.ncbi.nlm.nih.gov/compound/Argon" TargetMode="External"/><Relationship Id="rId60" Type="http://schemas.openxmlformats.org/officeDocument/2006/relationships/hyperlink" Target="https://en.wikipedia.org/wiki/Urea" TargetMode="External"/><Relationship Id="rId65" Type="http://schemas.openxmlformats.org/officeDocument/2006/relationships/hyperlink" Target="https://en.wikipedia.org/wiki/Alginic_acid" TargetMode="External"/><Relationship Id="rId81" Type="http://schemas.openxmlformats.org/officeDocument/2006/relationships/hyperlink" Target="http://aims.fao.org/aos/agrovoc/c_3927" TargetMode="External"/><Relationship Id="rId86" Type="http://schemas.openxmlformats.org/officeDocument/2006/relationships/hyperlink" Target="http://aims.fao.org/aos/agrovoc/c_7620" TargetMode="External"/><Relationship Id="rId130" Type="http://schemas.openxmlformats.org/officeDocument/2006/relationships/hyperlink" Target="http://aims.fao.org/aos/agrovoc/c_943" TargetMode="External"/><Relationship Id="rId13" Type="http://schemas.openxmlformats.org/officeDocument/2006/relationships/hyperlink" Target="http://aims.fao.org/aos/agrovoc/c_4857" TargetMode="External"/><Relationship Id="rId18" Type="http://schemas.openxmlformats.org/officeDocument/2006/relationships/hyperlink" Target="http://aims.fao.org/aos/agrovoc/c_7606" TargetMode="External"/><Relationship Id="rId39" Type="http://schemas.openxmlformats.org/officeDocument/2006/relationships/hyperlink" Target="http://aims.fao.org/aos/agrovoc/c_15620" TargetMode="External"/><Relationship Id="rId109" Type="http://schemas.openxmlformats.org/officeDocument/2006/relationships/hyperlink" Target="https://en.wikipedia.org/wiki/Sodium_bicarbonate" TargetMode="External"/><Relationship Id="rId34" Type="http://schemas.openxmlformats.org/officeDocument/2006/relationships/hyperlink" Target="https://pubchem.ncbi.nlm.nih.gov/compound/80-68-2" TargetMode="External"/><Relationship Id="rId50" Type="http://schemas.openxmlformats.org/officeDocument/2006/relationships/hyperlink" Target="https://en.wikipedia.org/wiki/Acetic_acid" TargetMode="External"/><Relationship Id="rId55" Type="http://schemas.openxmlformats.org/officeDocument/2006/relationships/hyperlink" Target="https://pubchem.ncbi.nlm.nih.gov/compound/56-81-5" TargetMode="External"/><Relationship Id="rId76" Type="http://schemas.openxmlformats.org/officeDocument/2006/relationships/hyperlink" Target="http://aims.fao.org/aos/agrovoc/c_4ddba48b" TargetMode="External"/><Relationship Id="rId97" Type="http://schemas.openxmlformats.org/officeDocument/2006/relationships/hyperlink" Target="https://en.wikipedia.org/wiki/Inulin" TargetMode="External"/><Relationship Id="rId104" Type="http://schemas.openxmlformats.org/officeDocument/2006/relationships/hyperlink" Target="https://en.wikipedia.org/wiki/Natural_growth_promoter" TargetMode="External"/><Relationship Id="rId120" Type="http://schemas.openxmlformats.org/officeDocument/2006/relationships/hyperlink" Target="https://pubchem.ncbi.nlm.nih.gov/compound/1310-73-2" TargetMode="External"/><Relationship Id="rId125" Type="http://schemas.openxmlformats.org/officeDocument/2006/relationships/hyperlink" Target="https://pubchem.ncbi.nlm.nih.gov/compound/472-61-7" TargetMode="External"/><Relationship Id="rId7" Type="http://schemas.openxmlformats.org/officeDocument/2006/relationships/hyperlink" Target="https://en.wikipedia.org/wiki/Food_additive" TargetMode="External"/><Relationship Id="rId71" Type="http://schemas.openxmlformats.org/officeDocument/2006/relationships/hyperlink" Target="https://en.wikipedia.org/wiki/Sodium_propionate" TargetMode="External"/><Relationship Id="rId92" Type="http://schemas.openxmlformats.org/officeDocument/2006/relationships/hyperlink" Target="https://en.wikipedia.org/wiki/Lactic_acid" TargetMode="External"/><Relationship Id="rId2" Type="http://schemas.openxmlformats.org/officeDocument/2006/relationships/hyperlink" Target="https://en.wikipedia.org/wiki/3-Nitrooxypropanol" TargetMode="External"/><Relationship Id="rId29" Type="http://schemas.openxmlformats.org/officeDocument/2006/relationships/hyperlink" Target="https://pubchem.ncbi.nlm.nih.gov/compound/71-00-1" TargetMode="External"/><Relationship Id="rId24" Type="http://schemas.openxmlformats.org/officeDocument/2006/relationships/hyperlink" Target="https://pubchem.ncbi.nlm.nih.gov/compound/56-89-3" TargetMode="External"/><Relationship Id="rId40" Type="http://schemas.openxmlformats.org/officeDocument/2006/relationships/hyperlink" Target="https://en.wikipedia.org/wiki/Sulfur_dioxide" TargetMode="External"/><Relationship Id="rId45" Type="http://schemas.openxmlformats.org/officeDocument/2006/relationships/hyperlink" Target="http://aims.fao.org/aos/agrovoc/c_1600a988" TargetMode="External"/><Relationship Id="rId66" Type="http://schemas.openxmlformats.org/officeDocument/2006/relationships/hyperlink" Target="http://aims.fao.org/aos/agrovoc/c_261" TargetMode="External"/><Relationship Id="rId87" Type="http://schemas.openxmlformats.org/officeDocument/2006/relationships/hyperlink" Target="https://en.wikipedia.org/wiki/Prebiotic_(nutrition)" TargetMode="External"/><Relationship Id="rId110" Type="http://schemas.openxmlformats.org/officeDocument/2006/relationships/hyperlink" Target="https://pubchem.ncbi.nlm.nih.gov/compound/7647-14-5" TargetMode="External"/><Relationship Id="rId115" Type="http://schemas.openxmlformats.org/officeDocument/2006/relationships/hyperlink" Target="https://pubchem.ncbi.nlm.nih.gov/compound/1004" TargetMode="External"/><Relationship Id="rId131" Type="http://schemas.openxmlformats.org/officeDocument/2006/relationships/hyperlink" Target="https://en.wikipedia.org/wiki/Calcium_chloride" TargetMode="External"/><Relationship Id="rId61" Type="http://schemas.openxmlformats.org/officeDocument/2006/relationships/hyperlink" Target="https://pubchem.ncbi.nlm.nih.gov/compound/Urea" TargetMode="External"/><Relationship Id="rId82" Type="http://schemas.openxmlformats.org/officeDocument/2006/relationships/hyperlink" Target="http://aims.fao.org/aos/agrovoc/c_4142" TargetMode="External"/><Relationship Id="rId19" Type="http://schemas.openxmlformats.org/officeDocument/2006/relationships/hyperlink" Target="http://aims.fao.org/aos/agrovoc/c_4787" TargetMode="External"/><Relationship Id="rId14" Type="http://schemas.openxmlformats.org/officeDocument/2006/relationships/hyperlink" Target="http://aims.fao.org/aos/agrovoc/c_7834" TargetMode="External"/><Relationship Id="rId30" Type="http://schemas.openxmlformats.org/officeDocument/2006/relationships/hyperlink" Target="https://pubchem.ncbi.nlm.nih.gov/compound/4998-57-6" TargetMode="External"/><Relationship Id="rId35" Type="http://schemas.openxmlformats.org/officeDocument/2006/relationships/hyperlink" Target="https://pubchem.ncbi.nlm.nih.gov/compound/L-Lysine-hydrochloride" TargetMode="External"/><Relationship Id="rId56" Type="http://schemas.openxmlformats.org/officeDocument/2006/relationships/hyperlink" Target="https://en.wikipedia.org/wiki/Vanilla_extract" TargetMode="External"/><Relationship Id="rId77" Type="http://schemas.openxmlformats.org/officeDocument/2006/relationships/hyperlink" Target="http://aims.fao.org/aos/agrovoc/c_5383" TargetMode="External"/><Relationship Id="rId100" Type="http://schemas.openxmlformats.org/officeDocument/2006/relationships/hyperlink" Target="https://pubchem.ncbi.nlm.nih.gov/compound/77-92-9" TargetMode="External"/><Relationship Id="rId105" Type="http://schemas.openxmlformats.org/officeDocument/2006/relationships/hyperlink" Target="https://agrovoc.fao.org/browse/agrovoc/en/page/c_331550" TargetMode="External"/><Relationship Id="rId126" Type="http://schemas.openxmlformats.org/officeDocument/2006/relationships/hyperlink" Target="http://aims.fao.org/aos/agrovoc/c_26897" TargetMode="External"/><Relationship Id="rId8" Type="http://schemas.openxmlformats.org/officeDocument/2006/relationships/hyperlink" Target="https://en.wikipedia.org/wiki/Antioxidant" TargetMode="External"/><Relationship Id="rId51" Type="http://schemas.openxmlformats.org/officeDocument/2006/relationships/hyperlink" Target="http://aims.fao.org/aos/agrovoc/c_80" TargetMode="External"/><Relationship Id="rId72" Type="http://schemas.openxmlformats.org/officeDocument/2006/relationships/hyperlink" Target="https://en.wikipedia.org/wiki/Propionic_acid" TargetMode="External"/><Relationship Id="rId93" Type="http://schemas.openxmlformats.org/officeDocument/2006/relationships/hyperlink" Target="https://en.wikipedia.org/wiki/Formic_acid" TargetMode="External"/><Relationship Id="rId98" Type="http://schemas.openxmlformats.org/officeDocument/2006/relationships/hyperlink" Target="https://pubchem.ncbi.nlm.nih.gov/compound/50-21-5" TargetMode="External"/><Relationship Id="rId121" Type="http://schemas.openxmlformats.org/officeDocument/2006/relationships/hyperlink" Target="http://aims.fao.org/aos/agrovoc/c_16040" TargetMode="External"/><Relationship Id="rId3" Type="http://schemas.openxmlformats.org/officeDocument/2006/relationships/hyperlink" Target="https://en.wikipedia.org/wiki/Condensed_tannin" TargetMode="External"/><Relationship Id="rId25" Type="http://schemas.openxmlformats.org/officeDocument/2006/relationships/hyperlink" Target="https://pubchem.ncbi.nlm.nih.gov/compound/923-32-0" TargetMode="External"/><Relationship Id="rId46" Type="http://schemas.openxmlformats.org/officeDocument/2006/relationships/hyperlink" Target="https://en.wikipedia.org/wiki/Propylene_glycol" TargetMode="External"/><Relationship Id="rId67" Type="http://schemas.openxmlformats.org/officeDocument/2006/relationships/hyperlink" Target="https://pubchem.ncbi.nlm.nih.gov/compound/16731-55-8" TargetMode="External"/><Relationship Id="rId116" Type="http://schemas.openxmlformats.org/officeDocument/2006/relationships/hyperlink" Target="https://pubchem.ncbi.nlm.nih.gov/compound/7664-93-9" TargetMode="External"/><Relationship Id="rId20" Type="http://schemas.openxmlformats.org/officeDocument/2006/relationships/hyperlink" Target="http://aims.fao.org/aos/agrovoc/c_118" TargetMode="External"/><Relationship Id="rId41" Type="http://schemas.openxmlformats.org/officeDocument/2006/relationships/hyperlink" Target="https://pubchem.ncbi.nlm.nih.gov/compound/Sulfur-Dioxide" TargetMode="External"/><Relationship Id="rId62" Type="http://schemas.openxmlformats.org/officeDocument/2006/relationships/hyperlink" Target="http://aims.fao.org/aos/agrovoc/c_8090" TargetMode="External"/><Relationship Id="rId83" Type="http://schemas.openxmlformats.org/officeDocument/2006/relationships/hyperlink" Target="http://aims.fao.org/aos/agrovoc/c_3065" TargetMode="External"/><Relationship Id="rId88" Type="http://schemas.openxmlformats.org/officeDocument/2006/relationships/hyperlink" Target="https://en.wikipedia.org/wiki/Organic_acid" TargetMode="External"/><Relationship Id="rId111" Type="http://schemas.openxmlformats.org/officeDocument/2006/relationships/hyperlink" Target="https://pubchem.ncbi.nlm.nih.gov/compound/144-55-8" TargetMode="External"/><Relationship Id="rId132" Type="http://schemas.openxmlformats.org/officeDocument/2006/relationships/hyperlink" Target="https://pubchem.ncbi.nlm.nih.gov/compound/Calcium-Chloride" TargetMode="External"/><Relationship Id="rId15" Type="http://schemas.openxmlformats.org/officeDocument/2006/relationships/hyperlink" Target="http://aims.fao.org/aos/agrovoc/c_34032" TargetMode="External"/><Relationship Id="rId36" Type="http://schemas.openxmlformats.org/officeDocument/2006/relationships/hyperlink" Target="https://pubchem.ncbi.nlm.nih.gov/compound/50-81-7" TargetMode="External"/><Relationship Id="rId57" Type="http://schemas.openxmlformats.org/officeDocument/2006/relationships/hyperlink" Target="https://en.wikipedia.org/wiki/Vanillin" TargetMode="External"/><Relationship Id="rId106" Type="http://schemas.openxmlformats.org/officeDocument/2006/relationships/hyperlink" Target="http://aims.fao.org/aos/agrovoc/c_15526" TargetMode="External"/><Relationship Id="rId127" Type="http://schemas.openxmlformats.org/officeDocument/2006/relationships/hyperlink" Target="https://en.wikipedia.org/wiki/Astaxanthin" TargetMode="External"/><Relationship Id="rId10" Type="http://schemas.openxmlformats.org/officeDocument/2006/relationships/hyperlink" Target="https://en.wikipedia.org/wiki/Vitamin" TargetMode="External"/><Relationship Id="rId31" Type="http://schemas.openxmlformats.org/officeDocument/2006/relationships/hyperlink" Target="https://pubchem.ncbi.nlm.nih.gov/compound/56-87-1" TargetMode="External"/><Relationship Id="rId52" Type="http://schemas.openxmlformats.org/officeDocument/2006/relationships/hyperlink" Target="https://pubchem.ncbi.nlm.nih.gov/compound/67-56-1" TargetMode="External"/><Relationship Id="rId73" Type="http://schemas.openxmlformats.org/officeDocument/2006/relationships/hyperlink" Target="https://pubchem.ncbi.nlm.nih.gov/compound/2723816" TargetMode="External"/><Relationship Id="rId78" Type="http://schemas.openxmlformats.org/officeDocument/2006/relationships/hyperlink" Target="http://aims.fao.org/aos/agrovoc/c_6097" TargetMode="External"/><Relationship Id="rId94" Type="http://schemas.openxmlformats.org/officeDocument/2006/relationships/hyperlink" Target="https://en.wikipedia.org/wiki/Citric_acid" TargetMode="External"/><Relationship Id="rId99" Type="http://schemas.openxmlformats.org/officeDocument/2006/relationships/hyperlink" Target="https://pubchem.ncbi.nlm.nih.gov/compound/64-18-6" TargetMode="External"/><Relationship Id="rId101" Type="http://schemas.openxmlformats.org/officeDocument/2006/relationships/hyperlink" Target="https://pubchem.ncbi.nlm.nih.gov/compound/6915-15-7" TargetMode="External"/><Relationship Id="rId122" Type="http://schemas.openxmlformats.org/officeDocument/2006/relationships/hyperlink" Target="http://aims.fao.org/aos/agrovoc/c_35362" TargetMode="External"/><Relationship Id="rId4" Type="http://schemas.openxmlformats.org/officeDocument/2006/relationships/hyperlink" Target="https://en.wikipedia.org/wiki/Methionine" TargetMode="External"/><Relationship Id="rId9" Type="http://schemas.openxmlformats.org/officeDocument/2006/relationships/hyperlink" Target="https://en.wikipedia.org/wiki/Probiotic" TargetMode="External"/><Relationship Id="rId26" Type="http://schemas.openxmlformats.org/officeDocument/2006/relationships/hyperlink" Target="https://pubchem.ncbi.nlm.nih.gov/compound/921-01-7" TargetMode="External"/><Relationship Id="rId47" Type="http://schemas.openxmlformats.org/officeDocument/2006/relationships/hyperlink" Target="https://pubchem.ncbi.nlm.nih.gov/compound/Propylene-Glycol" TargetMode="External"/><Relationship Id="rId68" Type="http://schemas.openxmlformats.org/officeDocument/2006/relationships/hyperlink" Target="https://en.wikipedia.org/wiki/Mold_control_and_prevention_(library_and_archive)" TargetMode="External"/><Relationship Id="rId89" Type="http://schemas.openxmlformats.org/officeDocument/2006/relationships/hyperlink" Target="https://en.wikipedia.org/wiki/Polysaccharide" TargetMode="External"/><Relationship Id="rId112" Type="http://schemas.openxmlformats.org/officeDocument/2006/relationships/hyperlink" Target="http://aims.fao.org/aos/agrovoc/c_7146" TargetMode="External"/><Relationship Id="rId133" Type="http://schemas.openxmlformats.org/officeDocument/2006/relationships/hyperlink" Target="http://aims.fao.org/aos/agrovoc/c_158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Z274"/>
  <sheetViews>
    <sheetView tabSelected="1" zoomScale="85" zoomScaleNormal="85" workbookViewId="0">
      <pane xSplit="4" ySplit="1" topLeftCell="E2" activePane="bottomRight" state="frozen"/>
      <selection pane="topRight" activeCell="C1" sqref="C1"/>
      <selection pane="bottomLeft" activeCell="A2" sqref="A2"/>
      <selection pane="bottomRight" activeCell="F2" sqref="F2:F69"/>
    </sheetView>
  </sheetViews>
  <sheetFormatPr baseColWidth="10" defaultColWidth="8.83203125" defaultRowHeight="15" x14ac:dyDescent="0.2"/>
  <cols>
    <col min="1" max="1" width="8.83203125" style="6" customWidth="1"/>
    <col min="2" max="2" width="2.6640625" style="4" customWidth="1"/>
    <col min="3" max="3" width="26" bestFit="1" customWidth="1"/>
    <col min="4" max="4" width="5.5" customWidth="1"/>
    <col min="5" max="5" width="39" bestFit="1" customWidth="1"/>
    <col min="6" max="6" width="39" customWidth="1"/>
    <col min="10" max="10" width="10.5" bestFit="1" customWidth="1"/>
  </cols>
  <sheetData>
    <row r="1" spans="1:26" x14ac:dyDescent="0.2">
      <c r="A1" s="5" t="s">
        <v>1</v>
      </c>
      <c r="B1" s="3" t="s">
        <v>0</v>
      </c>
      <c r="C1" s="1" t="s">
        <v>2</v>
      </c>
      <c r="D1" s="1" t="s">
        <v>3</v>
      </c>
      <c r="E1" s="1" t="s">
        <v>5</v>
      </c>
      <c r="F1" s="1" t="s">
        <v>387</v>
      </c>
      <c r="G1" s="1" t="s">
        <v>6</v>
      </c>
      <c r="H1" s="1" t="s">
        <v>213</v>
      </c>
      <c r="I1" s="1" t="s">
        <v>17</v>
      </c>
      <c r="J1" s="1" t="s">
        <v>21</v>
      </c>
      <c r="K1" s="1" t="s">
        <v>34</v>
      </c>
      <c r="L1" s="1" t="s">
        <v>62</v>
      </c>
      <c r="M1" s="1" t="s">
        <v>32</v>
      </c>
      <c r="N1" s="1" t="s">
        <v>33</v>
      </c>
      <c r="O1" s="10" t="s">
        <v>53</v>
      </c>
      <c r="P1" s="10" t="s">
        <v>54</v>
      </c>
      <c r="Q1" s="10" t="s">
        <v>55</v>
      </c>
      <c r="R1" s="10" t="s">
        <v>57</v>
      </c>
      <c r="S1" s="10" t="s">
        <v>58</v>
      </c>
      <c r="T1" s="10" t="s">
        <v>59</v>
      </c>
      <c r="U1" s="10" t="s">
        <v>77</v>
      </c>
      <c r="V1" s="10" t="s">
        <v>78</v>
      </c>
      <c r="W1" s="10" t="s">
        <v>79</v>
      </c>
      <c r="X1" s="10" t="s">
        <v>80</v>
      </c>
      <c r="Y1" s="10" t="s">
        <v>81</v>
      </c>
      <c r="Z1" s="10" t="s">
        <v>82</v>
      </c>
    </row>
    <row r="2" spans="1:26" x14ac:dyDescent="0.2">
      <c r="A2" s="6"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premixUnspecified</v>
      </c>
      <c r="B2" s="4"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premix, Unspecified</v>
      </c>
      <c r="C2" t="s">
        <v>7</v>
      </c>
      <c r="D2" t="s">
        <v>4</v>
      </c>
      <c r="E2" t="s">
        <v>0</v>
      </c>
      <c r="F2" t="s">
        <v>0</v>
      </c>
      <c r="G2" t="s">
        <v>38</v>
      </c>
      <c r="H2" t="s">
        <v>0</v>
      </c>
      <c r="I2" t="s">
        <v>0</v>
      </c>
      <c r="J2" t="s">
        <v>0</v>
      </c>
      <c r="K2" t="s">
        <v>0</v>
      </c>
      <c r="L2" s="12" t="s">
        <v>63</v>
      </c>
      <c r="M2" t="s">
        <v>0</v>
      </c>
      <c r="N2" t="s">
        <v>0</v>
      </c>
      <c r="O2" s="11" t="s">
        <v>52</v>
      </c>
      <c r="P2" s="11" t="b">
        <v>1</v>
      </c>
      <c r="Q2" s="11" t="s">
        <v>56</v>
      </c>
      <c r="R2" s="11" t="s">
        <v>76</v>
      </c>
      <c r="S2" s="11" t="b">
        <v>0</v>
      </c>
      <c r="T2" s="11" t="s">
        <v>56</v>
      </c>
      <c r="U2" s="11" t="s">
        <v>60</v>
      </c>
      <c r="V2" s="11" t="s">
        <v>61</v>
      </c>
      <c r="W2" s="11" t="s">
        <v>56</v>
      </c>
      <c r="X2" s="11" t="s">
        <v>83</v>
      </c>
      <c r="Y2" s="11" t="s">
        <v>84</v>
      </c>
      <c r="Z2" s="11" t="s">
        <v>56</v>
      </c>
    </row>
    <row r="3" spans="1:26" x14ac:dyDescent="0.2">
      <c r="A3" s="6" t="str">
        <f t="shared" ref="A3:A17"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aminoAcidsUnspecified</v>
      </c>
      <c r="B3" s="4" t="str">
        <f t="shared" ref="B3:B17"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amino Acids, Unspecified</v>
      </c>
      <c r="C3" t="s">
        <v>8</v>
      </c>
      <c r="D3" t="s">
        <v>4</v>
      </c>
      <c r="E3" t="s">
        <v>0</v>
      </c>
      <c r="F3" t="s">
        <v>0</v>
      </c>
      <c r="G3" t="s">
        <v>0</v>
      </c>
      <c r="H3" t="s">
        <v>0</v>
      </c>
      <c r="I3" t="s">
        <v>0</v>
      </c>
      <c r="J3" t="s">
        <v>0</v>
      </c>
      <c r="K3" t="s">
        <v>0</v>
      </c>
      <c r="L3" s="12" t="s">
        <v>64</v>
      </c>
      <c r="M3" t="s">
        <v>0</v>
      </c>
      <c r="N3" t="s">
        <v>0</v>
      </c>
      <c r="O3" s="11" t="s">
        <v>52</v>
      </c>
      <c r="P3" s="11" t="b">
        <v>1</v>
      </c>
      <c r="Q3" s="11" t="s">
        <v>56</v>
      </c>
      <c r="R3" s="11" t="s">
        <v>76</v>
      </c>
      <c r="S3" s="11" t="b">
        <v>0</v>
      </c>
      <c r="T3" s="11" t="s">
        <v>56</v>
      </c>
      <c r="U3" s="11" t="s">
        <v>60</v>
      </c>
      <c r="V3" s="11" t="s">
        <v>61</v>
      </c>
      <c r="W3" s="11" t="s">
        <v>56</v>
      </c>
      <c r="X3" s="11" t="s">
        <v>83</v>
      </c>
      <c r="Y3" s="11" t="s">
        <v>84</v>
      </c>
      <c r="Z3" s="11" t="s">
        <v>56</v>
      </c>
    </row>
    <row r="4" spans="1:26" x14ac:dyDescent="0.2">
      <c r="A4" s="6" t="str">
        <f t="shared" si="0"/>
        <v>mineralsUnspecified</v>
      </c>
      <c r="B4" s="4" t="str">
        <f t="shared" si="1"/>
        <v>minerals, Unspecified</v>
      </c>
      <c r="C4" t="s">
        <v>9</v>
      </c>
      <c r="D4" t="s">
        <v>4</v>
      </c>
      <c r="E4" t="s">
        <v>0</v>
      </c>
      <c r="F4" t="s">
        <v>388</v>
      </c>
      <c r="G4" t="s">
        <v>0</v>
      </c>
      <c r="H4" t="s">
        <v>0</v>
      </c>
      <c r="I4" t="s">
        <v>0</v>
      </c>
      <c r="J4" t="s">
        <v>0</v>
      </c>
      <c r="K4" t="s">
        <v>0</v>
      </c>
      <c r="L4" s="12" t="s">
        <v>65</v>
      </c>
      <c r="M4" t="s">
        <v>0</v>
      </c>
      <c r="N4" t="s">
        <v>0</v>
      </c>
      <c r="O4" s="11" t="s">
        <v>52</v>
      </c>
      <c r="P4" s="11" t="b">
        <v>1</v>
      </c>
      <c r="Q4" s="11" t="s">
        <v>56</v>
      </c>
      <c r="R4" s="11" t="s">
        <v>76</v>
      </c>
      <c r="S4" s="11" t="b">
        <v>0</v>
      </c>
      <c r="T4" s="11" t="s">
        <v>56</v>
      </c>
      <c r="U4" s="11" t="s">
        <v>60</v>
      </c>
      <c r="V4" s="11" t="s">
        <v>61</v>
      </c>
      <c r="W4" s="11" t="s">
        <v>56</v>
      </c>
      <c r="X4" s="11" t="s">
        <v>83</v>
      </c>
      <c r="Y4" s="11" t="s">
        <v>84</v>
      </c>
      <c r="Z4" s="11" t="s">
        <v>56</v>
      </c>
    </row>
    <row r="5" spans="1:26" x14ac:dyDescent="0.2">
      <c r="A5" s="6" t="str">
        <f t="shared" si="0"/>
        <v>micronutrientsUnspecified</v>
      </c>
      <c r="B5" s="4" t="str">
        <f t="shared" si="1"/>
        <v>micronutrients, Unspecified</v>
      </c>
      <c r="C5" t="s">
        <v>10</v>
      </c>
      <c r="D5" t="s">
        <v>4</v>
      </c>
      <c r="E5" t="s">
        <v>0</v>
      </c>
      <c r="F5" t="s">
        <v>0</v>
      </c>
      <c r="G5" t="s">
        <v>0</v>
      </c>
      <c r="H5" t="s">
        <v>0</v>
      </c>
      <c r="I5" t="s">
        <v>0</v>
      </c>
      <c r="J5" t="s">
        <v>0</v>
      </c>
      <c r="K5" t="s">
        <v>0</v>
      </c>
      <c r="L5" s="12" t="s">
        <v>66</v>
      </c>
      <c r="M5" t="s">
        <v>0</v>
      </c>
      <c r="N5" t="s">
        <v>0</v>
      </c>
      <c r="O5" s="11" t="s">
        <v>52</v>
      </c>
      <c r="P5" s="11" t="b">
        <v>1</v>
      </c>
      <c r="Q5" s="11" t="s">
        <v>56</v>
      </c>
      <c r="R5" s="11" t="s">
        <v>76</v>
      </c>
      <c r="S5" s="11" t="b">
        <v>0</v>
      </c>
      <c r="T5" s="11" t="s">
        <v>56</v>
      </c>
      <c r="U5" s="11" t="s">
        <v>60</v>
      </c>
      <c r="V5" s="11" t="s">
        <v>61</v>
      </c>
      <c r="W5" s="11" t="s">
        <v>56</v>
      </c>
      <c r="X5" s="11" t="s">
        <v>83</v>
      </c>
      <c r="Y5" s="11" t="s">
        <v>84</v>
      </c>
      <c r="Z5" s="11" t="s">
        <v>56</v>
      </c>
    </row>
    <row r="6" spans="1:26" x14ac:dyDescent="0.2">
      <c r="A6" s="6" t="str">
        <f t="shared" ref="A6:A7"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moldInhibitorsUnspecified</v>
      </c>
      <c r="B6" s="4" t="str">
        <f t="shared" ref="B6:B7"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mold Inhibitors, Unspecified</v>
      </c>
      <c r="C6" t="s">
        <v>246</v>
      </c>
      <c r="D6" t="s">
        <v>4</v>
      </c>
      <c r="E6" t="s">
        <v>226</v>
      </c>
      <c r="F6" t="s">
        <v>0</v>
      </c>
      <c r="G6" t="s">
        <v>227</v>
      </c>
      <c r="H6" t="s">
        <v>0</v>
      </c>
      <c r="I6" s="2" t="s">
        <v>225</v>
      </c>
      <c r="J6" t="s">
        <v>0</v>
      </c>
      <c r="K6" t="s">
        <v>0</v>
      </c>
      <c r="L6" t="s">
        <v>0</v>
      </c>
      <c r="M6" t="s">
        <v>0</v>
      </c>
      <c r="N6" t="s">
        <v>0</v>
      </c>
      <c r="O6" s="11" t="s">
        <v>52</v>
      </c>
      <c r="P6" s="11" t="b">
        <v>1</v>
      </c>
      <c r="Q6" s="11" t="s">
        <v>56</v>
      </c>
      <c r="R6" s="11" t="s">
        <v>76</v>
      </c>
      <c r="S6" s="11" t="b">
        <v>0</v>
      </c>
      <c r="T6" s="11" t="s">
        <v>56</v>
      </c>
      <c r="U6" s="11" t="s">
        <v>60</v>
      </c>
      <c r="V6" s="11" t="s">
        <v>61</v>
      </c>
      <c r="W6" s="11" t="s">
        <v>56</v>
      </c>
      <c r="X6" s="11" t="s">
        <v>83</v>
      </c>
      <c r="Y6" s="11" t="s">
        <v>84</v>
      </c>
      <c r="Z6" s="11" t="s">
        <v>56</v>
      </c>
    </row>
    <row r="7" spans="1:26" x14ac:dyDescent="0.2">
      <c r="A7" s="6" t="str">
        <f t="shared" si="2"/>
        <v>herbalGrowthPromotersUnspecified</v>
      </c>
      <c r="B7" s="4" t="str">
        <f t="shared" si="3"/>
        <v>herbal Growth Promoters, Unspecified</v>
      </c>
      <c r="C7" t="s">
        <v>313</v>
      </c>
      <c r="D7" t="s">
        <v>4</v>
      </c>
      <c r="E7" t="s">
        <v>316</v>
      </c>
      <c r="F7" t="s">
        <v>0</v>
      </c>
      <c r="G7" t="s">
        <v>317</v>
      </c>
      <c r="H7" t="s">
        <v>0</v>
      </c>
      <c r="I7" s="2" t="s">
        <v>314</v>
      </c>
      <c r="J7" t="s">
        <v>0</v>
      </c>
      <c r="K7" t="s">
        <v>0</v>
      </c>
      <c r="L7" s="2" t="s">
        <v>315</v>
      </c>
      <c r="M7" t="s">
        <v>0</v>
      </c>
      <c r="N7" t="s">
        <v>0</v>
      </c>
      <c r="O7" s="11" t="s">
        <v>52</v>
      </c>
      <c r="P7" s="11" t="b">
        <v>1</v>
      </c>
      <c r="Q7" s="11" t="s">
        <v>56</v>
      </c>
      <c r="R7" s="11" t="s">
        <v>76</v>
      </c>
      <c r="S7" s="11" t="b">
        <v>0</v>
      </c>
      <c r="T7" s="11" t="s">
        <v>56</v>
      </c>
      <c r="U7" s="11" t="s">
        <v>60</v>
      </c>
      <c r="V7" s="11" t="s">
        <v>280</v>
      </c>
      <c r="W7" s="11" t="s">
        <v>56</v>
      </c>
      <c r="X7" s="11" t="s">
        <v>83</v>
      </c>
      <c r="Y7" s="11" t="s">
        <v>84</v>
      </c>
      <c r="Z7" s="11" t="s">
        <v>56</v>
      </c>
    </row>
    <row r="8" spans="1:26" x14ac:dyDescent="0.2">
      <c r="A8" s="6" t="str">
        <f t="shared" si="0"/>
        <v>ionophores</v>
      </c>
      <c r="B8" s="4" t="str">
        <f t="shared" si="1"/>
        <v>ionophores</v>
      </c>
      <c r="C8" t="s">
        <v>11</v>
      </c>
      <c r="D8" t="s">
        <v>4</v>
      </c>
      <c r="E8" t="s">
        <v>0</v>
      </c>
      <c r="F8" t="s">
        <v>0</v>
      </c>
      <c r="G8" t="s">
        <v>19</v>
      </c>
      <c r="H8" t="s">
        <v>0</v>
      </c>
      <c r="I8" s="2" t="s">
        <v>18</v>
      </c>
      <c r="J8" t="s">
        <v>0</v>
      </c>
      <c r="K8" t="s">
        <v>0</v>
      </c>
      <c r="L8" s="12" t="s">
        <v>67</v>
      </c>
      <c r="M8" t="s">
        <v>0</v>
      </c>
      <c r="N8" t="s">
        <v>0</v>
      </c>
      <c r="O8" s="11" t="s">
        <v>52</v>
      </c>
      <c r="P8" s="11" t="b">
        <v>1</v>
      </c>
      <c r="Q8" s="11" t="s">
        <v>56</v>
      </c>
      <c r="R8" s="11" t="s">
        <v>76</v>
      </c>
      <c r="S8" s="11" t="b">
        <v>0</v>
      </c>
      <c r="T8" s="11" t="s">
        <v>56</v>
      </c>
      <c r="U8" s="11" t="s">
        <v>60</v>
      </c>
      <c r="V8" s="11" t="s">
        <v>280</v>
      </c>
      <c r="W8" s="11" t="s">
        <v>56</v>
      </c>
      <c r="X8" s="11" t="s">
        <v>83</v>
      </c>
      <c r="Y8" s="11" t="s">
        <v>84</v>
      </c>
      <c r="Z8" s="11" t="s">
        <v>56</v>
      </c>
    </row>
    <row r="9" spans="1:26" x14ac:dyDescent="0.2">
      <c r="A9" s="6" t="str">
        <f t="shared" si="0"/>
        <v>prebioticsUnspecified</v>
      </c>
      <c r="B9" s="4" t="str">
        <f t="shared" si="1"/>
        <v>prebiotics, Unspecified</v>
      </c>
      <c r="C9" t="s">
        <v>247</v>
      </c>
      <c r="D9" t="s">
        <v>4</v>
      </c>
      <c r="E9" t="s">
        <v>0</v>
      </c>
      <c r="F9" t="s">
        <v>0</v>
      </c>
      <c r="G9" t="s">
        <v>281</v>
      </c>
      <c r="H9" t="s">
        <v>0</v>
      </c>
      <c r="I9" s="2" t="s">
        <v>267</v>
      </c>
      <c r="J9" t="s">
        <v>0</v>
      </c>
      <c r="K9" t="s">
        <v>0</v>
      </c>
      <c r="L9" s="12" t="s">
        <v>254</v>
      </c>
      <c r="M9" t="s">
        <v>0</v>
      </c>
      <c r="N9" t="s">
        <v>0</v>
      </c>
      <c r="O9" s="11" t="s">
        <v>52</v>
      </c>
      <c r="P9" s="11" t="b">
        <v>1</v>
      </c>
      <c r="Q9" s="11" t="s">
        <v>56</v>
      </c>
      <c r="R9" s="11" t="s">
        <v>76</v>
      </c>
      <c r="S9" s="11" t="b">
        <v>0</v>
      </c>
      <c r="T9" s="11" t="s">
        <v>56</v>
      </c>
      <c r="U9" s="11" t="s">
        <v>60</v>
      </c>
      <c r="V9" s="11" t="s">
        <v>280</v>
      </c>
      <c r="W9" s="11" t="s">
        <v>56</v>
      </c>
      <c r="X9" s="11" t="s">
        <v>83</v>
      </c>
      <c r="Y9" s="11" t="s">
        <v>84</v>
      </c>
      <c r="Z9" s="11" t="s">
        <v>56</v>
      </c>
    </row>
    <row r="10" spans="1:26" x14ac:dyDescent="0.2">
      <c r="A10" s="6" t="str">
        <f t="shared" si="0"/>
        <v>organicAcidsUnspecified</v>
      </c>
      <c r="B10" s="4" t="str">
        <f t="shared" si="1"/>
        <v>organic Acids, Unspecified</v>
      </c>
      <c r="C10" t="s">
        <v>248</v>
      </c>
      <c r="D10" t="s">
        <v>4</v>
      </c>
      <c r="E10" t="s">
        <v>0</v>
      </c>
      <c r="F10" t="s">
        <v>0</v>
      </c>
      <c r="G10" t="s">
        <v>282</v>
      </c>
      <c r="H10" t="s">
        <v>0</v>
      </c>
      <c r="I10" s="2" t="s">
        <v>268</v>
      </c>
      <c r="J10" t="s">
        <v>0</v>
      </c>
      <c r="K10" t="s">
        <v>0</v>
      </c>
      <c r="L10" s="12" t="s">
        <v>255</v>
      </c>
      <c r="M10" t="s">
        <v>0</v>
      </c>
      <c r="N10" t="s">
        <v>0</v>
      </c>
      <c r="O10" s="11" t="s">
        <v>52</v>
      </c>
      <c r="P10" s="11" t="b">
        <v>1</v>
      </c>
      <c r="Q10" s="11" t="s">
        <v>56</v>
      </c>
      <c r="R10" s="11" t="s">
        <v>76</v>
      </c>
      <c r="S10" s="11" t="b">
        <v>0</v>
      </c>
      <c r="T10" s="11" t="s">
        <v>56</v>
      </c>
      <c r="U10" s="11" t="s">
        <v>60</v>
      </c>
      <c r="V10" s="11" t="s">
        <v>280</v>
      </c>
      <c r="W10" s="11" t="s">
        <v>56</v>
      </c>
      <c r="X10" s="11" t="s">
        <v>83</v>
      </c>
      <c r="Y10" s="11" t="s">
        <v>84</v>
      </c>
      <c r="Z10" s="11" t="s">
        <v>56</v>
      </c>
    </row>
    <row r="11" spans="1:26" x14ac:dyDescent="0.2">
      <c r="A11" s="6" t="str">
        <f t="shared" si="0"/>
        <v>polysaccharidesUnspecified</v>
      </c>
      <c r="B11" s="4" t="str">
        <f t="shared" si="1"/>
        <v>polysaccharides, Unspecified</v>
      </c>
      <c r="C11" t="s">
        <v>251</v>
      </c>
      <c r="D11" t="s">
        <v>4</v>
      </c>
      <c r="E11" t="s">
        <v>0</v>
      </c>
      <c r="F11" t="s">
        <v>0</v>
      </c>
      <c r="G11" t="s">
        <v>283</v>
      </c>
      <c r="H11" t="s">
        <v>0</v>
      </c>
      <c r="I11" s="2" t="s">
        <v>269</v>
      </c>
      <c r="J11" t="s">
        <v>0</v>
      </c>
      <c r="K11" t="s">
        <v>0</v>
      </c>
      <c r="L11" s="12" t="s">
        <v>256</v>
      </c>
      <c r="M11" t="s">
        <v>0</v>
      </c>
      <c r="N11" t="s">
        <v>0</v>
      </c>
      <c r="O11" s="11" t="s">
        <v>52</v>
      </c>
      <c r="P11" s="11" t="b">
        <v>1</v>
      </c>
      <c r="Q11" s="11" t="s">
        <v>56</v>
      </c>
      <c r="R11" s="11" t="s">
        <v>76</v>
      </c>
      <c r="S11" s="11" t="b">
        <v>0</v>
      </c>
      <c r="T11" s="11" t="s">
        <v>56</v>
      </c>
      <c r="U11" s="11" t="s">
        <v>60</v>
      </c>
      <c r="V11" s="11" t="s">
        <v>280</v>
      </c>
      <c r="W11" s="11" t="s">
        <v>56</v>
      </c>
      <c r="X11" s="11" t="s">
        <v>83</v>
      </c>
      <c r="Y11" s="11" t="s">
        <v>84</v>
      </c>
      <c r="Z11" s="11" t="s">
        <v>56</v>
      </c>
    </row>
    <row r="12" spans="1:26" x14ac:dyDescent="0.2">
      <c r="A12" s="6" t="str">
        <f t="shared" si="0"/>
        <v>fructooligosaccharidesUnspecified</v>
      </c>
      <c r="B12" s="4" t="str">
        <f t="shared" si="1"/>
        <v>fructooligosaccharides, Unspecified</v>
      </c>
      <c r="C12" t="s">
        <v>252</v>
      </c>
      <c r="D12" t="s">
        <v>4</v>
      </c>
      <c r="E12" t="s">
        <v>259</v>
      </c>
      <c r="F12" t="s">
        <v>0</v>
      </c>
      <c r="G12" t="s">
        <v>284</v>
      </c>
      <c r="H12" t="s">
        <v>272</v>
      </c>
      <c r="I12" s="2" t="s">
        <v>270</v>
      </c>
      <c r="J12" t="s">
        <v>0</v>
      </c>
      <c r="K12" t="s">
        <v>0</v>
      </c>
      <c r="L12" s="12" t="s">
        <v>257</v>
      </c>
      <c r="M12" t="s">
        <v>0</v>
      </c>
      <c r="N12" t="s">
        <v>0</v>
      </c>
      <c r="O12" s="11" t="s">
        <v>52</v>
      </c>
      <c r="P12" s="11" t="b">
        <v>1</v>
      </c>
      <c r="Q12" s="11" t="s">
        <v>56</v>
      </c>
      <c r="R12" s="11" t="s">
        <v>76</v>
      </c>
      <c r="S12" s="11" t="b">
        <v>0</v>
      </c>
      <c r="T12" s="11" t="s">
        <v>56</v>
      </c>
      <c r="U12" s="11" t="s">
        <v>60</v>
      </c>
      <c r="V12" s="11" t="s">
        <v>280</v>
      </c>
      <c r="W12" s="11" t="s">
        <v>56</v>
      </c>
      <c r="X12" s="11" t="s">
        <v>83</v>
      </c>
      <c r="Y12" s="11" t="s">
        <v>84</v>
      </c>
      <c r="Z12" s="11" t="s">
        <v>56</v>
      </c>
    </row>
    <row r="13" spans="1:26" x14ac:dyDescent="0.2">
      <c r="A13" s="6" t="str">
        <f t="shared" si="0"/>
        <v>galactooligosaccharidesUnspecified</v>
      </c>
      <c r="B13" s="4" t="str">
        <f t="shared" si="1"/>
        <v>galactooligosaccharides, Unspecified</v>
      </c>
      <c r="C13" t="s">
        <v>253</v>
      </c>
      <c r="D13" t="s">
        <v>4</v>
      </c>
      <c r="E13" t="s">
        <v>260</v>
      </c>
      <c r="F13" t="s">
        <v>0</v>
      </c>
      <c r="G13" t="s">
        <v>285</v>
      </c>
      <c r="H13" t="s">
        <v>272</v>
      </c>
      <c r="I13" s="2" t="s">
        <v>271</v>
      </c>
      <c r="J13" t="s">
        <v>0</v>
      </c>
      <c r="K13" t="s">
        <v>0</v>
      </c>
      <c r="L13" s="12" t="s">
        <v>258</v>
      </c>
      <c r="M13" t="s">
        <v>0</v>
      </c>
      <c r="N13" t="s">
        <v>0</v>
      </c>
      <c r="O13" s="11" t="s">
        <v>52</v>
      </c>
      <c r="P13" s="11" t="b">
        <v>1</v>
      </c>
      <c r="Q13" s="11" t="s">
        <v>56</v>
      </c>
      <c r="R13" s="11" t="s">
        <v>76</v>
      </c>
      <c r="S13" s="11" t="b">
        <v>0</v>
      </c>
      <c r="T13" s="11" t="s">
        <v>56</v>
      </c>
      <c r="U13" s="11" t="s">
        <v>60</v>
      </c>
      <c r="V13" s="11" t="s">
        <v>280</v>
      </c>
      <c r="W13" s="11" t="s">
        <v>56</v>
      </c>
      <c r="X13" s="11" t="s">
        <v>83</v>
      </c>
      <c r="Y13" s="11" t="s">
        <v>84</v>
      </c>
      <c r="Z13" s="11" t="s">
        <v>56</v>
      </c>
    </row>
    <row r="14" spans="1:26" x14ac:dyDescent="0.2">
      <c r="A14" s="6" t="str">
        <f t="shared" si="0"/>
        <v>methanogenInhibitors</v>
      </c>
      <c r="B14" s="4" t="str">
        <f t="shared" si="1"/>
        <v>methanogen Inhibitors</v>
      </c>
      <c r="C14" t="s">
        <v>12</v>
      </c>
      <c r="D14" t="s">
        <v>4</v>
      </c>
      <c r="E14" t="s">
        <v>0</v>
      </c>
      <c r="F14" t="s">
        <v>0</v>
      </c>
      <c r="G14" t="s">
        <v>20</v>
      </c>
      <c r="H14" t="s">
        <v>0</v>
      </c>
      <c r="I14" t="s">
        <v>0</v>
      </c>
      <c r="J14" t="s">
        <v>0</v>
      </c>
      <c r="K14" t="s">
        <v>0</v>
      </c>
      <c r="L14" s="12" t="s">
        <v>68</v>
      </c>
      <c r="M14" t="s">
        <v>0</v>
      </c>
      <c r="N14" t="s">
        <v>0</v>
      </c>
      <c r="O14" s="11" t="s">
        <v>52</v>
      </c>
      <c r="P14" s="11" t="b">
        <v>1</v>
      </c>
      <c r="Q14" s="11" t="s">
        <v>56</v>
      </c>
      <c r="R14" s="11" t="s">
        <v>76</v>
      </c>
      <c r="S14" s="11" t="b">
        <v>0</v>
      </c>
      <c r="T14" s="11" t="s">
        <v>56</v>
      </c>
      <c r="U14" s="11" t="s">
        <v>60</v>
      </c>
      <c r="V14" s="11" t="s">
        <v>61</v>
      </c>
      <c r="W14" s="11" t="s">
        <v>56</v>
      </c>
      <c r="X14" s="11" t="s">
        <v>83</v>
      </c>
      <c r="Y14" s="11" t="s">
        <v>84</v>
      </c>
      <c r="Z14" s="11" t="s">
        <v>56</v>
      </c>
    </row>
    <row r="15" spans="1:26" x14ac:dyDescent="0.2">
      <c r="A15" s="8" t="str">
        <f>"CAS-"&amp;J15</f>
        <v>CAS-100502-66-7</v>
      </c>
      <c r="B15" s="8" t="s">
        <v>0</v>
      </c>
      <c r="C15" t="s">
        <v>13</v>
      </c>
      <c r="D15" t="s">
        <v>4</v>
      </c>
      <c r="E15" t="s">
        <v>14</v>
      </c>
      <c r="F15" t="s">
        <v>0</v>
      </c>
      <c r="G15" t="s">
        <v>24</v>
      </c>
      <c r="H15" t="s">
        <v>0</v>
      </c>
      <c r="I15" s="2" t="s">
        <v>23</v>
      </c>
      <c r="J15" t="s">
        <v>22</v>
      </c>
      <c r="K15" s="2" t="s">
        <v>36</v>
      </c>
      <c r="L15" t="s">
        <v>0</v>
      </c>
      <c r="M15" t="s">
        <v>0</v>
      </c>
      <c r="N15" t="s">
        <v>0</v>
      </c>
      <c r="O15" s="11" t="s">
        <v>52</v>
      </c>
      <c r="P15" s="11" t="b">
        <v>1</v>
      </c>
      <c r="Q15" s="11" t="s">
        <v>56</v>
      </c>
      <c r="R15" s="11" t="s">
        <v>76</v>
      </c>
      <c r="S15" s="11" t="b">
        <v>0</v>
      </c>
      <c r="T15" s="11" t="s">
        <v>56</v>
      </c>
      <c r="U15" s="11" t="s">
        <v>60</v>
      </c>
      <c r="V15" s="11" t="s">
        <v>61</v>
      </c>
      <c r="W15" s="11" t="s">
        <v>56</v>
      </c>
      <c r="X15" s="11" t="s">
        <v>83</v>
      </c>
      <c r="Y15" s="11" t="s">
        <v>84</v>
      </c>
      <c r="Z15" s="11" t="s">
        <v>56</v>
      </c>
    </row>
    <row r="16" spans="1:26" x14ac:dyDescent="0.2">
      <c r="A16" s="6" t="str">
        <f t="shared" si="0"/>
        <v>oxygenRichAnions</v>
      </c>
      <c r="B16" s="4" t="str">
        <f t="shared" si="1"/>
        <v>oxygen-Rich Anions</v>
      </c>
      <c r="C16" t="s">
        <v>15</v>
      </c>
      <c r="D16" t="s">
        <v>4</v>
      </c>
      <c r="E16" t="s">
        <v>0</v>
      </c>
      <c r="F16" t="s">
        <v>0</v>
      </c>
      <c r="G16" t="s">
        <v>25</v>
      </c>
      <c r="H16" t="s">
        <v>0</v>
      </c>
      <c r="I16" t="s">
        <v>0</v>
      </c>
      <c r="J16" t="s">
        <v>0</v>
      </c>
      <c r="K16" t="s">
        <v>0</v>
      </c>
      <c r="L16" s="12" t="s">
        <v>69</v>
      </c>
      <c r="M16" t="s">
        <v>0</v>
      </c>
      <c r="N16" t="s">
        <v>0</v>
      </c>
      <c r="O16" s="11" t="s">
        <v>52</v>
      </c>
      <c r="P16" s="11" t="b">
        <v>1</v>
      </c>
      <c r="Q16" s="11" t="s">
        <v>56</v>
      </c>
      <c r="R16" s="11" t="s">
        <v>76</v>
      </c>
      <c r="S16" s="11" t="b">
        <v>0</v>
      </c>
      <c r="T16" s="11" t="s">
        <v>56</v>
      </c>
      <c r="U16" s="11" t="s">
        <v>60</v>
      </c>
      <c r="V16" s="11" t="s">
        <v>61</v>
      </c>
      <c r="W16" s="11" t="s">
        <v>56</v>
      </c>
      <c r="X16" s="11" t="s">
        <v>83</v>
      </c>
      <c r="Y16" s="11" t="s">
        <v>84</v>
      </c>
      <c r="Z16" s="11" t="s">
        <v>56</v>
      </c>
    </row>
    <row r="17" spans="1:26" x14ac:dyDescent="0.2">
      <c r="A17" s="6" t="str">
        <f t="shared" si="0"/>
        <v>condensedTannins</v>
      </c>
      <c r="B17" s="4" t="str">
        <f t="shared" si="1"/>
        <v>condensed Tannins</v>
      </c>
      <c r="C17" t="s">
        <v>16</v>
      </c>
      <c r="D17" t="s">
        <v>4</v>
      </c>
      <c r="E17" t="s">
        <v>0</v>
      </c>
      <c r="F17" t="s">
        <v>0</v>
      </c>
      <c r="G17" t="s">
        <v>27</v>
      </c>
      <c r="H17" t="s">
        <v>0</v>
      </c>
      <c r="I17" s="2" t="s">
        <v>26</v>
      </c>
      <c r="J17" t="s">
        <v>0</v>
      </c>
      <c r="K17" t="s">
        <v>0</v>
      </c>
      <c r="L17" s="12" t="s">
        <v>70</v>
      </c>
      <c r="M17" t="s">
        <v>0</v>
      </c>
      <c r="N17" t="s">
        <v>0</v>
      </c>
      <c r="O17" s="11" t="s">
        <v>52</v>
      </c>
      <c r="P17" s="11" t="b">
        <v>1</v>
      </c>
      <c r="Q17" s="11" t="s">
        <v>56</v>
      </c>
      <c r="R17" s="11" t="s">
        <v>76</v>
      </c>
      <c r="S17" s="11" t="b">
        <v>0</v>
      </c>
      <c r="T17" s="11" t="s">
        <v>56</v>
      </c>
      <c r="U17" s="11" t="s">
        <v>60</v>
      </c>
      <c r="V17" s="11" t="s">
        <v>61</v>
      </c>
      <c r="W17" s="11" t="s">
        <v>56</v>
      </c>
      <c r="X17" s="11" t="s">
        <v>83</v>
      </c>
      <c r="Y17" s="11" t="s">
        <v>84</v>
      </c>
      <c r="Z17" s="11" t="s">
        <v>56</v>
      </c>
    </row>
    <row r="18" spans="1:26" x14ac:dyDescent="0.2">
      <c r="A18" s="8" t="str">
        <f t="shared" ref="A18" si="4">"CAS-"&amp;J18</f>
        <v>CAS-59-51-8</v>
      </c>
      <c r="B18" s="8" t="s">
        <v>0</v>
      </c>
      <c r="C18" t="s">
        <v>29</v>
      </c>
      <c r="D18" t="s">
        <v>4</v>
      </c>
      <c r="E18" s="7" t="s">
        <v>37</v>
      </c>
      <c r="F18" t="s">
        <v>0</v>
      </c>
      <c r="G18" t="s">
        <v>30</v>
      </c>
      <c r="H18" t="s">
        <v>0</v>
      </c>
      <c r="I18" s="2" t="s">
        <v>31</v>
      </c>
      <c r="J18" t="s">
        <v>28</v>
      </c>
      <c r="K18" s="2" t="s">
        <v>35</v>
      </c>
      <c r="L18" s="12" t="s">
        <v>71</v>
      </c>
      <c r="M18" t="s">
        <v>0</v>
      </c>
      <c r="N18" t="s">
        <v>0</v>
      </c>
      <c r="O18" s="11" t="s">
        <v>52</v>
      </c>
      <c r="P18" s="11" t="b">
        <v>1</v>
      </c>
      <c r="Q18" s="11" t="s">
        <v>56</v>
      </c>
      <c r="R18" s="11" t="s">
        <v>76</v>
      </c>
      <c r="S18" s="11" t="b">
        <v>0</v>
      </c>
      <c r="T18" s="11" t="s">
        <v>56</v>
      </c>
      <c r="U18" s="11" t="s">
        <v>60</v>
      </c>
      <c r="V18" s="11" t="s">
        <v>61</v>
      </c>
      <c r="W18" s="11" t="s">
        <v>56</v>
      </c>
      <c r="X18" s="11" t="s">
        <v>83</v>
      </c>
      <c r="Y18" s="11" t="s">
        <v>84</v>
      </c>
      <c r="Z18" s="11" t="s">
        <v>56</v>
      </c>
    </row>
    <row r="19" spans="1:26" x14ac:dyDescent="0.2">
      <c r="A19" s="6" t="str">
        <f t="shared" ref="A19" si="5">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additivesUnspecified</v>
      </c>
      <c r="B19" s="4" t="str">
        <f t="shared" ref="B19" si="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additives, Unspecified</v>
      </c>
      <c r="C19" t="s">
        <v>39</v>
      </c>
      <c r="D19" t="s">
        <v>4</v>
      </c>
      <c r="E19" s="7" t="s">
        <v>42</v>
      </c>
      <c r="F19" t="s">
        <v>0</v>
      </c>
      <c r="G19" t="s">
        <v>40</v>
      </c>
      <c r="H19" t="s">
        <v>0</v>
      </c>
      <c r="I19" s="2" t="s">
        <v>41</v>
      </c>
      <c r="J19" s="7" t="s">
        <v>0</v>
      </c>
      <c r="K19" t="s">
        <v>0</v>
      </c>
      <c r="L19" s="12" t="s">
        <v>72</v>
      </c>
      <c r="M19" t="s">
        <v>0</v>
      </c>
      <c r="N19" t="s">
        <v>0</v>
      </c>
      <c r="O19" s="11" t="s">
        <v>52</v>
      </c>
      <c r="P19" s="11" t="b">
        <v>1</v>
      </c>
      <c r="Q19" s="11" t="s">
        <v>56</v>
      </c>
      <c r="R19" s="11" t="s">
        <v>76</v>
      </c>
      <c r="S19" s="11" t="b">
        <v>0</v>
      </c>
      <c r="T19" s="11" t="s">
        <v>56</v>
      </c>
      <c r="U19" s="11" t="s">
        <v>60</v>
      </c>
      <c r="V19" s="11" t="s">
        <v>61</v>
      </c>
      <c r="W19" s="11" t="s">
        <v>56</v>
      </c>
      <c r="X19" s="11" t="s">
        <v>83</v>
      </c>
      <c r="Y19" s="11" t="s">
        <v>84</v>
      </c>
      <c r="Z19" s="11" t="s">
        <v>56</v>
      </c>
    </row>
    <row r="20" spans="1:26" x14ac:dyDescent="0.2">
      <c r="A20" s="6" t="str">
        <f t="shared" ref="A20:A22" si="7">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antioxidantsUnspecified</v>
      </c>
      <c r="B20" s="4" t="str">
        <f t="shared" ref="B20:B22" si="8">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antioxidants, Unspecified</v>
      </c>
      <c r="C20" t="s">
        <v>43</v>
      </c>
      <c r="D20" t="s">
        <v>4</v>
      </c>
      <c r="E20" t="s">
        <v>44</v>
      </c>
      <c r="F20" t="s">
        <v>0</v>
      </c>
      <c r="G20" t="s">
        <v>45</v>
      </c>
      <c r="H20" t="s">
        <v>0</v>
      </c>
      <c r="I20" s="2" t="s">
        <v>46</v>
      </c>
      <c r="J20" s="7" t="s">
        <v>0</v>
      </c>
      <c r="K20" t="s">
        <v>0</v>
      </c>
      <c r="L20" s="12" t="s">
        <v>73</v>
      </c>
      <c r="M20" t="s">
        <v>0</v>
      </c>
      <c r="N20" t="s">
        <v>0</v>
      </c>
      <c r="O20" s="11" t="s">
        <v>52</v>
      </c>
      <c r="P20" s="11" t="b">
        <v>1</v>
      </c>
      <c r="Q20" s="11" t="s">
        <v>56</v>
      </c>
      <c r="R20" s="11" t="s">
        <v>76</v>
      </c>
      <c r="S20" s="11" t="b">
        <v>0</v>
      </c>
      <c r="T20" s="11" t="s">
        <v>56</v>
      </c>
      <c r="U20" s="11" t="s">
        <v>60</v>
      </c>
      <c r="V20" s="11" t="s">
        <v>61</v>
      </c>
      <c r="W20" s="11" t="s">
        <v>56</v>
      </c>
      <c r="X20" s="11" t="s">
        <v>83</v>
      </c>
      <c r="Y20" s="11" t="s">
        <v>84</v>
      </c>
      <c r="Z20" s="11" t="s">
        <v>56</v>
      </c>
    </row>
    <row r="21" spans="1:26" x14ac:dyDescent="0.2">
      <c r="A21" s="6" t="str">
        <f t="shared" si="7"/>
        <v>probioticUnspecified</v>
      </c>
      <c r="B21" s="4" t="str">
        <f t="shared" si="8"/>
        <v>probiotic Unspecified</v>
      </c>
      <c r="C21" t="s">
        <v>161</v>
      </c>
      <c r="D21" t="s">
        <v>4</v>
      </c>
      <c r="E21" t="s">
        <v>47</v>
      </c>
      <c r="F21" t="s">
        <v>0</v>
      </c>
      <c r="G21" t="s">
        <v>48</v>
      </c>
      <c r="H21" t="s">
        <v>0</v>
      </c>
      <c r="I21" s="2" t="s">
        <v>49</v>
      </c>
      <c r="J21" s="7" t="s">
        <v>0</v>
      </c>
      <c r="K21" t="s">
        <v>0</v>
      </c>
      <c r="L21" s="12" t="s">
        <v>74</v>
      </c>
      <c r="M21" t="s">
        <v>0</v>
      </c>
      <c r="N21" t="s">
        <v>0</v>
      </c>
      <c r="O21" s="11" t="s">
        <v>52</v>
      </c>
      <c r="P21" s="11" t="b">
        <v>1</v>
      </c>
      <c r="Q21" s="11" t="s">
        <v>56</v>
      </c>
      <c r="R21" s="11" t="s">
        <v>76</v>
      </c>
      <c r="S21" s="11" t="b">
        <v>0</v>
      </c>
      <c r="T21" s="11" t="s">
        <v>56</v>
      </c>
      <c r="U21" s="11" t="s">
        <v>60</v>
      </c>
      <c r="V21" s="11" t="s">
        <v>61</v>
      </c>
      <c r="W21" s="11" t="s">
        <v>56</v>
      </c>
      <c r="X21" s="11" t="s">
        <v>83</v>
      </c>
      <c r="Y21" s="11" t="s">
        <v>84</v>
      </c>
      <c r="Z21" s="11" t="s">
        <v>56</v>
      </c>
    </row>
    <row r="22" spans="1:26" x14ac:dyDescent="0.2">
      <c r="A22" s="6" t="str">
        <f t="shared" si="7"/>
        <v>vitaminsUnspecified</v>
      </c>
      <c r="B22" s="4" t="str">
        <f t="shared" si="8"/>
        <v>vitamins, Unspecified</v>
      </c>
      <c r="C22" t="s">
        <v>50</v>
      </c>
      <c r="D22" t="s">
        <v>4</v>
      </c>
      <c r="E22" t="s">
        <v>0</v>
      </c>
      <c r="F22" t="s">
        <v>0</v>
      </c>
      <c r="G22" t="s">
        <v>0</v>
      </c>
      <c r="H22" t="s">
        <v>0</v>
      </c>
      <c r="I22" s="9" t="s">
        <v>51</v>
      </c>
      <c r="J22" s="7" t="s">
        <v>0</v>
      </c>
      <c r="K22" t="s">
        <v>0</v>
      </c>
      <c r="L22" s="12" t="s">
        <v>75</v>
      </c>
      <c r="M22" t="s">
        <v>0</v>
      </c>
      <c r="N22" t="s">
        <v>0</v>
      </c>
      <c r="O22" s="11" t="s">
        <v>52</v>
      </c>
      <c r="P22" s="11" t="b">
        <v>1</v>
      </c>
      <c r="Q22" s="11" t="s">
        <v>56</v>
      </c>
      <c r="R22" s="11" t="s">
        <v>76</v>
      </c>
      <c r="S22" s="11" t="b">
        <v>0</v>
      </c>
      <c r="T22" s="11" t="s">
        <v>56</v>
      </c>
      <c r="U22" s="11" t="s">
        <v>60</v>
      </c>
      <c r="V22" s="11" t="s">
        <v>61</v>
      </c>
      <c r="W22" s="11" t="s">
        <v>56</v>
      </c>
      <c r="X22" s="11" t="s">
        <v>83</v>
      </c>
      <c r="Y22" s="11" t="s">
        <v>84</v>
      </c>
      <c r="Z22" s="11" t="s">
        <v>56</v>
      </c>
    </row>
    <row r="23" spans="1:26" x14ac:dyDescent="0.2">
      <c r="A23" s="8" t="str">
        <f>"CAS-"&amp;J23</f>
        <v>CAS-52-90-4</v>
      </c>
      <c r="B23" s="8" t="s">
        <v>0</v>
      </c>
      <c r="C23" t="s">
        <v>85</v>
      </c>
      <c r="D23" t="s">
        <v>4</v>
      </c>
      <c r="E23" s="7" t="s">
        <v>101</v>
      </c>
      <c r="F23" t="s">
        <v>0</v>
      </c>
      <c r="G23" t="s">
        <v>0</v>
      </c>
      <c r="H23" t="s">
        <v>0</v>
      </c>
      <c r="I23" t="s">
        <v>0</v>
      </c>
      <c r="J23" s="7" t="s">
        <v>102</v>
      </c>
      <c r="K23" s="2" t="s">
        <v>103</v>
      </c>
      <c r="L23" t="s">
        <v>0</v>
      </c>
      <c r="M23" t="s">
        <v>0</v>
      </c>
      <c r="N23" t="s">
        <v>0</v>
      </c>
      <c r="O23" s="11" t="s">
        <v>52</v>
      </c>
      <c r="P23" s="11" t="b">
        <v>1</v>
      </c>
      <c r="Q23" s="11" t="s">
        <v>56</v>
      </c>
      <c r="R23" s="11" t="s">
        <v>76</v>
      </c>
      <c r="S23" s="11" t="b">
        <v>0</v>
      </c>
      <c r="T23" s="11" t="s">
        <v>56</v>
      </c>
      <c r="U23" s="11" t="s">
        <v>60</v>
      </c>
      <c r="V23" s="11" t="s">
        <v>61</v>
      </c>
      <c r="W23" s="11" t="s">
        <v>56</v>
      </c>
      <c r="X23" s="11" t="s">
        <v>83</v>
      </c>
      <c r="Y23" s="11" t="s">
        <v>84</v>
      </c>
      <c r="Z23" s="11" t="s">
        <v>56</v>
      </c>
    </row>
    <row r="24" spans="1:26" x14ac:dyDescent="0.2">
      <c r="A24" s="8" t="str">
        <f t="shared" ref="A24:A27" si="9">"CAS-"&amp;J24</f>
        <v>CAS-921-01-7</v>
      </c>
      <c r="B24" s="8" t="s">
        <v>0</v>
      </c>
      <c r="C24" t="s">
        <v>86</v>
      </c>
      <c r="D24" t="s">
        <v>4</v>
      </c>
      <c r="E24" s="7" t="s">
        <v>95</v>
      </c>
      <c r="F24" t="s">
        <v>0</v>
      </c>
      <c r="G24" t="s">
        <v>0</v>
      </c>
      <c r="H24" t="s">
        <v>0</v>
      </c>
      <c r="I24" t="s">
        <v>0</v>
      </c>
      <c r="J24" s="7" t="s">
        <v>97</v>
      </c>
      <c r="K24" s="2" t="s">
        <v>98</v>
      </c>
      <c r="L24" t="s">
        <v>0</v>
      </c>
      <c r="M24" t="s">
        <v>0</v>
      </c>
      <c r="N24" t="s">
        <v>0</v>
      </c>
      <c r="O24" s="11" t="s">
        <v>52</v>
      </c>
      <c r="P24" s="11" t="b">
        <v>1</v>
      </c>
      <c r="Q24" s="11" t="s">
        <v>56</v>
      </c>
      <c r="R24" s="11" t="s">
        <v>76</v>
      </c>
      <c r="S24" s="11" t="b">
        <v>0</v>
      </c>
      <c r="T24" s="11" t="s">
        <v>56</v>
      </c>
      <c r="U24" s="11" t="s">
        <v>60</v>
      </c>
      <c r="V24" s="11" t="s">
        <v>61</v>
      </c>
      <c r="W24" s="11" t="s">
        <v>56</v>
      </c>
      <c r="X24" s="11" t="s">
        <v>83</v>
      </c>
      <c r="Y24" s="11" t="s">
        <v>84</v>
      </c>
      <c r="Z24" s="11" t="s">
        <v>56</v>
      </c>
    </row>
    <row r="25" spans="1:26" x14ac:dyDescent="0.2">
      <c r="A25" s="8" t="str">
        <f t="shared" si="9"/>
        <v>CAS-3374-22-9</v>
      </c>
      <c r="B25" s="8" t="s">
        <v>0</v>
      </c>
      <c r="C25" t="s">
        <v>87</v>
      </c>
      <c r="D25" t="s">
        <v>4</v>
      </c>
      <c r="E25" s="7" t="s">
        <v>96</v>
      </c>
      <c r="F25" t="s">
        <v>0</v>
      </c>
      <c r="G25" t="s">
        <v>0</v>
      </c>
      <c r="H25" t="s">
        <v>0</v>
      </c>
      <c r="I25" t="s">
        <v>0</v>
      </c>
      <c r="J25" s="7" t="s">
        <v>99</v>
      </c>
      <c r="K25" s="2" t="s">
        <v>100</v>
      </c>
      <c r="L25" t="s">
        <v>0</v>
      </c>
      <c r="M25" t="s">
        <v>0</v>
      </c>
      <c r="N25" t="s">
        <v>0</v>
      </c>
      <c r="O25" s="11" t="s">
        <v>52</v>
      </c>
      <c r="P25" s="11" t="b">
        <v>1</v>
      </c>
      <c r="Q25" s="11" t="s">
        <v>56</v>
      </c>
      <c r="R25" s="11" t="s">
        <v>76</v>
      </c>
      <c r="S25" s="11" t="b">
        <v>0</v>
      </c>
      <c r="T25" s="11" t="s">
        <v>56</v>
      </c>
      <c r="U25" s="11" t="s">
        <v>60</v>
      </c>
      <c r="V25" s="11" t="s">
        <v>61</v>
      </c>
      <c r="W25" s="11" t="s">
        <v>56</v>
      </c>
      <c r="X25" s="11" t="s">
        <v>83</v>
      </c>
      <c r="Y25" s="11" t="s">
        <v>84</v>
      </c>
      <c r="Z25" s="11" t="s">
        <v>56</v>
      </c>
    </row>
    <row r="26" spans="1:26" x14ac:dyDescent="0.2">
      <c r="A26" s="8" t="str">
        <f t="shared" si="9"/>
        <v>CAS-56-89-3</v>
      </c>
      <c r="B26" s="8" t="s">
        <v>0</v>
      </c>
      <c r="C26" t="s">
        <v>88</v>
      </c>
      <c r="D26" t="s">
        <v>4</v>
      </c>
      <c r="E26" s="7" t="s">
        <v>89</v>
      </c>
      <c r="F26" t="s">
        <v>0</v>
      </c>
      <c r="G26" t="s">
        <v>0</v>
      </c>
      <c r="H26" t="s">
        <v>0</v>
      </c>
      <c r="I26" t="s">
        <v>0</v>
      </c>
      <c r="J26" s="7" t="s">
        <v>91</v>
      </c>
      <c r="K26" s="2" t="s">
        <v>93</v>
      </c>
      <c r="L26" t="s">
        <v>0</v>
      </c>
      <c r="M26" t="s">
        <v>0</v>
      </c>
      <c r="N26" t="s">
        <v>0</v>
      </c>
      <c r="O26" s="11" t="s">
        <v>52</v>
      </c>
      <c r="P26" s="11" t="b">
        <v>1</v>
      </c>
      <c r="Q26" s="11" t="s">
        <v>56</v>
      </c>
      <c r="R26" s="11" t="s">
        <v>76</v>
      </c>
      <c r="S26" s="11" t="b">
        <v>0</v>
      </c>
      <c r="T26" s="11" t="s">
        <v>56</v>
      </c>
      <c r="U26" s="11" t="s">
        <v>60</v>
      </c>
      <c r="V26" s="11" t="s">
        <v>61</v>
      </c>
      <c r="W26" s="11" t="s">
        <v>56</v>
      </c>
      <c r="X26" s="11" t="s">
        <v>83</v>
      </c>
      <c r="Y26" s="11" t="s">
        <v>84</v>
      </c>
      <c r="Z26" s="11" t="s">
        <v>56</v>
      </c>
    </row>
    <row r="27" spans="1:26" x14ac:dyDescent="0.2">
      <c r="A27" s="8" t="str">
        <f t="shared" si="9"/>
        <v>CAS-923-32-0</v>
      </c>
      <c r="B27" s="8" t="s">
        <v>0</v>
      </c>
      <c r="C27" t="s">
        <v>104</v>
      </c>
      <c r="D27" t="s">
        <v>4</v>
      </c>
      <c r="E27" s="7" t="s">
        <v>90</v>
      </c>
      <c r="F27" t="s">
        <v>0</v>
      </c>
      <c r="G27" t="s">
        <v>0</v>
      </c>
      <c r="H27" t="s">
        <v>0</v>
      </c>
      <c r="I27" t="s">
        <v>0</v>
      </c>
      <c r="J27" s="7" t="s">
        <v>92</v>
      </c>
      <c r="K27" s="2" t="s">
        <v>94</v>
      </c>
      <c r="L27" t="s">
        <v>0</v>
      </c>
      <c r="M27" t="s">
        <v>0</v>
      </c>
      <c r="N27" t="s">
        <v>0</v>
      </c>
      <c r="O27" s="11" t="s">
        <v>52</v>
      </c>
      <c r="P27" s="11" t="b">
        <v>1</v>
      </c>
      <c r="Q27" s="11" t="s">
        <v>56</v>
      </c>
      <c r="R27" s="11" t="s">
        <v>76</v>
      </c>
      <c r="S27" s="11" t="b">
        <v>0</v>
      </c>
      <c r="T27" s="11" t="s">
        <v>56</v>
      </c>
      <c r="U27" s="11" t="s">
        <v>60</v>
      </c>
      <c r="V27" s="11" t="s">
        <v>61</v>
      </c>
      <c r="W27" s="11" t="s">
        <v>56</v>
      </c>
      <c r="X27" s="11" t="s">
        <v>83</v>
      </c>
      <c r="Y27" s="11" t="s">
        <v>84</v>
      </c>
      <c r="Z27" s="11" t="s">
        <v>56</v>
      </c>
    </row>
    <row r="28" spans="1:26" x14ac:dyDescent="0.2">
      <c r="A28" s="8" t="str">
        <f t="shared" ref="A28:A29" si="10">"CAS-"&amp;J28</f>
        <v>CAS-71-00-1</v>
      </c>
      <c r="B28" s="8" t="s">
        <v>0</v>
      </c>
      <c r="C28" t="s">
        <v>105</v>
      </c>
      <c r="D28" t="s">
        <v>4</v>
      </c>
      <c r="E28" s="7" t="s">
        <v>107</v>
      </c>
      <c r="F28" t="s">
        <v>0</v>
      </c>
      <c r="G28" t="s">
        <v>0</v>
      </c>
      <c r="H28" t="s">
        <v>0</v>
      </c>
      <c r="I28" t="s">
        <v>0</v>
      </c>
      <c r="J28" s="7" t="s">
        <v>109</v>
      </c>
      <c r="K28" s="2" t="s">
        <v>110</v>
      </c>
      <c r="L28" t="s">
        <v>0</v>
      </c>
      <c r="M28" t="s">
        <v>0</v>
      </c>
      <c r="N28" t="s">
        <v>0</v>
      </c>
      <c r="O28" s="11" t="s">
        <v>52</v>
      </c>
      <c r="P28" s="11" t="b">
        <v>1</v>
      </c>
      <c r="Q28" s="11" t="s">
        <v>56</v>
      </c>
      <c r="R28" s="11" t="s">
        <v>76</v>
      </c>
      <c r="S28" s="11" t="b">
        <v>0</v>
      </c>
      <c r="T28" s="11" t="s">
        <v>56</v>
      </c>
      <c r="U28" s="11" t="s">
        <v>60</v>
      </c>
      <c r="V28" s="11" t="s">
        <v>61</v>
      </c>
      <c r="W28" s="11" t="s">
        <v>56</v>
      </c>
      <c r="X28" s="11" t="s">
        <v>83</v>
      </c>
      <c r="Y28" s="11" t="s">
        <v>84</v>
      </c>
      <c r="Z28" s="11" t="s">
        <v>56</v>
      </c>
    </row>
    <row r="29" spans="1:26" x14ac:dyDescent="0.2">
      <c r="A29" s="8" t="str">
        <f t="shared" si="10"/>
        <v>CAS-4998-57-6</v>
      </c>
      <c r="B29" s="8" t="s">
        <v>0</v>
      </c>
      <c r="C29" t="s">
        <v>106</v>
      </c>
      <c r="D29" t="s">
        <v>4</v>
      </c>
      <c r="E29" s="7" t="s">
        <v>108</v>
      </c>
      <c r="F29" t="s">
        <v>0</v>
      </c>
      <c r="G29" t="s">
        <v>0</v>
      </c>
      <c r="H29" t="s">
        <v>0</v>
      </c>
      <c r="I29" t="s">
        <v>0</v>
      </c>
      <c r="J29" s="7" t="s">
        <v>111</v>
      </c>
      <c r="K29" s="2" t="s">
        <v>112</v>
      </c>
      <c r="L29" t="s">
        <v>0</v>
      </c>
      <c r="M29" t="s">
        <v>0</v>
      </c>
      <c r="N29" t="s">
        <v>0</v>
      </c>
      <c r="O29" s="11" t="s">
        <v>52</v>
      </c>
      <c r="P29" s="11" t="b">
        <v>1</v>
      </c>
      <c r="Q29" s="11" t="s">
        <v>56</v>
      </c>
      <c r="R29" s="11" t="s">
        <v>76</v>
      </c>
      <c r="S29" s="11" t="b">
        <v>0</v>
      </c>
      <c r="T29" s="11" t="s">
        <v>56</v>
      </c>
      <c r="U29" s="11" t="s">
        <v>60</v>
      </c>
      <c r="V29" s="11" t="s">
        <v>61</v>
      </c>
      <c r="W29" s="11" t="s">
        <v>56</v>
      </c>
      <c r="X29" s="11" t="s">
        <v>83</v>
      </c>
      <c r="Y29" s="11" t="s">
        <v>84</v>
      </c>
      <c r="Z29" s="11" t="s">
        <v>56</v>
      </c>
    </row>
    <row r="30" spans="1:26" x14ac:dyDescent="0.2">
      <c r="A30" s="8" t="str">
        <f t="shared" ref="A30:A31" si="11">"CAS-"&amp;J30</f>
        <v>CAS-56-87-1</v>
      </c>
      <c r="B30" s="8" t="s">
        <v>0</v>
      </c>
      <c r="C30" t="s">
        <v>113</v>
      </c>
      <c r="D30" t="s">
        <v>4</v>
      </c>
      <c r="E30" s="7" t="s">
        <v>115</v>
      </c>
      <c r="F30" t="s">
        <v>0</v>
      </c>
      <c r="G30" t="s">
        <v>0</v>
      </c>
      <c r="H30" t="s">
        <v>0</v>
      </c>
      <c r="I30" t="s">
        <v>0</v>
      </c>
      <c r="J30" s="7" t="s">
        <v>117</v>
      </c>
      <c r="K30" s="2" t="s">
        <v>118</v>
      </c>
      <c r="L30" t="s">
        <v>0</v>
      </c>
      <c r="M30" t="s">
        <v>0</v>
      </c>
      <c r="N30" t="s">
        <v>0</v>
      </c>
      <c r="O30" s="11" t="s">
        <v>52</v>
      </c>
      <c r="P30" s="11" t="b">
        <v>1</v>
      </c>
      <c r="Q30" s="11" t="s">
        <v>56</v>
      </c>
      <c r="R30" s="11" t="s">
        <v>76</v>
      </c>
      <c r="S30" s="11" t="b">
        <v>0</v>
      </c>
      <c r="T30" s="11" t="s">
        <v>56</v>
      </c>
      <c r="U30" s="11" t="s">
        <v>60</v>
      </c>
      <c r="V30" s="11" t="s">
        <v>61</v>
      </c>
      <c r="W30" s="11" t="s">
        <v>56</v>
      </c>
      <c r="X30" s="11" t="s">
        <v>83</v>
      </c>
      <c r="Y30" s="11" t="s">
        <v>84</v>
      </c>
      <c r="Z30" s="11" t="s">
        <v>56</v>
      </c>
    </row>
    <row r="31" spans="1:26" x14ac:dyDescent="0.2">
      <c r="A31" s="8" t="str">
        <f t="shared" si="11"/>
        <v>CAS-70-54-2</v>
      </c>
      <c r="B31" s="8" t="s">
        <v>0</v>
      </c>
      <c r="C31" t="s">
        <v>114</v>
      </c>
      <c r="D31" t="s">
        <v>4</v>
      </c>
      <c r="E31" s="7" t="s">
        <v>116</v>
      </c>
      <c r="F31" t="s">
        <v>0</v>
      </c>
      <c r="G31" t="s">
        <v>0</v>
      </c>
      <c r="H31" t="s">
        <v>0</v>
      </c>
      <c r="I31" t="s">
        <v>0</v>
      </c>
      <c r="J31" s="7" t="s">
        <v>119</v>
      </c>
      <c r="K31" s="2" t="s">
        <v>120</v>
      </c>
      <c r="L31" t="s">
        <v>0</v>
      </c>
      <c r="M31" t="s">
        <v>0</v>
      </c>
      <c r="N31" t="s">
        <v>0</v>
      </c>
      <c r="O31" s="11" t="s">
        <v>52</v>
      </c>
      <c r="P31" s="11" t="b">
        <v>1</v>
      </c>
      <c r="Q31" s="11" t="s">
        <v>56</v>
      </c>
      <c r="R31" s="11" t="s">
        <v>76</v>
      </c>
      <c r="S31" s="11" t="b">
        <v>0</v>
      </c>
      <c r="T31" s="11" t="s">
        <v>56</v>
      </c>
      <c r="U31" s="11" t="s">
        <v>60</v>
      </c>
      <c r="V31" s="11" t="s">
        <v>61</v>
      </c>
      <c r="W31" s="11" t="s">
        <v>56</v>
      </c>
      <c r="X31" s="11" t="s">
        <v>83</v>
      </c>
      <c r="Y31" s="11" t="s">
        <v>84</v>
      </c>
      <c r="Z31" s="11" t="s">
        <v>56</v>
      </c>
    </row>
    <row r="32" spans="1:26" x14ac:dyDescent="0.2">
      <c r="A32" s="8" t="str">
        <f t="shared" ref="A32" si="12">"CAS-"&amp;J32</f>
        <v>CAS-657-27-2</v>
      </c>
      <c r="B32" s="8" t="s">
        <v>0</v>
      </c>
      <c r="C32" t="s">
        <v>129</v>
      </c>
      <c r="D32" t="s">
        <v>4</v>
      </c>
      <c r="E32" s="7" t="s">
        <v>130</v>
      </c>
      <c r="F32" t="s">
        <v>0</v>
      </c>
      <c r="G32" t="s">
        <v>0</v>
      </c>
      <c r="H32" t="s">
        <v>0</v>
      </c>
      <c r="I32" t="s">
        <v>0</v>
      </c>
      <c r="J32" s="7" t="s">
        <v>131</v>
      </c>
      <c r="K32" s="13" t="s">
        <v>132</v>
      </c>
      <c r="L32" t="s">
        <v>0</v>
      </c>
      <c r="M32" t="s">
        <v>0</v>
      </c>
      <c r="N32" t="s">
        <v>0</v>
      </c>
      <c r="O32" s="11" t="s">
        <v>52</v>
      </c>
      <c r="P32" s="11" t="b">
        <v>1</v>
      </c>
      <c r="Q32" s="11" t="s">
        <v>56</v>
      </c>
      <c r="R32" s="11" t="s">
        <v>76</v>
      </c>
      <c r="S32" s="11" t="b">
        <v>0</v>
      </c>
      <c r="T32" s="11" t="s">
        <v>56</v>
      </c>
      <c r="U32" s="11" t="s">
        <v>60</v>
      </c>
      <c r="V32" s="11" t="s">
        <v>61</v>
      </c>
      <c r="W32" s="11" t="s">
        <v>56</v>
      </c>
      <c r="X32" s="11" t="s">
        <v>83</v>
      </c>
      <c r="Y32" s="11" t="s">
        <v>84</v>
      </c>
      <c r="Z32" s="11" t="s">
        <v>56</v>
      </c>
    </row>
    <row r="33" spans="1:26" x14ac:dyDescent="0.2">
      <c r="A33" s="8" t="str">
        <f t="shared" ref="A33:A34" si="13">"CAS-"&amp;J33</f>
        <v>CAS-72-19-5</v>
      </c>
      <c r="B33" s="8" t="s">
        <v>0</v>
      </c>
      <c r="C33" t="s">
        <v>121</v>
      </c>
      <c r="D33" t="s">
        <v>4</v>
      </c>
      <c r="E33" s="7" t="s">
        <v>123</v>
      </c>
      <c r="F33" t="s">
        <v>0</v>
      </c>
      <c r="G33" t="s">
        <v>0</v>
      </c>
      <c r="H33" t="s">
        <v>0</v>
      </c>
      <c r="I33" t="s">
        <v>0</v>
      </c>
      <c r="J33" s="7" t="s">
        <v>125</v>
      </c>
      <c r="K33" s="2" t="s">
        <v>126</v>
      </c>
      <c r="L33" t="s">
        <v>0</v>
      </c>
      <c r="M33" t="s">
        <v>0</v>
      </c>
      <c r="N33" t="s">
        <v>0</v>
      </c>
      <c r="O33" s="11" t="s">
        <v>52</v>
      </c>
      <c r="P33" s="11" t="b">
        <v>1</v>
      </c>
      <c r="Q33" s="11" t="s">
        <v>56</v>
      </c>
      <c r="R33" s="11" t="s">
        <v>76</v>
      </c>
      <c r="S33" s="11" t="b">
        <v>0</v>
      </c>
      <c r="T33" s="11" t="s">
        <v>56</v>
      </c>
      <c r="U33" s="11" t="s">
        <v>60</v>
      </c>
      <c r="V33" s="11" t="s">
        <v>61</v>
      </c>
      <c r="W33" s="11" t="s">
        <v>56</v>
      </c>
      <c r="X33" s="11" t="s">
        <v>83</v>
      </c>
      <c r="Y33" s="11" t="s">
        <v>84</v>
      </c>
      <c r="Z33" s="11" t="s">
        <v>56</v>
      </c>
    </row>
    <row r="34" spans="1:26" x14ac:dyDescent="0.2">
      <c r="A34" s="8" t="str">
        <f t="shared" si="13"/>
        <v>CAS-80-68-2</v>
      </c>
      <c r="B34" s="8" t="s">
        <v>0</v>
      </c>
      <c r="C34" t="s">
        <v>122</v>
      </c>
      <c r="D34" t="s">
        <v>4</v>
      </c>
      <c r="E34" s="7" t="s">
        <v>124</v>
      </c>
      <c r="F34" t="s">
        <v>0</v>
      </c>
      <c r="G34" t="s">
        <v>0</v>
      </c>
      <c r="H34" t="s">
        <v>0</v>
      </c>
      <c r="I34" t="s">
        <v>0</v>
      </c>
      <c r="J34" s="7" t="s">
        <v>127</v>
      </c>
      <c r="K34" s="2" t="s">
        <v>128</v>
      </c>
      <c r="L34" t="s">
        <v>0</v>
      </c>
      <c r="M34" t="s">
        <v>0</v>
      </c>
      <c r="N34" t="s">
        <v>0</v>
      </c>
      <c r="O34" s="11" t="s">
        <v>52</v>
      </c>
      <c r="P34" s="11" t="b">
        <v>1</v>
      </c>
      <c r="Q34" s="11" t="s">
        <v>56</v>
      </c>
      <c r="R34" s="11" t="s">
        <v>76</v>
      </c>
      <c r="S34" s="11" t="b">
        <v>0</v>
      </c>
      <c r="T34" s="11" t="s">
        <v>56</v>
      </c>
      <c r="U34" s="11" t="s">
        <v>60</v>
      </c>
      <c r="V34" s="11" t="s">
        <v>61</v>
      </c>
      <c r="W34" s="11" t="s">
        <v>56</v>
      </c>
      <c r="X34" s="11" t="s">
        <v>83</v>
      </c>
      <c r="Y34" s="11" t="s">
        <v>84</v>
      </c>
      <c r="Z34" s="11" t="s">
        <v>56</v>
      </c>
    </row>
    <row r="35" spans="1:26" x14ac:dyDescent="0.2">
      <c r="A35" s="8" t="str">
        <f t="shared" ref="A35" si="14">"CAS-"&amp;J35</f>
        <v>CAS-50-81-7</v>
      </c>
      <c r="B35" s="8" t="s">
        <v>0</v>
      </c>
      <c r="C35" t="s">
        <v>133</v>
      </c>
      <c r="D35" t="s">
        <v>4</v>
      </c>
      <c r="E35" s="7" t="s">
        <v>134</v>
      </c>
      <c r="F35" t="s">
        <v>0</v>
      </c>
      <c r="G35" t="s">
        <v>0</v>
      </c>
      <c r="H35" t="s">
        <v>0</v>
      </c>
      <c r="I35" t="s">
        <v>0</v>
      </c>
      <c r="J35" s="7" t="s">
        <v>135</v>
      </c>
      <c r="K35" s="2" t="s">
        <v>136</v>
      </c>
      <c r="L35" t="s">
        <v>0</v>
      </c>
      <c r="M35" t="s">
        <v>0</v>
      </c>
      <c r="N35" t="s">
        <v>0</v>
      </c>
      <c r="O35" s="11" t="s">
        <v>52</v>
      </c>
      <c r="P35" s="11" t="b">
        <v>1</v>
      </c>
      <c r="Q35" s="11" t="s">
        <v>56</v>
      </c>
      <c r="R35" s="11" t="s">
        <v>76</v>
      </c>
      <c r="S35" s="11" t="b">
        <v>0</v>
      </c>
      <c r="T35" s="11" t="s">
        <v>56</v>
      </c>
      <c r="U35" s="11" t="s">
        <v>60</v>
      </c>
      <c r="V35" s="11" t="s">
        <v>61</v>
      </c>
      <c r="W35" s="11" t="s">
        <v>56</v>
      </c>
      <c r="X35" s="11" t="s">
        <v>83</v>
      </c>
      <c r="Y35" s="11" t="s">
        <v>84</v>
      </c>
      <c r="Z35" s="11" t="s">
        <v>56</v>
      </c>
    </row>
    <row r="36" spans="1:26" x14ac:dyDescent="0.2">
      <c r="A36" s="8" t="str">
        <f t="shared" ref="A36" si="15">"CAS-"&amp;J36</f>
        <v>CAS-57-88-5</v>
      </c>
      <c r="B36" s="8" t="s">
        <v>0</v>
      </c>
      <c r="C36" t="s">
        <v>137</v>
      </c>
      <c r="D36" t="s">
        <v>4</v>
      </c>
      <c r="E36" s="7" t="s">
        <v>138</v>
      </c>
      <c r="F36" t="s">
        <v>0</v>
      </c>
      <c r="G36" t="s">
        <v>0</v>
      </c>
      <c r="H36" t="s">
        <v>0</v>
      </c>
      <c r="I36" t="s">
        <v>0</v>
      </c>
      <c r="J36" s="7" t="s">
        <v>139</v>
      </c>
      <c r="K36" s="2" t="s">
        <v>140</v>
      </c>
      <c r="L36" t="s">
        <v>0</v>
      </c>
      <c r="M36" t="s">
        <v>0</v>
      </c>
      <c r="N36" t="s">
        <v>0</v>
      </c>
      <c r="O36" s="11" t="s">
        <v>52</v>
      </c>
      <c r="P36" s="11" t="b">
        <v>1</v>
      </c>
      <c r="Q36" s="11" t="s">
        <v>56</v>
      </c>
      <c r="R36" s="11" t="s">
        <v>76</v>
      </c>
      <c r="S36" s="11" t="b">
        <v>0</v>
      </c>
      <c r="T36" s="11" t="s">
        <v>56</v>
      </c>
      <c r="U36" s="11" t="s">
        <v>60</v>
      </c>
      <c r="V36" s="11" t="s">
        <v>61</v>
      </c>
      <c r="W36" s="11" t="s">
        <v>56</v>
      </c>
      <c r="X36" s="11" t="s">
        <v>83</v>
      </c>
      <c r="Y36" s="11" t="s">
        <v>84</v>
      </c>
      <c r="Z36" s="11" t="s">
        <v>56</v>
      </c>
    </row>
    <row r="37" spans="1:26" x14ac:dyDescent="0.2">
      <c r="A37" s="6" t="str">
        <f t="shared" ref="A37" si="1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rumenProtectedFat</v>
      </c>
      <c r="B37" s="4" t="str">
        <f t="shared" ref="B37" si="1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rumen Protected Fat</v>
      </c>
      <c r="C37" t="s">
        <v>141</v>
      </c>
      <c r="D37" t="s">
        <v>4</v>
      </c>
      <c r="E37" s="7" t="s">
        <v>144</v>
      </c>
      <c r="F37" t="s">
        <v>0</v>
      </c>
      <c r="G37" t="s">
        <v>142</v>
      </c>
      <c r="H37" t="s">
        <v>0</v>
      </c>
      <c r="I37" t="s">
        <v>0</v>
      </c>
      <c r="J37" s="7" t="s">
        <v>0</v>
      </c>
      <c r="K37" t="s">
        <v>0</v>
      </c>
      <c r="L37" t="s">
        <v>0</v>
      </c>
      <c r="M37" t="s">
        <v>0</v>
      </c>
      <c r="N37" t="s">
        <v>0</v>
      </c>
      <c r="O37" s="11" t="s">
        <v>52</v>
      </c>
      <c r="P37" s="11" t="b">
        <v>1</v>
      </c>
      <c r="Q37" s="11" t="s">
        <v>56</v>
      </c>
      <c r="R37" s="11" t="s">
        <v>76</v>
      </c>
      <c r="S37" s="11" t="b">
        <v>0</v>
      </c>
      <c r="T37" s="11" t="s">
        <v>56</v>
      </c>
      <c r="U37" s="11" t="s">
        <v>60</v>
      </c>
      <c r="V37" s="11" t="s">
        <v>143</v>
      </c>
      <c r="W37" s="11" t="s">
        <v>56</v>
      </c>
      <c r="X37" s="11" t="s">
        <v>83</v>
      </c>
      <c r="Y37" s="11" t="s">
        <v>84</v>
      </c>
      <c r="Z37" s="11" t="s">
        <v>56</v>
      </c>
    </row>
    <row r="38" spans="1:26" x14ac:dyDescent="0.2">
      <c r="A38" s="6" t="str">
        <f t="shared" ref="A38" si="1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bentonite</v>
      </c>
      <c r="B38" s="4" t="str">
        <f t="shared" ref="B38" si="1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bentonite</v>
      </c>
      <c r="C38" t="s">
        <v>145</v>
      </c>
      <c r="D38" t="s">
        <v>4</v>
      </c>
      <c r="E38" s="7" t="s">
        <v>0</v>
      </c>
      <c r="F38" t="s">
        <v>389</v>
      </c>
      <c r="G38" t="s">
        <v>162</v>
      </c>
      <c r="H38" t="s">
        <v>0</v>
      </c>
      <c r="I38" s="2" t="s">
        <v>146</v>
      </c>
      <c r="J38" t="s">
        <v>147</v>
      </c>
      <c r="K38" t="s">
        <v>0</v>
      </c>
      <c r="L38" s="2" t="s">
        <v>203</v>
      </c>
      <c r="M38" t="s">
        <v>0</v>
      </c>
      <c r="N38" t="s">
        <v>0</v>
      </c>
      <c r="O38" s="11" t="s">
        <v>52</v>
      </c>
      <c r="P38" s="11" t="b">
        <v>1</v>
      </c>
      <c r="Q38" s="11" t="s">
        <v>56</v>
      </c>
      <c r="R38" s="11" t="s">
        <v>76</v>
      </c>
      <c r="S38" s="11" t="b">
        <v>0</v>
      </c>
      <c r="T38" s="11" t="s">
        <v>56</v>
      </c>
      <c r="U38" s="11" t="s">
        <v>60</v>
      </c>
      <c r="V38" s="11" t="s">
        <v>61</v>
      </c>
      <c r="W38" s="11" t="s">
        <v>56</v>
      </c>
      <c r="X38" s="11" t="s">
        <v>83</v>
      </c>
      <c r="Y38" s="11" t="s">
        <v>84</v>
      </c>
      <c r="Z38" s="11" t="s">
        <v>56</v>
      </c>
    </row>
    <row r="39" spans="1:26" x14ac:dyDescent="0.2">
      <c r="A39" s="6" t="str">
        <f t="shared" ref="A39" si="2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sulphurDioxideFeedFoodAdditive</v>
      </c>
      <c r="B39" s="4" t="str">
        <f t="shared" ref="B39" si="2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sulphur Dioxide Feed Food Additive</v>
      </c>
      <c r="C39" t="s">
        <v>160</v>
      </c>
      <c r="D39" t="s">
        <v>4</v>
      </c>
      <c r="E39" s="7" t="s">
        <v>0</v>
      </c>
      <c r="F39" t="s">
        <v>0</v>
      </c>
      <c r="G39" t="s">
        <v>163</v>
      </c>
      <c r="H39" t="s">
        <v>0</v>
      </c>
      <c r="I39" s="2" t="s">
        <v>148</v>
      </c>
      <c r="J39" s="7" t="s">
        <v>149</v>
      </c>
      <c r="K39" s="2" t="s">
        <v>150</v>
      </c>
      <c r="L39" s="2" t="s">
        <v>151</v>
      </c>
      <c r="M39" t="s">
        <v>0</v>
      </c>
      <c r="N39" t="s">
        <v>0</v>
      </c>
      <c r="O39" s="11" t="s">
        <v>52</v>
      </c>
      <c r="P39" s="11" t="b">
        <v>1</v>
      </c>
      <c r="Q39" s="11" t="s">
        <v>56</v>
      </c>
      <c r="R39" s="11" t="s">
        <v>76</v>
      </c>
      <c r="S39" s="11" t="b">
        <v>0</v>
      </c>
      <c r="T39" s="11" t="s">
        <v>56</v>
      </c>
      <c r="U39" s="11" t="s">
        <v>60</v>
      </c>
      <c r="V39" s="11" t="s">
        <v>61</v>
      </c>
      <c r="W39" s="11" t="s">
        <v>56</v>
      </c>
      <c r="X39" s="11" t="s">
        <v>83</v>
      </c>
      <c r="Y39" s="11" t="s">
        <v>84</v>
      </c>
      <c r="Z39" s="11" t="s">
        <v>56</v>
      </c>
    </row>
    <row r="40" spans="1:26" x14ac:dyDescent="0.2">
      <c r="A40" s="6" t="str">
        <f t="shared" ref="A40" si="2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argon</v>
      </c>
      <c r="B40" s="4" t="str">
        <f t="shared" ref="B40" si="2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argon</v>
      </c>
      <c r="C40" t="s">
        <v>152</v>
      </c>
      <c r="D40" t="s">
        <v>4</v>
      </c>
      <c r="E40" s="7" t="s">
        <v>0</v>
      </c>
      <c r="F40" t="s">
        <v>390</v>
      </c>
      <c r="G40" t="s">
        <v>164</v>
      </c>
      <c r="H40" t="s">
        <v>0</v>
      </c>
      <c r="I40" s="2" t="s">
        <v>153</v>
      </c>
      <c r="J40" t="s">
        <v>154</v>
      </c>
      <c r="K40" s="2" t="s">
        <v>155</v>
      </c>
      <c r="L40" s="2" t="s">
        <v>204</v>
      </c>
      <c r="M40" t="s">
        <v>0</v>
      </c>
      <c r="N40" t="s">
        <v>0</v>
      </c>
      <c r="O40" s="11" t="s">
        <v>52</v>
      </c>
      <c r="P40" s="11" t="b">
        <v>1</v>
      </c>
      <c r="Q40" s="11" t="s">
        <v>56</v>
      </c>
      <c r="R40" s="11" t="s">
        <v>76</v>
      </c>
      <c r="S40" s="11" t="b">
        <v>0</v>
      </c>
      <c r="T40" s="11" t="s">
        <v>56</v>
      </c>
      <c r="U40" s="11" t="s">
        <v>60</v>
      </c>
      <c r="V40" s="11" t="s">
        <v>61</v>
      </c>
      <c r="W40" s="11" t="s">
        <v>56</v>
      </c>
      <c r="X40" s="11" t="s">
        <v>83</v>
      </c>
      <c r="Y40" s="11" t="s">
        <v>84</v>
      </c>
      <c r="Z40" s="11" t="s">
        <v>56</v>
      </c>
    </row>
    <row r="41" spans="1:26" x14ac:dyDescent="0.2">
      <c r="A41" s="8" t="str">
        <f t="shared" ref="A41" si="24">"CAS-"&amp;J41</f>
        <v>CAS-57-55-6</v>
      </c>
      <c r="B41" s="8" t="s">
        <v>0</v>
      </c>
      <c r="C41" t="s">
        <v>206</v>
      </c>
      <c r="D41" t="s">
        <v>4</v>
      </c>
      <c r="E41" s="7" t="s">
        <v>207</v>
      </c>
      <c r="F41" t="s">
        <v>0</v>
      </c>
      <c r="G41" t="s">
        <v>165</v>
      </c>
      <c r="H41" t="s">
        <v>0</v>
      </c>
      <c r="I41" s="2" t="s">
        <v>156</v>
      </c>
      <c r="J41" t="s">
        <v>157</v>
      </c>
      <c r="K41" s="2" t="s">
        <v>158</v>
      </c>
      <c r="L41" s="2" t="s">
        <v>159</v>
      </c>
      <c r="M41" t="s">
        <v>173</v>
      </c>
      <c r="N41">
        <f>1.036*1000</f>
        <v>1036</v>
      </c>
      <c r="O41" s="11" t="s">
        <v>52</v>
      </c>
      <c r="P41" s="11" t="b">
        <v>1</v>
      </c>
      <c r="Q41" s="11" t="s">
        <v>56</v>
      </c>
      <c r="R41" s="11" t="s">
        <v>76</v>
      </c>
      <c r="S41" s="11" t="b">
        <v>0</v>
      </c>
      <c r="T41" s="11" t="s">
        <v>56</v>
      </c>
      <c r="U41" s="11" t="s">
        <v>60</v>
      </c>
      <c r="V41" s="11" t="s">
        <v>186</v>
      </c>
      <c r="W41" s="11" t="s">
        <v>56</v>
      </c>
      <c r="X41" s="11" t="s">
        <v>83</v>
      </c>
      <c r="Y41" s="11" t="s">
        <v>84</v>
      </c>
      <c r="Z41" s="11" t="s">
        <v>56</v>
      </c>
    </row>
    <row r="42" spans="1:26" x14ac:dyDescent="0.2">
      <c r="A42" s="8" t="str">
        <f t="shared" ref="A42:A44" si="25">"CAS-"&amp;J42</f>
        <v>CAS-64-19-7</v>
      </c>
      <c r="B42" s="8" t="s">
        <v>0</v>
      </c>
      <c r="C42" t="s">
        <v>172</v>
      </c>
      <c r="D42" t="s">
        <v>4</v>
      </c>
      <c r="E42" t="s">
        <v>171</v>
      </c>
      <c r="F42" t="s">
        <v>0</v>
      </c>
      <c r="G42" t="s">
        <v>170</v>
      </c>
      <c r="H42" t="s">
        <v>0</v>
      </c>
      <c r="I42" s="14" t="s">
        <v>169</v>
      </c>
      <c r="J42" s="7" t="s">
        <v>168</v>
      </c>
      <c r="K42" s="2" t="s">
        <v>167</v>
      </c>
      <c r="L42" s="14" t="s">
        <v>166</v>
      </c>
      <c r="M42" t="s">
        <v>0</v>
      </c>
      <c r="N42" t="s">
        <v>0</v>
      </c>
      <c r="O42" s="11" t="s">
        <v>52</v>
      </c>
      <c r="P42" s="11" t="b">
        <v>1</v>
      </c>
      <c r="Q42" s="11" t="s">
        <v>56</v>
      </c>
      <c r="R42" s="11" t="s">
        <v>76</v>
      </c>
      <c r="S42" s="11" t="b">
        <v>0</v>
      </c>
      <c r="T42" s="11" t="s">
        <v>56</v>
      </c>
      <c r="U42" s="11" t="s">
        <v>60</v>
      </c>
      <c r="V42" s="11" t="s">
        <v>61</v>
      </c>
      <c r="W42" s="11" t="s">
        <v>56</v>
      </c>
      <c r="X42" s="11" t="s">
        <v>83</v>
      </c>
      <c r="Y42" s="11" t="s">
        <v>84</v>
      </c>
      <c r="Z42" s="11" t="s">
        <v>56</v>
      </c>
    </row>
    <row r="43" spans="1:26" x14ac:dyDescent="0.2">
      <c r="A43" s="8" t="str">
        <f t="shared" si="25"/>
        <v>CAS-67-56-1</v>
      </c>
      <c r="B43" s="8" t="s">
        <v>0</v>
      </c>
      <c r="C43" t="s">
        <v>179</v>
      </c>
      <c r="D43" t="s">
        <v>4</v>
      </c>
      <c r="E43" t="s">
        <v>178</v>
      </c>
      <c r="F43" t="s">
        <v>391</v>
      </c>
      <c r="G43" t="s">
        <v>0</v>
      </c>
      <c r="H43" t="s">
        <v>0</v>
      </c>
      <c r="I43" s="9" t="s">
        <v>177</v>
      </c>
      <c r="J43" s="7" t="s">
        <v>176</v>
      </c>
      <c r="K43" s="2" t="s">
        <v>175</v>
      </c>
      <c r="L43" s="12" t="s">
        <v>174</v>
      </c>
      <c r="M43" t="s">
        <v>173</v>
      </c>
      <c r="N43">
        <v>790</v>
      </c>
      <c r="O43" s="11" t="s">
        <v>52</v>
      </c>
      <c r="P43" s="11" t="b">
        <v>1</v>
      </c>
      <c r="Q43" s="11" t="s">
        <v>56</v>
      </c>
      <c r="R43" s="11" t="s">
        <v>76</v>
      </c>
      <c r="S43" s="11" t="b">
        <v>0</v>
      </c>
      <c r="T43" s="11" t="s">
        <v>56</v>
      </c>
      <c r="U43" s="11" t="s">
        <v>60</v>
      </c>
      <c r="V43" s="11" t="s">
        <v>61</v>
      </c>
      <c r="W43" s="11" t="s">
        <v>56</v>
      </c>
      <c r="X43" s="11" t="s">
        <v>83</v>
      </c>
      <c r="Y43" s="11" t="s">
        <v>84</v>
      </c>
      <c r="Z43" s="11" t="s">
        <v>56</v>
      </c>
    </row>
    <row r="44" spans="1:26" x14ac:dyDescent="0.2">
      <c r="A44" s="8" t="str">
        <f t="shared" si="25"/>
        <v>CAS-56-81-5</v>
      </c>
      <c r="B44" s="8" t="s">
        <v>0</v>
      </c>
      <c r="C44" t="s">
        <v>183</v>
      </c>
      <c r="D44" t="s">
        <v>4</v>
      </c>
      <c r="E44" s="7" t="s">
        <v>182</v>
      </c>
      <c r="F44" t="s">
        <v>0</v>
      </c>
      <c r="H44" t="s">
        <v>0</v>
      </c>
      <c r="J44" s="7" t="s">
        <v>181</v>
      </c>
      <c r="K44" s="2" t="s">
        <v>180</v>
      </c>
      <c r="L44" t="s">
        <v>0</v>
      </c>
      <c r="M44" t="s">
        <v>173</v>
      </c>
      <c r="N44" s="15">
        <v>1260</v>
      </c>
      <c r="O44" s="11" t="s">
        <v>52</v>
      </c>
      <c r="P44" s="11" t="b">
        <v>1</v>
      </c>
      <c r="Q44" s="11" t="s">
        <v>56</v>
      </c>
      <c r="R44" s="11" t="s">
        <v>76</v>
      </c>
      <c r="S44" s="11" t="b">
        <v>0</v>
      </c>
      <c r="T44" s="11" t="s">
        <v>56</v>
      </c>
      <c r="U44" s="11" t="s">
        <v>60</v>
      </c>
      <c r="V44" s="11" t="s">
        <v>61</v>
      </c>
      <c r="W44" s="11" t="s">
        <v>56</v>
      </c>
      <c r="X44" s="11" t="s">
        <v>83</v>
      </c>
      <c r="Y44" s="11" t="s">
        <v>84</v>
      </c>
      <c r="Z44" s="11" t="s">
        <v>56</v>
      </c>
    </row>
    <row r="45" spans="1:26" x14ac:dyDescent="0.2">
      <c r="A45" s="6" t="str">
        <f t="shared" ref="A45" si="2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naturalVanillaExtract</v>
      </c>
      <c r="B45" s="4" t="str">
        <f t="shared" ref="B45" si="2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natural Vanilla Extract</v>
      </c>
      <c r="C45" t="s">
        <v>184</v>
      </c>
      <c r="D45" t="s">
        <v>4</v>
      </c>
      <c r="E45" s="7" t="s">
        <v>194</v>
      </c>
      <c r="F45" t="s">
        <v>0</v>
      </c>
      <c r="G45" t="s">
        <v>193</v>
      </c>
      <c r="H45" t="s">
        <v>0</v>
      </c>
      <c r="I45" s="2" t="s">
        <v>185</v>
      </c>
      <c r="J45" s="7" t="s">
        <v>0</v>
      </c>
      <c r="K45" t="s">
        <v>0</v>
      </c>
      <c r="L45" t="s">
        <v>0</v>
      </c>
      <c r="M45" t="s">
        <v>0</v>
      </c>
      <c r="N45" s="15" t="s">
        <v>0</v>
      </c>
      <c r="O45" s="11" t="s">
        <v>52</v>
      </c>
      <c r="P45" s="11" t="b">
        <v>1</v>
      </c>
      <c r="Q45" s="11" t="s">
        <v>56</v>
      </c>
      <c r="R45" s="11" t="s">
        <v>76</v>
      </c>
      <c r="S45" s="11" t="b">
        <v>0</v>
      </c>
      <c r="T45" s="11" t="s">
        <v>56</v>
      </c>
      <c r="U45" s="11" t="s">
        <v>60</v>
      </c>
      <c r="V45" s="11" t="s">
        <v>186</v>
      </c>
      <c r="W45" s="11" t="s">
        <v>56</v>
      </c>
      <c r="X45" s="11" t="s">
        <v>83</v>
      </c>
      <c r="Y45" s="11" t="s">
        <v>84</v>
      </c>
      <c r="Z45" s="11" t="s">
        <v>56</v>
      </c>
    </row>
    <row r="46" spans="1:26" x14ac:dyDescent="0.2">
      <c r="A46" s="6" t="str">
        <f t="shared" ref="A46:A47" si="2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vanillinFeedFoodAdditive</v>
      </c>
      <c r="B46" s="4" t="str">
        <f t="shared" ref="B46:B47" si="2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vanillin Feed Food Additive</v>
      </c>
      <c r="C46" t="s">
        <v>205</v>
      </c>
      <c r="D46" t="s">
        <v>4</v>
      </c>
      <c r="E46" s="7" t="s">
        <v>192</v>
      </c>
      <c r="F46" t="s">
        <v>0</v>
      </c>
      <c r="G46" t="s">
        <v>191</v>
      </c>
      <c r="H46" t="s">
        <v>0</v>
      </c>
      <c r="I46" s="2" t="s">
        <v>187</v>
      </c>
      <c r="J46" s="7" t="s">
        <v>188</v>
      </c>
      <c r="K46" s="2" t="s">
        <v>189</v>
      </c>
      <c r="L46" s="2" t="s">
        <v>190</v>
      </c>
      <c r="M46" t="s">
        <v>173</v>
      </c>
      <c r="N46">
        <f>1.06*1000</f>
        <v>1060</v>
      </c>
      <c r="O46" s="11" t="s">
        <v>52</v>
      </c>
      <c r="P46" s="11" t="b">
        <v>1</v>
      </c>
      <c r="Q46" s="11" t="s">
        <v>56</v>
      </c>
      <c r="R46" s="11" t="s">
        <v>76</v>
      </c>
      <c r="S46" s="11" t="b">
        <v>0</v>
      </c>
      <c r="T46" s="11" t="s">
        <v>56</v>
      </c>
      <c r="U46" s="11" t="s">
        <v>60</v>
      </c>
      <c r="V46" s="11" t="s">
        <v>186</v>
      </c>
      <c r="W46" s="11" t="s">
        <v>56</v>
      </c>
      <c r="X46" s="11" t="s">
        <v>83</v>
      </c>
      <c r="Y46" s="11" t="s">
        <v>84</v>
      </c>
      <c r="Z46" s="11" t="s">
        <v>56</v>
      </c>
    </row>
    <row r="47" spans="1:26" x14ac:dyDescent="0.2">
      <c r="A47" s="6" t="str">
        <f t="shared" si="28"/>
        <v>ureaFeedFoodAdditive</v>
      </c>
      <c r="B47" s="4" t="str">
        <f t="shared" si="29"/>
        <v>urea Feed Food Additive</v>
      </c>
      <c r="C47" t="s">
        <v>195</v>
      </c>
      <c r="D47" t="s">
        <v>4</v>
      </c>
      <c r="E47" s="7" t="s">
        <v>196</v>
      </c>
      <c r="F47" t="s">
        <v>392</v>
      </c>
      <c r="G47" t="s">
        <v>201</v>
      </c>
      <c r="H47" t="s">
        <v>0</v>
      </c>
      <c r="I47" s="2" t="s">
        <v>202</v>
      </c>
      <c r="J47" s="7" t="s">
        <v>197</v>
      </c>
      <c r="K47" s="2" t="s">
        <v>198</v>
      </c>
      <c r="L47" s="2" t="s">
        <v>200</v>
      </c>
      <c r="M47" t="s">
        <v>173</v>
      </c>
      <c r="N47">
        <f>1.335*1000</f>
        <v>1335</v>
      </c>
      <c r="O47" s="11" t="s">
        <v>52</v>
      </c>
      <c r="P47" s="11" t="b">
        <v>1</v>
      </c>
      <c r="Q47" s="11" t="s">
        <v>56</v>
      </c>
      <c r="R47" s="11" t="s">
        <v>76</v>
      </c>
      <c r="S47" s="11" t="b">
        <v>0</v>
      </c>
      <c r="T47" s="11" t="s">
        <v>56</v>
      </c>
      <c r="U47" s="11" t="s">
        <v>60</v>
      </c>
      <c r="V47" s="11" t="s">
        <v>199</v>
      </c>
      <c r="W47" s="11" t="s">
        <v>56</v>
      </c>
      <c r="X47" s="11" t="s">
        <v>83</v>
      </c>
      <c r="Y47" s="11" t="s">
        <v>84</v>
      </c>
      <c r="Z47" s="11" t="s">
        <v>56</v>
      </c>
    </row>
    <row r="48" spans="1:26" x14ac:dyDescent="0.2">
      <c r="A48" s="6" t="str">
        <f t="shared" ref="A48:A49" si="3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calciumSoapUnspecified</v>
      </c>
      <c r="B48" s="4" t="str">
        <f t="shared" ref="B48:B49" si="3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calcium Soap, Unspecified</v>
      </c>
      <c r="C48" t="s">
        <v>208</v>
      </c>
      <c r="D48" t="s">
        <v>4</v>
      </c>
      <c r="E48" s="7" t="s">
        <v>210</v>
      </c>
      <c r="F48" t="s">
        <v>0</v>
      </c>
      <c r="G48" t="s">
        <v>211</v>
      </c>
      <c r="H48" t="s">
        <v>212</v>
      </c>
      <c r="I48" t="s">
        <v>0</v>
      </c>
      <c r="J48" s="7" t="s">
        <v>0</v>
      </c>
      <c r="K48" s="2" t="s">
        <v>209</v>
      </c>
      <c r="L48" t="s">
        <v>0</v>
      </c>
      <c r="M48" t="s">
        <v>0</v>
      </c>
      <c r="N48" t="s">
        <v>0</v>
      </c>
      <c r="O48" s="11" t="s">
        <v>52</v>
      </c>
      <c r="P48" s="11" t="b">
        <v>1</v>
      </c>
      <c r="Q48" s="11" t="s">
        <v>56</v>
      </c>
      <c r="R48" s="11" t="s">
        <v>76</v>
      </c>
      <c r="S48" s="11" t="b">
        <v>0</v>
      </c>
      <c r="T48" s="11" t="s">
        <v>56</v>
      </c>
      <c r="U48" s="11" t="s">
        <v>60</v>
      </c>
      <c r="V48" s="11" t="s">
        <v>199</v>
      </c>
      <c r="W48" s="11" t="s">
        <v>56</v>
      </c>
      <c r="X48" s="11" t="s">
        <v>83</v>
      </c>
      <c r="Y48" s="11" t="s">
        <v>84</v>
      </c>
      <c r="Z48" s="11" t="s">
        <v>56</v>
      </c>
    </row>
    <row r="49" spans="1:26" x14ac:dyDescent="0.2">
      <c r="A49" s="6" t="str">
        <f t="shared" si="30"/>
        <v>sodiumAlginate</v>
      </c>
      <c r="B49" s="4" t="str">
        <f t="shared" si="31"/>
        <v>sodium Alginate</v>
      </c>
      <c r="C49" t="s">
        <v>214</v>
      </c>
      <c r="D49" t="s">
        <v>4</v>
      </c>
      <c r="E49" s="7" t="s">
        <v>217</v>
      </c>
      <c r="F49" t="s">
        <v>0</v>
      </c>
      <c r="G49" t="s">
        <v>220</v>
      </c>
      <c r="H49" t="s">
        <v>0</v>
      </c>
      <c r="I49" s="2" t="s">
        <v>218</v>
      </c>
      <c r="J49" s="7" t="s">
        <v>215</v>
      </c>
      <c r="K49" s="2" t="s">
        <v>216</v>
      </c>
      <c r="L49" s="2" t="s">
        <v>219</v>
      </c>
      <c r="M49" t="s">
        <v>0</v>
      </c>
      <c r="N49" t="s">
        <v>0</v>
      </c>
      <c r="O49" s="11" t="s">
        <v>52</v>
      </c>
      <c r="P49" s="11" t="b">
        <v>1</v>
      </c>
      <c r="Q49" s="11" t="s">
        <v>56</v>
      </c>
      <c r="R49" s="11" t="s">
        <v>76</v>
      </c>
      <c r="S49" s="11" t="b">
        <v>0</v>
      </c>
      <c r="T49" s="11" t="s">
        <v>56</v>
      </c>
      <c r="U49" s="11" t="s">
        <v>60</v>
      </c>
      <c r="V49" s="11" t="s">
        <v>199</v>
      </c>
      <c r="W49" s="11" t="s">
        <v>56</v>
      </c>
      <c r="X49" s="11" t="s">
        <v>83</v>
      </c>
      <c r="Y49" s="11" t="s">
        <v>84</v>
      </c>
      <c r="Z49" s="11" t="s">
        <v>56</v>
      </c>
    </row>
    <row r="50" spans="1:26" x14ac:dyDescent="0.2">
      <c r="A50" s="8" t="str">
        <f>"CAS-"&amp;J50</f>
        <v>CAS-16731-55-8</v>
      </c>
      <c r="B50" s="8" t="s">
        <v>0</v>
      </c>
      <c r="C50" t="s">
        <v>221</v>
      </c>
      <c r="D50" t="s">
        <v>4</v>
      </c>
      <c r="E50" t="s">
        <v>222</v>
      </c>
      <c r="F50" t="s">
        <v>0</v>
      </c>
      <c r="G50" t="s">
        <v>0</v>
      </c>
      <c r="H50" t="s">
        <v>0</v>
      </c>
      <c r="I50" t="s">
        <v>0</v>
      </c>
      <c r="J50" t="s">
        <v>224</v>
      </c>
      <c r="K50" s="2" t="s">
        <v>223</v>
      </c>
      <c r="L50" t="s">
        <v>0</v>
      </c>
      <c r="M50" t="s">
        <v>0</v>
      </c>
      <c r="N50" t="s">
        <v>0</v>
      </c>
      <c r="O50" s="11" t="s">
        <v>52</v>
      </c>
      <c r="P50" s="11" t="b">
        <v>1</v>
      </c>
      <c r="Q50" s="11" t="s">
        <v>56</v>
      </c>
      <c r="R50" s="11" t="s">
        <v>76</v>
      </c>
      <c r="S50" s="11" t="b">
        <v>0</v>
      </c>
      <c r="T50" s="11" t="s">
        <v>56</v>
      </c>
      <c r="U50" s="11" t="s">
        <v>60</v>
      </c>
      <c r="V50" s="11" t="s">
        <v>61</v>
      </c>
      <c r="W50" s="11" t="s">
        <v>56</v>
      </c>
      <c r="X50" s="11" t="s">
        <v>83</v>
      </c>
      <c r="Y50" s="11" t="s">
        <v>84</v>
      </c>
      <c r="Z50" s="11" t="s">
        <v>56</v>
      </c>
    </row>
    <row r="51" spans="1:26" x14ac:dyDescent="0.2">
      <c r="A51" s="6" t="str">
        <f t="shared" ref="A51" si="3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propionicAcidFeedFoodAdditive</v>
      </c>
      <c r="B51" s="4" t="str">
        <f t="shared" ref="B51" si="3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propionic Acid Feed Food Additive</v>
      </c>
      <c r="C51" t="s">
        <v>228</v>
      </c>
      <c r="D51" t="s">
        <v>4</v>
      </c>
      <c r="E51" s="7" t="s">
        <v>232</v>
      </c>
      <c r="F51" t="s">
        <v>393</v>
      </c>
      <c r="G51" t="s">
        <v>243</v>
      </c>
      <c r="H51" t="s">
        <v>0</v>
      </c>
      <c r="I51" s="2" t="s">
        <v>234</v>
      </c>
      <c r="J51" s="7" t="s">
        <v>229</v>
      </c>
      <c r="K51" s="2" t="s">
        <v>230</v>
      </c>
      <c r="L51" s="2" t="s">
        <v>231</v>
      </c>
      <c r="M51" t="s">
        <v>0</v>
      </c>
      <c r="N51" t="s">
        <v>0</v>
      </c>
      <c r="O51" s="11" t="s">
        <v>52</v>
      </c>
      <c r="P51" s="11" t="b">
        <v>1</v>
      </c>
      <c r="Q51" s="11" t="s">
        <v>56</v>
      </c>
      <c r="R51" s="11" t="s">
        <v>76</v>
      </c>
      <c r="S51" s="11" t="b">
        <v>0</v>
      </c>
      <c r="T51" s="11" t="s">
        <v>56</v>
      </c>
      <c r="U51" s="11" t="s">
        <v>60</v>
      </c>
      <c r="V51" s="11" t="s">
        <v>280</v>
      </c>
      <c r="W51" s="11" t="s">
        <v>56</v>
      </c>
      <c r="X51" s="11" t="s">
        <v>83</v>
      </c>
      <c r="Y51" s="11" t="s">
        <v>84</v>
      </c>
      <c r="Z51" s="11" t="s">
        <v>56</v>
      </c>
    </row>
    <row r="52" spans="1:26" x14ac:dyDescent="0.2">
      <c r="A52" s="6" t="str">
        <f t="shared" ref="A52:A69" si="3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sodiumPropionateFeedFoodAdditive</v>
      </c>
      <c r="B52" s="4" t="str">
        <f t="shared" ref="B52:B69" si="3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sodium Propionate Feed Food Additive</v>
      </c>
      <c r="C52" t="s">
        <v>324</v>
      </c>
      <c r="D52" t="s">
        <v>4</v>
      </c>
      <c r="E52" s="7" t="s">
        <v>237</v>
      </c>
      <c r="F52" t="s">
        <v>0</v>
      </c>
      <c r="G52" t="s">
        <v>244</v>
      </c>
      <c r="H52" t="s">
        <v>0</v>
      </c>
      <c r="I52" s="9" t="s">
        <v>233</v>
      </c>
      <c r="J52" t="s">
        <v>235</v>
      </c>
      <c r="K52" s="9" t="s">
        <v>236</v>
      </c>
      <c r="L52" t="s">
        <v>0</v>
      </c>
      <c r="M52" t="s">
        <v>0</v>
      </c>
      <c r="N52" t="s">
        <v>0</v>
      </c>
      <c r="O52" s="11" t="s">
        <v>52</v>
      </c>
      <c r="P52" s="11" t="b">
        <v>1</v>
      </c>
      <c r="Q52" s="11" t="s">
        <v>56</v>
      </c>
      <c r="R52" s="11" t="s">
        <v>76</v>
      </c>
      <c r="S52" s="11" t="b">
        <v>0</v>
      </c>
      <c r="T52" s="11" t="s">
        <v>56</v>
      </c>
      <c r="U52" s="11" t="s">
        <v>60</v>
      </c>
      <c r="V52" s="11" t="s">
        <v>280</v>
      </c>
      <c r="W52" s="11" t="s">
        <v>56</v>
      </c>
      <c r="X52" s="11" t="s">
        <v>83</v>
      </c>
      <c r="Y52" s="11" t="s">
        <v>84</v>
      </c>
      <c r="Z52" s="11" t="s">
        <v>56</v>
      </c>
    </row>
    <row r="53" spans="1:26" x14ac:dyDescent="0.2">
      <c r="A53" s="6" t="str">
        <f t="shared" si="34"/>
        <v>calciumPropionateFeedFoodAdditive</v>
      </c>
      <c r="B53" s="4" t="str">
        <f t="shared" si="35"/>
        <v>calcium Propionate Feed Food Additive</v>
      </c>
      <c r="C53" t="s">
        <v>239</v>
      </c>
      <c r="D53" t="s">
        <v>4</v>
      </c>
      <c r="E53" s="7" t="s">
        <v>242</v>
      </c>
      <c r="F53" t="s">
        <v>0</v>
      </c>
      <c r="G53" t="s">
        <v>245</v>
      </c>
      <c r="H53" t="s">
        <v>0</v>
      </c>
      <c r="I53" s="2" t="s">
        <v>241</v>
      </c>
      <c r="J53" s="7" t="s">
        <v>238</v>
      </c>
      <c r="K53" s="2" t="s">
        <v>240</v>
      </c>
      <c r="L53" t="s">
        <v>0</v>
      </c>
      <c r="M53" t="s">
        <v>0</v>
      </c>
      <c r="N53" t="s">
        <v>0</v>
      </c>
      <c r="O53" s="11" t="s">
        <v>52</v>
      </c>
      <c r="P53" s="11" t="b">
        <v>1</v>
      </c>
      <c r="Q53" s="11" t="s">
        <v>56</v>
      </c>
      <c r="R53" s="11" t="s">
        <v>76</v>
      </c>
      <c r="S53" s="11" t="b">
        <v>0</v>
      </c>
      <c r="T53" s="11" t="s">
        <v>56</v>
      </c>
      <c r="U53" s="11" t="s">
        <v>60</v>
      </c>
      <c r="V53" s="11" t="s">
        <v>280</v>
      </c>
      <c r="W53" s="11" t="s">
        <v>56</v>
      </c>
      <c r="X53" s="11" t="s">
        <v>83</v>
      </c>
      <c r="Y53" s="11" t="s">
        <v>84</v>
      </c>
      <c r="Z53" s="11" t="s">
        <v>56</v>
      </c>
    </row>
    <row r="54" spans="1:26" x14ac:dyDescent="0.2">
      <c r="A54" s="6" t="str">
        <f t="shared" si="34"/>
        <v>lacticAcidFeedFoodAdditive</v>
      </c>
      <c r="B54" s="4" t="str">
        <f t="shared" si="35"/>
        <v>lactic Acid Feed Food Additive</v>
      </c>
      <c r="C54" t="s">
        <v>250</v>
      </c>
      <c r="D54" t="s">
        <v>4</v>
      </c>
      <c r="E54" s="7" t="s">
        <v>289</v>
      </c>
      <c r="F54" t="s">
        <v>394</v>
      </c>
      <c r="G54" t="s">
        <v>286</v>
      </c>
      <c r="H54" t="s">
        <v>273</v>
      </c>
      <c r="I54" s="2" t="s">
        <v>274</v>
      </c>
      <c r="J54" t="s">
        <v>287</v>
      </c>
      <c r="K54" s="2" t="s">
        <v>288</v>
      </c>
      <c r="L54" s="2" t="s">
        <v>262</v>
      </c>
      <c r="M54" t="s">
        <v>0</v>
      </c>
      <c r="N54" t="s">
        <v>0</v>
      </c>
      <c r="O54" s="11" t="s">
        <v>52</v>
      </c>
      <c r="P54" s="11" t="b">
        <v>1</v>
      </c>
      <c r="Q54" s="11" t="s">
        <v>56</v>
      </c>
      <c r="R54" s="11" t="s">
        <v>76</v>
      </c>
      <c r="S54" s="11" t="b">
        <v>0</v>
      </c>
      <c r="T54" s="11" t="s">
        <v>56</v>
      </c>
      <c r="U54" s="11" t="s">
        <v>60</v>
      </c>
      <c r="V54" s="11" t="s">
        <v>280</v>
      </c>
      <c r="W54" s="11" t="s">
        <v>56</v>
      </c>
      <c r="X54" s="11" t="s">
        <v>83</v>
      </c>
      <c r="Y54" s="11" t="s">
        <v>84</v>
      </c>
      <c r="Z54" s="11" t="s">
        <v>56</v>
      </c>
    </row>
    <row r="55" spans="1:26" x14ac:dyDescent="0.2">
      <c r="A55" s="6" t="str">
        <f t="shared" si="34"/>
        <v>formicAcidFeedFoodAdditive</v>
      </c>
      <c r="B55" s="4" t="str">
        <f t="shared" si="35"/>
        <v>formic Acid Feed Food Additive</v>
      </c>
      <c r="C55" t="s">
        <v>294</v>
      </c>
      <c r="D55" t="s">
        <v>4</v>
      </c>
      <c r="E55" s="7" t="s">
        <v>292</v>
      </c>
      <c r="F55" t="s">
        <v>395</v>
      </c>
      <c r="G55" t="s">
        <v>293</v>
      </c>
      <c r="H55" t="s">
        <v>273</v>
      </c>
      <c r="I55" s="2" t="s">
        <v>275</v>
      </c>
      <c r="J55" s="7" t="s">
        <v>290</v>
      </c>
      <c r="K55" s="2" t="s">
        <v>291</v>
      </c>
      <c r="L55" s="2" t="s">
        <v>263</v>
      </c>
      <c r="M55" t="s">
        <v>0</v>
      </c>
      <c r="N55" t="s">
        <v>0</v>
      </c>
      <c r="O55" s="11" t="s">
        <v>52</v>
      </c>
      <c r="P55" s="11" t="b">
        <v>1</v>
      </c>
      <c r="Q55" s="11" t="s">
        <v>56</v>
      </c>
      <c r="R55" s="11" t="s">
        <v>76</v>
      </c>
      <c r="S55" s="11" t="b">
        <v>0</v>
      </c>
      <c r="T55" s="11" t="s">
        <v>56</v>
      </c>
      <c r="U55" s="11" t="s">
        <v>60</v>
      </c>
      <c r="V55" s="11" t="s">
        <v>280</v>
      </c>
      <c r="W55" s="11" t="s">
        <v>56</v>
      </c>
      <c r="X55" s="11" t="s">
        <v>83</v>
      </c>
      <c r="Y55" s="11" t="s">
        <v>84</v>
      </c>
      <c r="Z55" s="11" t="s">
        <v>56</v>
      </c>
    </row>
    <row r="56" spans="1:26" x14ac:dyDescent="0.2">
      <c r="A56" s="6" t="str">
        <f t="shared" si="34"/>
        <v>citricAcidFeedFoodAdditive</v>
      </c>
      <c r="B56" s="4" t="str">
        <f t="shared" si="35"/>
        <v>citric Acid Feed Food Additive</v>
      </c>
      <c r="C56" t="s">
        <v>295</v>
      </c>
      <c r="D56" t="s">
        <v>4</v>
      </c>
      <c r="E56" s="7" t="s">
        <v>297</v>
      </c>
      <c r="F56" t="s">
        <v>396</v>
      </c>
      <c r="G56" t="s">
        <v>296</v>
      </c>
      <c r="H56" t="s">
        <v>273</v>
      </c>
      <c r="I56" s="2" t="s">
        <v>276</v>
      </c>
      <c r="J56" t="s">
        <v>298</v>
      </c>
      <c r="K56" s="2" t="s">
        <v>299</v>
      </c>
      <c r="L56" s="2" t="s">
        <v>264</v>
      </c>
      <c r="M56" t="s">
        <v>0</v>
      </c>
      <c r="N56" t="s">
        <v>0</v>
      </c>
      <c r="O56" s="11" t="s">
        <v>52</v>
      </c>
      <c r="P56" s="11" t="b">
        <v>1</v>
      </c>
      <c r="Q56" s="11" t="s">
        <v>56</v>
      </c>
      <c r="R56" s="11" t="s">
        <v>76</v>
      </c>
      <c r="S56" s="11" t="b">
        <v>0</v>
      </c>
      <c r="T56" s="11" t="s">
        <v>56</v>
      </c>
      <c r="U56" s="11" t="s">
        <v>60</v>
      </c>
      <c r="V56" s="11" t="s">
        <v>280</v>
      </c>
      <c r="W56" s="11" t="s">
        <v>56</v>
      </c>
      <c r="X56" s="11" t="s">
        <v>83</v>
      </c>
      <c r="Y56" s="11" t="s">
        <v>84</v>
      </c>
      <c r="Z56" s="11" t="s">
        <v>56</v>
      </c>
    </row>
    <row r="57" spans="1:26" ht="16" x14ac:dyDescent="0.2">
      <c r="A57" s="6" t="str">
        <f t="shared" si="34"/>
        <v>malicAcid</v>
      </c>
      <c r="B57" s="4" t="str">
        <f t="shared" si="35"/>
        <v>malic Acid</v>
      </c>
      <c r="C57" t="s">
        <v>249</v>
      </c>
      <c r="D57" t="s">
        <v>4</v>
      </c>
      <c r="E57" s="7" t="s">
        <v>300</v>
      </c>
      <c r="F57" t="s">
        <v>0</v>
      </c>
      <c r="G57" t="s">
        <v>303</v>
      </c>
      <c r="H57" t="s">
        <v>273</v>
      </c>
      <c r="I57" s="2" t="s">
        <v>277</v>
      </c>
      <c r="J57" s="16" t="s">
        <v>301</v>
      </c>
      <c r="K57" s="2" t="s">
        <v>302</v>
      </c>
      <c r="L57" s="2" t="s">
        <v>265</v>
      </c>
      <c r="M57" t="s">
        <v>0</v>
      </c>
      <c r="N57" t="s">
        <v>0</v>
      </c>
      <c r="O57" s="11" t="s">
        <v>52</v>
      </c>
      <c r="P57" s="11" t="b">
        <v>1</v>
      </c>
      <c r="Q57" s="11" t="s">
        <v>56</v>
      </c>
      <c r="R57" s="11" t="s">
        <v>76</v>
      </c>
      <c r="S57" s="11" t="b">
        <v>0</v>
      </c>
      <c r="T57" s="11" t="s">
        <v>56</v>
      </c>
      <c r="U57" s="11" t="s">
        <v>60</v>
      </c>
      <c r="V57" s="11" t="s">
        <v>280</v>
      </c>
      <c r="W57" s="11" t="s">
        <v>56</v>
      </c>
      <c r="X57" s="11" t="s">
        <v>83</v>
      </c>
      <c r="Y57" s="11" t="s">
        <v>84</v>
      </c>
      <c r="Z57" s="11" t="s">
        <v>56</v>
      </c>
    </row>
    <row r="58" spans="1:26" x14ac:dyDescent="0.2">
      <c r="A58" s="6" t="str">
        <f t="shared" si="34"/>
        <v>tartaricAcidFeedFoodAdditive</v>
      </c>
      <c r="B58" s="4" t="str">
        <f t="shared" si="35"/>
        <v>tartaric Acid Feed Food Additive</v>
      </c>
      <c r="C58" t="s">
        <v>304</v>
      </c>
      <c r="D58" t="s">
        <v>4</v>
      </c>
      <c r="E58" s="7" t="s">
        <v>305</v>
      </c>
      <c r="F58" t="s">
        <v>0</v>
      </c>
      <c r="G58" t="s">
        <v>308</v>
      </c>
      <c r="H58" t="s">
        <v>273</v>
      </c>
      <c r="I58" s="2" t="s">
        <v>278</v>
      </c>
      <c r="J58" t="s">
        <v>306</v>
      </c>
      <c r="K58" s="9" t="s">
        <v>307</v>
      </c>
      <c r="L58" s="2" t="s">
        <v>266</v>
      </c>
      <c r="M58" t="s">
        <v>0</v>
      </c>
      <c r="N58" t="s">
        <v>0</v>
      </c>
      <c r="O58" s="11" t="s">
        <v>52</v>
      </c>
      <c r="P58" s="11" t="b">
        <v>1</v>
      </c>
      <c r="Q58" s="11" t="s">
        <v>56</v>
      </c>
      <c r="R58" s="11" t="s">
        <v>76</v>
      </c>
      <c r="S58" s="11" t="b">
        <v>0</v>
      </c>
      <c r="T58" s="11" t="s">
        <v>56</v>
      </c>
      <c r="U58" s="11" t="s">
        <v>60</v>
      </c>
      <c r="V58" s="11" t="s">
        <v>280</v>
      </c>
      <c r="W58" s="11" t="s">
        <v>56</v>
      </c>
      <c r="X58" s="11" t="s">
        <v>83</v>
      </c>
      <c r="Y58" s="11" t="s">
        <v>84</v>
      </c>
      <c r="Z58" s="11" t="s">
        <v>56</v>
      </c>
    </row>
    <row r="59" spans="1:26" ht="16" x14ac:dyDescent="0.2">
      <c r="A59" s="6" t="str">
        <f t="shared" si="34"/>
        <v>inulinFeedFoodAdditive</v>
      </c>
      <c r="B59" s="4" t="str">
        <f t="shared" si="35"/>
        <v>inulin Feed Food Additive</v>
      </c>
      <c r="C59" t="s">
        <v>309</v>
      </c>
      <c r="D59" t="s">
        <v>4</v>
      </c>
      <c r="E59" s="7" t="s">
        <v>0</v>
      </c>
      <c r="F59" t="s">
        <v>0</v>
      </c>
      <c r="G59" t="s">
        <v>311</v>
      </c>
      <c r="H59" t="s">
        <v>272</v>
      </c>
      <c r="I59" s="2" t="s">
        <v>279</v>
      </c>
      <c r="J59" s="16" t="s">
        <v>310</v>
      </c>
      <c r="K59" s="2" t="s">
        <v>312</v>
      </c>
      <c r="L59" s="2" t="s">
        <v>261</v>
      </c>
      <c r="M59" t="s">
        <v>0</v>
      </c>
      <c r="N59" t="s">
        <v>0</v>
      </c>
      <c r="O59" s="11" t="s">
        <v>52</v>
      </c>
      <c r="P59" s="11" t="b">
        <v>1</v>
      </c>
      <c r="Q59" s="11" t="s">
        <v>56</v>
      </c>
      <c r="R59" s="11" t="s">
        <v>76</v>
      </c>
      <c r="S59" s="11" t="b">
        <v>0</v>
      </c>
      <c r="T59" s="11" t="s">
        <v>56</v>
      </c>
      <c r="U59" s="11" t="s">
        <v>60</v>
      </c>
      <c r="V59" s="11" t="s">
        <v>280</v>
      </c>
      <c r="W59" s="11" t="s">
        <v>56</v>
      </c>
      <c r="X59" s="11" t="s">
        <v>83</v>
      </c>
      <c r="Y59" s="11" t="s">
        <v>84</v>
      </c>
      <c r="Z59" s="11" t="s">
        <v>56</v>
      </c>
    </row>
    <row r="60" spans="1:26" x14ac:dyDescent="0.2">
      <c r="A60" s="6" t="str">
        <f t="shared" si="34"/>
        <v>yuccaExtract</v>
      </c>
      <c r="B60" s="4" t="str">
        <f t="shared" si="35"/>
        <v>yucca Extract</v>
      </c>
      <c r="C60" t="s">
        <v>322</v>
      </c>
      <c r="D60" t="s">
        <v>4</v>
      </c>
      <c r="E60" s="7" t="s">
        <v>323</v>
      </c>
      <c r="F60" t="s">
        <v>0</v>
      </c>
      <c r="G60" t="s">
        <v>321</v>
      </c>
      <c r="H60" t="s">
        <v>320</v>
      </c>
      <c r="I60" s="2" t="s">
        <v>319</v>
      </c>
      <c r="J60" t="s">
        <v>0</v>
      </c>
      <c r="K60" t="s">
        <v>0</v>
      </c>
      <c r="L60" s="9" t="s">
        <v>318</v>
      </c>
      <c r="M60" t="s">
        <v>0</v>
      </c>
      <c r="N60" t="s">
        <v>0</v>
      </c>
      <c r="O60" s="11" t="s">
        <v>52</v>
      </c>
      <c r="P60" s="11" t="b">
        <v>1</v>
      </c>
      <c r="Q60" s="11" t="s">
        <v>56</v>
      </c>
      <c r="R60" s="11" t="s">
        <v>76</v>
      </c>
      <c r="S60" s="11" t="b">
        <v>0</v>
      </c>
      <c r="T60" s="11" t="s">
        <v>56</v>
      </c>
      <c r="U60" s="11" t="s">
        <v>60</v>
      </c>
      <c r="V60" s="11" t="s">
        <v>280</v>
      </c>
      <c r="W60" s="11" t="s">
        <v>56</v>
      </c>
      <c r="X60" s="11" t="s">
        <v>83</v>
      </c>
      <c r="Y60" s="11" t="s">
        <v>84</v>
      </c>
      <c r="Z60" s="11" t="s">
        <v>56</v>
      </c>
    </row>
    <row r="61" spans="1:26" x14ac:dyDescent="0.2">
      <c r="A61" s="6" t="str">
        <f t="shared" si="34"/>
        <v>sodiumBicarbonate</v>
      </c>
      <c r="B61" s="4" t="str">
        <f t="shared" si="35"/>
        <v>sodium Bicarbonate</v>
      </c>
      <c r="C61" t="s">
        <v>325</v>
      </c>
      <c r="D61" t="s">
        <v>4</v>
      </c>
      <c r="E61" t="s">
        <v>353</v>
      </c>
      <c r="F61" t="s">
        <v>0</v>
      </c>
      <c r="G61" t="s">
        <v>354</v>
      </c>
      <c r="H61" t="s">
        <v>0</v>
      </c>
      <c r="I61" s="2" t="s">
        <v>330</v>
      </c>
      <c r="J61" t="s">
        <v>331</v>
      </c>
      <c r="K61" s="2" t="s">
        <v>332</v>
      </c>
      <c r="L61" s="12" t="s">
        <v>333</v>
      </c>
      <c r="M61" t="s">
        <v>0</v>
      </c>
      <c r="N61" t="s">
        <v>0</v>
      </c>
      <c r="O61" s="11" t="s">
        <v>52</v>
      </c>
      <c r="P61" s="11" t="b">
        <v>1</v>
      </c>
      <c r="Q61" s="11" t="s">
        <v>56</v>
      </c>
      <c r="R61" s="11" t="s">
        <v>76</v>
      </c>
      <c r="S61" s="11" t="b">
        <v>0</v>
      </c>
      <c r="T61" s="11" t="s">
        <v>56</v>
      </c>
      <c r="U61" s="11" t="s">
        <v>60</v>
      </c>
      <c r="V61" s="11" t="s">
        <v>280</v>
      </c>
      <c r="W61" s="11" t="s">
        <v>56</v>
      </c>
      <c r="X61" s="11" t="s">
        <v>83</v>
      </c>
      <c r="Y61" s="11" t="s">
        <v>84</v>
      </c>
      <c r="Z61" s="11" t="s">
        <v>56</v>
      </c>
    </row>
    <row r="62" spans="1:26" x14ac:dyDescent="0.2">
      <c r="A62" s="6" t="str">
        <f t="shared" si="34"/>
        <v>sodiumChloride</v>
      </c>
      <c r="B62" s="4" t="str">
        <f t="shared" si="35"/>
        <v>sodium Chloride</v>
      </c>
      <c r="C62" t="s">
        <v>326</v>
      </c>
      <c r="D62" t="s">
        <v>4</v>
      </c>
      <c r="E62" t="s">
        <v>355</v>
      </c>
      <c r="F62" t="s">
        <v>397</v>
      </c>
      <c r="G62" t="s">
        <v>356</v>
      </c>
      <c r="H62" t="s">
        <v>0</v>
      </c>
      <c r="I62" s="2" t="s">
        <v>334</v>
      </c>
      <c r="J62" t="s">
        <v>335</v>
      </c>
      <c r="K62" s="2" t="s">
        <v>336</v>
      </c>
      <c r="L62" s="12" t="s">
        <v>337</v>
      </c>
      <c r="M62" t="s">
        <v>0</v>
      </c>
      <c r="N62" t="s">
        <v>0</v>
      </c>
      <c r="O62" s="11" t="s">
        <v>52</v>
      </c>
      <c r="P62" s="11" t="b">
        <v>1</v>
      </c>
      <c r="Q62" s="11" t="s">
        <v>56</v>
      </c>
      <c r="R62" s="11" t="s">
        <v>76</v>
      </c>
      <c r="S62" s="11" t="b">
        <v>0</v>
      </c>
      <c r="T62" s="11" t="s">
        <v>56</v>
      </c>
      <c r="U62" s="11" t="s">
        <v>60</v>
      </c>
      <c r="V62" s="11" t="s">
        <v>280</v>
      </c>
      <c r="W62" s="11" t="s">
        <v>56</v>
      </c>
      <c r="X62" s="11" t="s">
        <v>83</v>
      </c>
      <c r="Y62" s="11" t="s">
        <v>84</v>
      </c>
      <c r="Z62" s="11" t="s">
        <v>56</v>
      </c>
    </row>
    <row r="63" spans="1:26" x14ac:dyDescent="0.2">
      <c r="A63" s="6" t="str">
        <f t="shared" si="34"/>
        <v>sulphuricAcidFeedFoodAdditive</v>
      </c>
      <c r="B63" s="4" t="str">
        <f t="shared" si="35"/>
        <v>sulphuric Acid Feed Food Additive</v>
      </c>
      <c r="C63" t="s">
        <v>327</v>
      </c>
      <c r="D63" t="s">
        <v>4</v>
      </c>
      <c r="E63" s="7" t="s">
        <v>357</v>
      </c>
      <c r="F63" t="s">
        <v>398</v>
      </c>
      <c r="G63" t="s">
        <v>358</v>
      </c>
      <c r="H63" t="s">
        <v>0</v>
      </c>
      <c r="I63" s="2" t="s">
        <v>342</v>
      </c>
      <c r="J63" t="s">
        <v>343</v>
      </c>
      <c r="K63" s="2" t="s">
        <v>344</v>
      </c>
      <c r="L63" s="12" t="s">
        <v>345</v>
      </c>
      <c r="M63" t="s">
        <v>0</v>
      </c>
      <c r="N63" t="s">
        <v>0</v>
      </c>
      <c r="O63" s="11" t="s">
        <v>52</v>
      </c>
      <c r="P63" s="11" t="b">
        <v>1</v>
      </c>
      <c r="Q63" s="11" t="s">
        <v>56</v>
      </c>
      <c r="R63" s="11" t="s">
        <v>76</v>
      </c>
      <c r="S63" s="11" t="b">
        <v>0</v>
      </c>
      <c r="T63" s="11" t="s">
        <v>56</v>
      </c>
      <c r="U63" s="11" t="s">
        <v>60</v>
      </c>
      <c r="V63" s="11" t="s">
        <v>280</v>
      </c>
      <c r="W63" s="11" t="s">
        <v>56</v>
      </c>
      <c r="X63" s="11" t="s">
        <v>83</v>
      </c>
      <c r="Y63" s="11" t="s">
        <v>84</v>
      </c>
      <c r="Z63" s="11" t="s">
        <v>56</v>
      </c>
    </row>
    <row r="64" spans="1:26" x14ac:dyDescent="0.2">
      <c r="A64" s="6" t="str">
        <f t="shared" si="34"/>
        <v>phosphoricAcidFeedFoodAdditive</v>
      </c>
      <c r="B64" s="4" t="str">
        <f t="shared" si="35"/>
        <v>phosphoric Acid Feed Food Additive</v>
      </c>
      <c r="C64" t="s">
        <v>328</v>
      </c>
      <c r="D64" t="s">
        <v>4</v>
      </c>
      <c r="E64" s="7" t="s">
        <v>351</v>
      </c>
      <c r="F64" t="s">
        <v>399</v>
      </c>
      <c r="G64" t="s">
        <v>350</v>
      </c>
      <c r="H64" t="s">
        <v>0</v>
      </c>
      <c r="I64" s="2" t="s">
        <v>339</v>
      </c>
      <c r="J64" s="7" t="s">
        <v>340</v>
      </c>
      <c r="K64" s="2" t="s">
        <v>341</v>
      </c>
      <c r="L64" s="2" t="s">
        <v>349</v>
      </c>
      <c r="M64" t="s">
        <v>0</v>
      </c>
      <c r="N64" t="s">
        <v>0</v>
      </c>
      <c r="O64" s="11" t="s">
        <v>52</v>
      </c>
      <c r="P64" s="11" t="b">
        <v>1</v>
      </c>
      <c r="Q64" s="11" t="s">
        <v>56</v>
      </c>
      <c r="R64" s="11" t="s">
        <v>76</v>
      </c>
      <c r="S64" s="11" t="b">
        <v>0</v>
      </c>
      <c r="T64" s="11" t="s">
        <v>56</v>
      </c>
      <c r="U64" s="11" t="s">
        <v>60</v>
      </c>
      <c r="V64" s="11" t="s">
        <v>280</v>
      </c>
      <c r="W64" s="11" t="s">
        <v>56</v>
      </c>
      <c r="X64" s="11" t="s">
        <v>83</v>
      </c>
      <c r="Y64" s="11" t="s">
        <v>84</v>
      </c>
      <c r="Z64" s="11" t="s">
        <v>56</v>
      </c>
    </row>
    <row r="65" spans="1:26" x14ac:dyDescent="0.2">
      <c r="A65" s="6" t="str">
        <f t="shared" si="34"/>
        <v>sodiumHydroxideFeedFoodAdditive</v>
      </c>
      <c r="B65" s="4" t="str">
        <f t="shared" si="35"/>
        <v>sodium Hydroxide Feed Food Additive</v>
      </c>
      <c r="C65" t="s">
        <v>329</v>
      </c>
      <c r="D65" t="s">
        <v>4</v>
      </c>
      <c r="E65" s="7" t="s">
        <v>338</v>
      </c>
      <c r="F65" t="s">
        <v>400</v>
      </c>
      <c r="G65" t="s">
        <v>352</v>
      </c>
      <c r="H65" t="s">
        <v>0</v>
      </c>
      <c r="I65" s="2" t="s">
        <v>346</v>
      </c>
      <c r="J65" s="7" t="s">
        <v>347</v>
      </c>
      <c r="K65" s="2" t="s">
        <v>348</v>
      </c>
      <c r="L65" t="s">
        <v>0</v>
      </c>
      <c r="M65" t="s">
        <v>0</v>
      </c>
      <c r="N65" t="s">
        <v>0</v>
      </c>
      <c r="O65" s="11" t="s">
        <v>52</v>
      </c>
      <c r="P65" s="11" t="b">
        <v>1</v>
      </c>
      <c r="Q65" s="11" t="s">
        <v>56</v>
      </c>
      <c r="R65" s="11" t="s">
        <v>76</v>
      </c>
      <c r="S65" s="11" t="b">
        <v>0</v>
      </c>
      <c r="T65" s="11" t="s">
        <v>56</v>
      </c>
      <c r="U65" s="11" t="s">
        <v>60</v>
      </c>
      <c r="V65" s="11" t="s">
        <v>280</v>
      </c>
      <c r="W65" s="11" t="s">
        <v>56</v>
      </c>
      <c r="X65" s="11" t="s">
        <v>83</v>
      </c>
      <c r="Y65" s="11" t="s">
        <v>84</v>
      </c>
      <c r="Z65" s="11" t="s">
        <v>56</v>
      </c>
    </row>
    <row r="66" spans="1:26" x14ac:dyDescent="0.2">
      <c r="A66" s="6" t="str">
        <f t="shared" si="34"/>
        <v>monocalciumPhoshate</v>
      </c>
      <c r="B66" s="4" t="str">
        <f t="shared" si="35"/>
        <v>monocalcium Phoshate</v>
      </c>
      <c r="C66" t="s">
        <v>359</v>
      </c>
      <c r="D66" t="s">
        <v>4</v>
      </c>
      <c r="E66" s="7" t="s">
        <v>365</v>
      </c>
      <c r="F66" t="s">
        <v>0</v>
      </c>
      <c r="G66" t="s">
        <v>363</v>
      </c>
      <c r="H66" t="s">
        <v>0</v>
      </c>
      <c r="I66" s="2" t="s">
        <v>361</v>
      </c>
      <c r="J66" t="s">
        <v>362</v>
      </c>
      <c r="K66" s="2" t="s">
        <v>364</v>
      </c>
      <c r="L66" s="2" t="s">
        <v>360</v>
      </c>
      <c r="M66" t="s">
        <v>0</v>
      </c>
      <c r="N66" t="s">
        <v>0</v>
      </c>
      <c r="O66" s="11" t="s">
        <v>52</v>
      </c>
      <c r="P66" s="11" t="b">
        <v>1</v>
      </c>
      <c r="Q66" s="11" t="s">
        <v>56</v>
      </c>
      <c r="R66" s="11" t="s">
        <v>76</v>
      </c>
      <c r="S66" s="11" t="b">
        <v>0</v>
      </c>
      <c r="T66" s="11" t="s">
        <v>56</v>
      </c>
      <c r="U66" s="11" t="s">
        <v>60</v>
      </c>
      <c r="V66" s="11" t="s">
        <v>280</v>
      </c>
      <c r="W66" s="11" t="s">
        <v>56</v>
      </c>
      <c r="X66" s="11" t="s">
        <v>83</v>
      </c>
      <c r="Y66" s="11" t="s">
        <v>84</v>
      </c>
      <c r="Z66" s="11" t="s">
        <v>56</v>
      </c>
    </row>
    <row r="67" spans="1:26" x14ac:dyDescent="0.2">
      <c r="A67" s="6" t="str">
        <f t="shared" si="34"/>
        <v>astaxanthin</v>
      </c>
      <c r="B67" s="4" t="str">
        <f t="shared" si="35"/>
        <v>astaxanthin</v>
      </c>
      <c r="C67" t="s">
        <v>366</v>
      </c>
      <c r="D67" t="s">
        <v>4</v>
      </c>
      <c r="E67" s="7" t="s">
        <v>371</v>
      </c>
      <c r="F67" t="s">
        <v>0</v>
      </c>
      <c r="G67" t="s">
        <v>372</v>
      </c>
      <c r="H67" t="s">
        <v>0</v>
      </c>
      <c r="I67" s="2" t="s">
        <v>370</v>
      </c>
      <c r="J67" t="s">
        <v>367</v>
      </c>
      <c r="K67" s="2" t="s">
        <v>368</v>
      </c>
      <c r="L67" s="2" t="s">
        <v>369</v>
      </c>
      <c r="M67" t="s">
        <v>0</v>
      </c>
      <c r="N67" t="s">
        <v>0</v>
      </c>
      <c r="O67" s="11" t="s">
        <v>52</v>
      </c>
      <c r="P67" s="11" t="b">
        <v>1</v>
      </c>
      <c r="Q67" s="11" t="s">
        <v>56</v>
      </c>
      <c r="R67" s="11" t="s">
        <v>76</v>
      </c>
      <c r="S67" s="11" t="b">
        <v>0</v>
      </c>
      <c r="T67" s="11" t="s">
        <v>56</v>
      </c>
      <c r="U67" s="11" t="s">
        <v>60</v>
      </c>
      <c r="V67" s="11" t="s">
        <v>280</v>
      </c>
      <c r="W67" s="11" t="s">
        <v>56</v>
      </c>
      <c r="X67" s="11" t="s">
        <v>83</v>
      </c>
      <c r="Y67" s="11" t="s">
        <v>84</v>
      </c>
      <c r="Z67" s="11" t="s">
        <v>56</v>
      </c>
    </row>
    <row r="68" spans="1:26" x14ac:dyDescent="0.2">
      <c r="A68" s="6" t="str">
        <f t="shared" si="34"/>
        <v>annatto</v>
      </c>
      <c r="B68" s="4" t="str">
        <f t="shared" si="35"/>
        <v>annatto</v>
      </c>
      <c r="C68" t="s">
        <v>373</v>
      </c>
      <c r="D68" t="s">
        <v>4</v>
      </c>
      <c r="E68" t="s">
        <v>374</v>
      </c>
      <c r="F68" t="s">
        <v>0</v>
      </c>
      <c r="G68" t="s">
        <v>375</v>
      </c>
      <c r="H68" t="s">
        <v>0</v>
      </c>
      <c r="I68" s="2" t="s">
        <v>376</v>
      </c>
      <c r="J68" t="s">
        <v>377</v>
      </c>
      <c r="K68" s="2" t="s">
        <v>378</v>
      </c>
      <c r="L68" s="2" t="s">
        <v>379</v>
      </c>
      <c r="M68" t="s">
        <v>0</v>
      </c>
      <c r="N68" t="s">
        <v>0</v>
      </c>
      <c r="O68" s="11" t="s">
        <v>52</v>
      </c>
      <c r="P68" s="11" t="b">
        <v>1</v>
      </c>
      <c r="Q68" s="11" t="s">
        <v>56</v>
      </c>
      <c r="R68" s="11" t="s">
        <v>76</v>
      </c>
      <c r="S68" s="11" t="b">
        <v>0</v>
      </c>
      <c r="T68" s="11" t="s">
        <v>56</v>
      </c>
      <c r="U68" s="11" t="s">
        <v>60</v>
      </c>
      <c r="V68" s="11" t="s">
        <v>186</v>
      </c>
      <c r="W68" s="11" t="s">
        <v>56</v>
      </c>
      <c r="X68" s="11" t="s">
        <v>83</v>
      </c>
      <c r="Y68" s="11" t="s">
        <v>84</v>
      </c>
      <c r="Z68" s="11" t="s">
        <v>56</v>
      </c>
    </row>
    <row r="69" spans="1:26" x14ac:dyDescent="0.2">
      <c r="A69" s="6" t="str">
        <f t="shared" si="34"/>
        <v>calciumChlorideFeedFoodAdditive</v>
      </c>
      <c r="B69" s="4" t="str">
        <f t="shared" si="35"/>
        <v>calcium Chloride Feed Food Additive</v>
      </c>
      <c r="C69" t="s">
        <v>380</v>
      </c>
      <c r="D69" t="s">
        <v>4</v>
      </c>
      <c r="E69" s="7" t="s">
        <v>381</v>
      </c>
      <c r="F69" t="s">
        <v>401</v>
      </c>
      <c r="G69" t="s">
        <v>382</v>
      </c>
      <c r="H69" t="s">
        <v>0</v>
      </c>
      <c r="I69" s="2" t="s">
        <v>383</v>
      </c>
      <c r="J69" t="s">
        <v>384</v>
      </c>
      <c r="K69" s="2" t="s">
        <v>385</v>
      </c>
      <c r="L69" s="2" t="s">
        <v>386</v>
      </c>
      <c r="M69" t="s">
        <v>0</v>
      </c>
      <c r="N69" t="s">
        <v>0</v>
      </c>
      <c r="O69" s="11" t="s">
        <v>52</v>
      </c>
      <c r="P69" s="11" t="b">
        <v>1</v>
      </c>
      <c r="Q69" s="11" t="s">
        <v>56</v>
      </c>
      <c r="R69" s="11" t="s">
        <v>76</v>
      </c>
      <c r="S69" s="11" t="b">
        <v>0</v>
      </c>
      <c r="T69" s="11" t="s">
        <v>56</v>
      </c>
      <c r="U69" s="11" t="s">
        <v>60</v>
      </c>
      <c r="V69" s="11" t="s">
        <v>186</v>
      </c>
      <c r="W69" s="11" t="s">
        <v>56</v>
      </c>
      <c r="X69" s="11" t="s">
        <v>83</v>
      </c>
      <c r="Y69" s="11" t="s">
        <v>84</v>
      </c>
      <c r="Z69" s="11" t="s">
        <v>56</v>
      </c>
    </row>
    <row r="274" spans="9:12" x14ac:dyDescent="0.2">
      <c r="I274" s="2"/>
      <c r="J274" s="2"/>
      <c r="K274" s="2"/>
      <c r="L274" s="2"/>
    </row>
  </sheetData>
  <phoneticPr fontId="4" type="noConversion"/>
  <hyperlinks>
    <hyperlink ref="I8" r:id="rId1" xr:uid="{FD6CA8CD-4F02-4426-83A6-D12E5092BC9D}"/>
    <hyperlink ref="I15" r:id="rId2" xr:uid="{5B29C96B-176C-4CE8-AC9F-030C3B5B7C89}"/>
    <hyperlink ref="I17" r:id="rId3" xr:uid="{389171BD-B426-4C8F-893F-9AE42BFDB7C2}"/>
    <hyperlink ref="I18" r:id="rId4" xr:uid="{6E5C6603-575F-48C1-87E9-ECBAC8ECF0EE}"/>
    <hyperlink ref="K18" r:id="rId5" xr:uid="{0B0C7E1E-2C5A-41D2-97C7-FE3512452DB9}"/>
    <hyperlink ref="K15" r:id="rId6" xr:uid="{FAEFD482-AF99-4453-B392-5899FB0698C2}"/>
    <hyperlink ref="I19" r:id="rId7" xr:uid="{262C97B1-6114-EC45-A549-48A1ACB9D4CA}"/>
    <hyperlink ref="I20" r:id="rId8" xr:uid="{56A19260-4A27-44C7-AB79-3B828F2EFA64}"/>
    <hyperlink ref="I21" r:id="rId9" xr:uid="{6A792937-AF2B-7447-87CB-88D9C23620A4}"/>
    <hyperlink ref="I22" r:id="rId10" xr:uid="{ED826B07-6964-564E-9B4D-E46BDA2EF4F3}"/>
    <hyperlink ref="L2" r:id="rId11" xr:uid="{EC9CF3BA-85DE-4064-AE87-0D94F3C6DEEE}"/>
    <hyperlink ref="L3" r:id="rId12" xr:uid="{233B9567-2BF4-46F9-BA8A-8CEB490A7BBB}"/>
    <hyperlink ref="L4" r:id="rId13" xr:uid="{A1CA4906-6485-4636-9FC1-1C7F825502DB}"/>
    <hyperlink ref="L5" r:id="rId14" xr:uid="{6B118D9B-1EC7-474C-971E-11E8FD9F2B9A}"/>
    <hyperlink ref="L8" r:id="rId15" xr:uid="{6675C9C9-528E-4F59-8C57-40D2D8082C59}"/>
    <hyperlink ref="L14" r:id="rId16" xr:uid="{B4918175-A357-4667-BE79-F1FDBB93AD0C}"/>
    <hyperlink ref="L16" r:id="rId17" xr:uid="{28586F62-4844-48A5-9420-F1834912CF8D}"/>
    <hyperlink ref="L17" r:id="rId18" xr:uid="{936FB6F8-6250-43AD-AB00-9423B9B44FEF}"/>
    <hyperlink ref="L18" r:id="rId19" xr:uid="{0B8D1EE5-0C50-4748-B932-1E0D4C101BEC}"/>
    <hyperlink ref="L19" r:id="rId20" xr:uid="{732003D0-3A12-452D-8F05-9C9E52E27BF2}"/>
    <hyperlink ref="L20" r:id="rId21" xr:uid="{ABD85C04-6F66-49E1-A9E0-60EFE9F23009}"/>
    <hyperlink ref="L21" r:id="rId22" xr:uid="{26F75AD3-5655-416C-AB6A-7B56551DA9C5}"/>
    <hyperlink ref="L22" r:id="rId23" xr:uid="{571C2124-33E1-4A44-B628-16382F1A3ABC}"/>
    <hyperlink ref="K26" r:id="rId24" xr:uid="{AFD2C2B1-AB9A-4A55-8915-186D08360705}"/>
    <hyperlink ref="K27" r:id="rId25" xr:uid="{423DE9CF-204A-48DE-9263-4276D3567151}"/>
    <hyperlink ref="K24" r:id="rId26" xr:uid="{8C016CBF-D2AA-4E6D-903E-C1812D6C2EEF}"/>
    <hyperlink ref="K25" r:id="rId27" xr:uid="{5DEFD27C-828E-4EEF-BCB0-283B0B02DAE3}"/>
    <hyperlink ref="K23" r:id="rId28" xr:uid="{76DB539B-6720-43C0-B37F-DC235C88C5DC}"/>
    <hyperlink ref="K28" r:id="rId29" xr:uid="{D16F17BE-B8C7-4456-83BF-5F1115A341EF}"/>
    <hyperlink ref="K29" r:id="rId30" xr:uid="{8C44FBA7-2A3F-4184-90EE-22BBC5A8F325}"/>
    <hyperlink ref="K30" r:id="rId31" xr:uid="{5FB49F45-A24C-4595-AD62-9AC7D0B21162}"/>
    <hyperlink ref="K31" r:id="rId32" xr:uid="{DEBDCDE4-DC55-425F-8DB5-6DBE2926C0AC}"/>
    <hyperlink ref="K33" r:id="rId33" xr:uid="{77BF069D-625D-48B5-A6CE-14B2B8A9058A}"/>
    <hyperlink ref="K34" r:id="rId34" xr:uid="{6965D494-30DF-4DDF-8521-EEE9B79AAC2D}"/>
    <hyperlink ref="K32" r:id="rId35" xr:uid="{C9A2FC5B-F95F-480A-834F-4915EFCEDA12}"/>
    <hyperlink ref="K35" r:id="rId36" xr:uid="{88FEFAA2-6A2A-4691-AADD-B42780C95479}"/>
    <hyperlink ref="K36" r:id="rId37" xr:uid="{6DE199E1-EBFF-4F68-A3E1-C1B7119643AA}"/>
    <hyperlink ref="I38" r:id="rId38" xr:uid="{2EF27F38-F0EF-D047-AE96-53175F1926DA}"/>
    <hyperlink ref="L38" r:id="rId39" xr:uid="{57D88C1A-AE4C-D543-9022-556885716B73}"/>
    <hyperlink ref="I39" r:id="rId40" xr:uid="{555F141D-244F-4A4C-8AD4-B3E5B47530FB}"/>
    <hyperlink ref="K39" r:id="rId41" xr:uid="{A64A9DB8-49CF-D648-BDDB-309FDC08CF5E}"/>
    <hyperlink ref="L39" r:id="rId42" xr:uid="{133CB86C-296E-6C4F-9E62-677252D7D72E}"/>
    <hyperlink ref="I40" r:id="rId43" xr:uid="{056ECFBE-EE29-8740-97AB-145E5813DF36}"/>
    <hyperlink ref="K40" r:id="rId44" xr:uid="{2018FD62-2CC3-FD44-88A7-3CD2AEE87584}"/>
    <hyperlink ref="L40" r:id="rId45" xr:uid="{87E097AF-C2E3-5345-A680-819AF4E08669}"/>
    <hyperlink ref="I41" r:id="rId46" xr:uid="{6C46DD05-65BC-9141-A331-A8BEB087B7EB}"/>
    <hyperlink ref="K41" r:id="rId47" xr:uid="{B2D699D8-77E5-4040-A19B-0F2240E2779A}"/>
    <hyperlink ref="L41" r:id="rId48" xr:uid="{8D704533-ADC1-F845-ADB8-0B11EF31B6F5}"/>
    <hyperlink ref="K42" r:id="rId49" xr:uid="{7797AD02-E93A-4678-8BBE-8214D8E080C3}"/>
    <hyperlink ref="I42" r:id="rId50" xr:uid="{B28E7E15-FBE4-40CF-9DDE-EE38A280BDFE}"/>
    <hyperlink ref="L42" r:id="rId51" xr:uid="{9D19CFD7-B072-4823-B0DC-D6ECD081F445}"/>
    <hyperlink ref="K43" r:id="rId52" xr:uid="{9181B14A-ADD2-435D-B6C1-8D2AF6E8F072}"/>
    <hyperlink ref="I43" r:id="rId53" xr:uid="{5F9D093A-9069-43C8-A9B1-A7FBAAD849B7}"/>
    <hyperlink ref="L43" r:id="rId54" xr:uid="{AC0ECE92-B6C4-40C1-B7C3-C3A134AD58DA}"/>
    <hyperlink ref="K44" r:id="rId55" xr:uid="{7DA4EC0D-71BD-4567-AE3B-A8BCAE2409C5}"/>
    <hyperlink ref="I45" r:id="rId56" xr:uid="{1B1FD7EE-BA31-9446-81B1-09DFAF26E2C8}"/>
    <hyperlink ref="I46" r:id="rId57" xr:uid="{1CB260A2-0F64-2545-B693-2BB4FF6EDC03}"/>
    <hyperlink ref="K46" r:id="rId58" xr:uid="{42D58F07-B9DD-C940-B20C-6DE8E741DB52}"/>
    <hyperlink ref="L46" r:id="rId59" xr:uid="{D1AD6C4E-820B-4141-8875-14882070A8C0}"/>
    <hyperlink ref="I47" r:id="rId60" xr:uid="{B23646C0-0383-1043-9BCF-69AC82DB4098}"/>
    <hyperlink ref="K47" r:id="rId61" xr:uid="{3F7BD970-F296-2048-8A9E-73E93BA5F2E7}"/>
    <hyperlink ref="L47" r:id="rId62" xr:uid="{F5676284-E7B4-8D41-B275-83E587C3E174}"/>
    <hyperlink ref="K48" r:id="rId63" xr:uid="{33962A03-C49A-9E40-B880-E0BE3EFDFE5D}"/>
    <hyperlink ref="K49" r:id="rId64" xr:uid="{D689DE0F-0169-BB45-99E0-7023E5F7F781}"/>
    <hyperlink ref="I49" r:id="rId65" xr:uid="{F59B1683-6934-3449-92FC-62EF8DA7F641}"/>
    <hyperlink ref="L49" r:id="rId66" xr:uid="{1A13F5B9-BD8A-2842-833D-90D1BFFA0B61}"/>
    <hyperlink ref="K50" r:id="rId67" xr:uid="{C6EDB657-3027-46C1-965E-4E342BE19947}"/>
    <hyperlink ref="I6" r:id="rId68" xr:uid="{7E15A43A-40D9-3947-8AC3-C6FCBC4907AD}"/>
    <hyperlink ref="K51" r:id="rId69" xr:uid="{60CD03C5-1141-234D-A519-8D0714420C8B}"/>
    <hyperlink ref="L51" r:id="rId70" xr:uid="{7BC478CD-55D9-9042-8430-096B9EDF453B}"/>
    <hyperlink ref="I52" r:id="rId71" xr:uid="{8DF949CF-9F4C-8845-B5CD-BD81B83D801C}"/>
    <hyperlink ref="I51" r:id="rId72" xr:uid="{F92F3E76-E429-CC4A-9D24-67CD94E02382}"/>
    <hyperlink ref="K52" r:id="rId73" xr:uid="{20F980F8-1DA1-A346-89AC-7FBF0D91368E}"/>
    <hyperlink ref="K53" r:id="rId74" xr:uid="{66F66781-3C07-C84C-BA79-3B53AF4F5D1C}"/>
    <hyperlink ref="I53" r:id="rId75" xr:uid="{4B9EE1E4-1A9E-AC48-AEDB-9BDEF1EEA0AA}"/>
    <hyperlink ref="L9" r:id="rId76" xr:uid="{4C7265C6-2089-FB4A-A93D-9A9C0E6B4FFA}"/>
    <hyperlink ref="L10" r:id="rId77" xr:uid="{31715E31-0653-B748-A4CB-6F2C92188612}"/>
    <hyperlink ref="L11" r:id="rId78" xr:uid="{BDEE5317-B4D8-2F4D-868A-0FFE1DFAE5E1}"/>
    <hyperlink ref="L12" r:id="rId79" xr:uid="{FFB70AE4-FFD5-B04B-91D0-9E813A0D5481}"/>
    <hyperlink ref="L13" r:id="rId80" xr:uid="{88F76EAF-B9D9-4043-BB32-1C064E55A6E6}"/>
    <hyperlink ref="L59" r:id="rId81" xr:uid="{F71C4C5F-8C83-CA4A-A7A6-7654811842A6}"/>
    <hyperlink ref="L54" r:id="rId82" xr:uid="{E2056BF5-CEFB-BA4C-925B-551CAC380F37}"/>
    <hyperlink ref="L55" r:id="rId83" xr:uid="{75C539ED-BEC6-F549-B6DC-4808873AF46C}"/>
    <hyperlink ref="L56" r:id="rId84" xr:uid="{6E89BF48-7F40-D54C-8F26-5F72C9598194}"/>
    <hyperlink ref="L57" r:id="rId85" xr:uid="{06340A52-052D-AA41-BDD9-542F91BEDF62}"/>
    <hyperlink ref="L58" r:id="rId86" xr:uid="{47413EDA-00D1-EE49-ABC6-0BF517DC6D3C}"/>
    <hyperlink ref="I9" r:id="rId87" xr:uid="{05EFF14F-89B0-8341-B931-80B773F752DB}"/>
    <hyperlink ref="I10" r:id="rId88" xr:uid="{104AE2F6-C9E6-5E41-84F8-92FC9FA966AC}"/>
    <hyperlink ref="I11" r:id="rId89" xr:uid="{C53876FC-45B9-B54B-AEAA-682272242858}"/>
    <hyperlink ref="I12" r:id="rId90" xr:uid="{A82DD85F-30C6-9946-9C79-C84B7146D5C1}"/>
    <hyperlink ref="I13" r:id="rId91" xr:uid="{3C1E048E-EC1A-094E-9439-10CD3AEF5AB8}"/>
    <hyperlink ref="I54" r:id="rId92" xr:uid="{233B44FC-EC8C-DC42-A319-F2E621B83A94}"/>
    <hyperlink ref="I55" r:id="rId93" xr:uid="{FFBAA158-7F87-2F4A-BF26-EA923FFE1C41}"/>
    <hyperlink ref="I56" r:id="rId94" xr:uid="{E04FD60F-26E3-0842-AC5F-5074D41AE0D0}"/>
    <hyperlink ref="I57" r:id="rId95" xr:uid="{C3359225-A87A-6743-9E33-17575020FB13}"/>
    <hyperlink ref="I58" r:id="rId96" xr:uid="{AA174BE5-A181-A84D-9B75-53D686D2CA2B}"/>
    <hyperlink ref="I59" r:id="rId97" xr:uid="{9A807943-1022-E948-8F88-F491BA4C4A6E}"/>
    <hyperlink ref="K54" r:id="rId98" xr:uid="{B2F86F85-0719-8B4C-830A-B927E2746CEF}"/>
    <hyperlink ref="K55" r:id="rId99" xr:uid="{B109EB8F-AE8D-764B-8A85-127006F15D8A}"/>
    <hyperlink ref="K56" r:id="rId100" xr:uid="{431A77D5-1B22-4348-ABD9-CA137AD37967}"/>
    <hyperlink ref="K57" r:id="rId101" xr:uid="{748912B1-C677-934A-BC2E-EEEE62E6064D}"/>
    <hyperlink ref="K58" r:id="rId102" xr:uid="{D9E63380-CCF3-AE41-A98C-EED70B444559}"/>
    <hyperlink ref="K59" r:id="rId103" xr:uid="{085E7A21-6E02-354F-9140-5361CA66A9C8}"/>
    <hyperlink ref="I7" r:id="rId104" xr:uid="{FD0E72B7-4D3D-F24B-951A-0F269DD7D31A}"/>
    <hyperlink ref="L7" r:id="rId105" xr:uid="{AEE7E294-DCD4-1541-8019-77F3554085F2}"/>
    <hyperlink ref="L60" r:id="rId106" xr:uid="{D49D50DE-8EE7-E944-8ECE-F59250CC2BF8}"/>
    <hyperlink ref="I60" r:id="rId107" xr:uid="{08AF126F-E080-6E49-BB64-0AEE2ECAA916}"/>
    <hyperlink ref="I62" r:id="rId108" xr:uid="{6D381C09-EE2C-6F4C-8414-73BBF971E86C}"/>
    <hyperlink ref="I61" r:id="rId109" xr:uid="{EE67E899-0F63-C149-8E6F-3F82CA1E4B9C}"/>
    <hyperlink ref="K62" r:id="rId110" xr:uid="{CF84E8D9-A982-6841-9312-98F824117700}"/>
    <hyperlink ref="K61" r:id="rId111" xr:uid="{00611653-D216-3F42-BD7F-84C960E73264}"/>
    <hyperlink ref="L62" r:id="rId112" xr:uid="{9C333206-8634-1D4B-93D6-F4AD736ACAE3}"/>
    <hyperlink ref="L61" r:id="rId113" xr:uid="{C36663EF-4D93-F549-A1D3-225AD03C74FF}"/>
    <hyperlink ref="I64" r:id="rId114" xr:uid="{E322D55D-1D3F-994E-A884-C2BB79DE4C78}"/>
    <hyperlink ref="K64" r:id="rId115" xr:uid="{067E0AE9-80CB-C741-A826-6A21F6A54EA5}"/>
    <hyperlink ref="K63" r:id="rId116" xr:uid="{A87ECAE3-201B-414D-955D-25DE867E3EFB}"/>
    <hyperlink ref="I63" r:id="rId117" xr:uid="{251566C0-ECFB-6A49-AE17-00A39F68F69E}"/>
    <hyperlink ref="L63" r:id="rId118" xr:uid="{77C7F7E8-BA4D-EC4F-B40A-F26C0CA9DF0E}"/>
    <hyperlink ref="I65" r:id="rId119" xr:uid="{F57D8756-E278-274D-A908-798A8145F0CD}"/>
    <hyperlink ref="K65" r:id="rId120" xr:uid="{F0DF4DF8-E9B0-0347-8A6E-90A8865A020A}"/>
    <hyperlink ref="L64" r:id="rId121" xr:uid="{08927A53-93D7-9143-BD47-DE299414A8FC}"/>
    <hyperlink ref="L66" r:id="rId122" xr:uid="{9352263D-F410-5E40-9CCE-385D6C30FE9A}"/>
    <hyperlink ref="I66" r:id="rId123" xr:uid="{C1BEA4AC-ADB9-3944-A517-E3121BE83740}"/>
    <hyperlink ref="K66" r:id="rId124" xr:uid="{22B5F6A6-C6E5-E14B-89F7-050AB296974C}"/>
    <hyperlink ref="K67" r:id="rId125" xr:uid="{9D55C177-5007-EE42-B95D-9CC237637186}"/>
    <hyperlink ref="L67" r:id="rId126" xr:uid="{D6B448E7-B918-834C-97F2-2FE848CBF37F}"/>
    <hyperlink ref="I67" r:id="rId127" xr:uid="{4A6ED2EF-DF7B-8C4F-BA80-C184C1306072}"/>
    <hyperlink ref="I68" r:id="rId128" location=":~:text=Annatto%20(%2F%C9%99ˈnæ,for%20its%20flavor%20and%20aroma" xr:uid="{5C4BEFFF-91D5-0E43-B8C1-3A463045728A}"/>
    <hyperlink ref="K68" r:id="rId129" xr:uid="{36E52455-2850-F941-97AC-2E551D94841F}"/>
    <hyperlink ref="L68" r:id="rId130" xr:uid="{93FF7718-8D09-E942-823D-7FB54AD7469F}"/>
    <hyperlink ref="I69" r:id="rId131" xr:uid="{B8834D68-CFDE-E248-9C08-15F166F5E164}"/>
    <hyperlink ref="K69" r:id="rId132" xr:uid="{D3B30890-F263-E34E-9B8E-2259259019FC}"/>
    <hyperlink ref="L69" r:id="rId133" xr:uid="{23E8416A-6810-664B-A9E1-494691B75948}"/>
  </hyperlinks>
  <pageMargins left="0.7" right="0.7" top="0.75" bottom="0.75" header="0.3" footer="0.3"/>
  <pageSetup paperSize="9" orientation="portrait" r:id="rId1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feedFoodAdditive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Martina Cesa</cp:lastModifiedBy>
  <dcterms:created xsi:type="dcterms:W3CDTF">2020-03-05T16:35:48Z</dcterms:created>
  <dcterms:modified xsi:type="dcterms:W3CDTF">2023-09-17T14:03:55Z</dcterms:modified>
</cp:coreProperties>
</file>