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lectricity" sheetId="1" state="visible" r:id="rId2"/>
  </sheets>
  <definedNames>
    <definedName function="false" hidden="true" localSheetId="0" name="_xlnm._FilterDatabase" vbProcedure="false">electricity!$A$1:$BB$23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<sst xmlns="http://schemas.openxmlformats.org/spreadsheetml/2006/main" count="408" uniqueCount="134">
  <si>
    <t xml:space="preserve">term.id</t>
  </si>
  <si>
    <t xml:space="preserve">-</t>
  </si>
  <si>
    <t xml:space="preserve">term.name</t>
  </si>
  <si>
    <t xml:space="preserve">term.units</t>
  </si>
  <si>
    <t xml:space="preserve">term.synonyms</t>
  </si>
  <si>
    <t xml:space="preserve">term.definition</t>
  </si>
  <si>
    <t xml:space="preserve">term.wikipedia</t>
  </si>
  <si>
    <t xml:space="preserve">term.agrovoc</t>
  </si>
  <si>
    <t xml:space="preserve">term.ecoinventReferenceProductId</t>
  </si>
  <si>
    <t xml:space="preserve">lookups.0.name</t>
  </si>
  <si>
    <t xml:space="preserve">lookups.0.value</t>
  </si>
  <si>
    <t xml:space="preserve">lookups.0.dataState</t>
  </si>
  <si>
    <t xml:space="preserve">lookups.1.name</t>
  </si>
  <si>
    <t xml:space="preserve">lookups.1.value</t>
  </si>
  <si>
    <t xml:space="preserve">lookups.1.dataState</t>
  </si>
  <si>
    <t xml:space="preserve">lookups.2.name</t>
  </si>
  <si>
    <t xml:space="preserve">lookups.2.value</t>
  </si>
  <si>
    <t xml:space="preserve">lookups.2.dataState</t>
  </si>
  <si>
    <t xml:space="preserve">Electricity, grid, market mix</t>
  </si>
  <si>
    <t xml:space="preserve">kWh</t>
  </si>
  <si>
    <t xml:space="preserve">National Grid; Power grid; Electrical grid</t>
  </si>
  <si>
    <t xml:space="preserve">Electricity drawn from the national grid of the country.</t>
  </si>
  <si>
    <t xml:space="preserve">http://aims.fao.org/aos/agrovoc/c_2518 </t>
  </si>
  <si>
    <t xml:space="preserve">skipAggregation</t>
  </si>
  <si>
    <t xml:space="preserve">complete</t>
  </si>
  <si>
    <t xml:space="preserve">ecoinventMapping</t>
  </si>
  <si>
    <t xml:space="preserve">requires validation</t>
  </si>
  <si>
    <t xml:space="preserve">sensitivityAlternativeTerms</t>
  </si>
  <si>
    <t xml:space="preserve">electricityGridHardCoal;electricityGridSolarPv;electricityGridBiomass</t>
  </si>
  <si>
    <t xml:space="preserve">electricity, high voltage, electricity production, hard coal:</t>
  </si>
  <si>
    <t xml:space="preserve">electricity, high voltage, electricity production, natural gas, combined cycle power plant:</t>
  </si>
  <si>
    <t xml:space="preserve">electricity, high voltage, electricity production, oil:</t>
  </si>
  <si>
    <t xml:space="preserve">electricity, high voltage, electricity production, nuclear, pressure water reactor:</t>
  </si>
  <si>
    <t xml:space="preserve">electricity, low voltage, electricity production, photovoltaic, 570kWp open ground installation, multi-Si:</t>
  </si>
  <si>
    <t xml:space="preserve">electricity, high voltage, electricity production, wind, &gt;3MW turbine, onshore:</t>
  </si>
  <si>
    <t xml:space="preserve">electricity, high voltage, electricity production, deep geothermal:</t>
  </si>
  <si>
    <t xml:space="preserve">electricity, high voltage, electricity production, wood, future:</t>
  </si>
  <si>
    <t xml:space="preserve">electricity, high voltage, electricity production, hydro, run-of-river:</t>
  </si>
  <si>
    <t xml:space="preserve">electricity, high voltage, electricity production, oil</t>
  </si>
  <si>
    <t xml:space="preserve">electricity, high voltage, electricity production, nuclear, pressure water reactor</t>
  </si>
  <si>
    <t xml:space="preserve">electricity, low voltage, electricity production, photovoltaic, 570kWp open ground installation, multi-Si</t>
  </si>
  <si>
    <t xml:space="preserve">electricity, high voltage, electricity production, wind, &gt;3MW turbine, onshore</t>
  </si>
  <si>
    <t xml:space="preserve">electricity, high voltage, electricity production, deep geothermal</t>
  </si>
  <si>
    <t xml:space="preserve">electricity, high voltage, electricity production, wood, future</t>
  </si>
  <si>
    <t xml:space="preserve">electricity, high voltage, electricity production, hydro, run-of-river</t>
  </si>
  <si>
    <t xml:space="preserve">Electricity, grid, renewable mix</t>
  </si>
  <si>
    <t xml:space="preserve">Green tarif; Green tariff; National Grid; Power grid; Electrical grid</t>
  </si>
  <si>
    <t xml:space="preserve">Electricity drawn from the national grid of the country from renewable sources only (e.g., under a renewable tariff).</t>
  </si>
  <si>
    <t xml:space="preserve">https://en.wikipedia.org/wiki/Renewable_energy</t>
  </si>
  <si>
    <t xml:space="preserve">http://aims.fao.org/aos/agrovoc/c_25719</t>
  </si>
  <si>
    <t xml:space="preserve">Electricity, grid, hydroelectric</t>
  </si>
  <si>
    <t xml:space="preserve">Hydro</t>
  </si>
  <si>
    <t xml:space="preserve">Electricity drawn from the national grid of the country from hydroelectric sources only.</t>
  </si>
  <si>
    <t xml:space="preserve">https://en.wikipedia.org/wiki/Hydroelectricity</t>
  </si>
  <si>
    <t xml:space="preserve">http://aims.fao.org/aos/agrovoc/c_25612</t>
  </si>
  <si>
    <t xml:space="preserve">electricity, high voltage, electricity production, hydro, run-of-river:1</t>
  </si>
  <si>
    <t xml:space="preserve">Electricity, produced on-site, hydroelectric</t>
  </si>
  <si>
    <t xml:space="preserve">Electricity produced on-site (on the current [Site](/schema/Site) or on a Site owned/managed by the same [Organisation](/schema/Organisation)) from hydroelectric sources.</t>
  </si>
  <si>
    <t xml:space="preserve">Electricity, grid, hard coal</t>
  </si>
  <si>
    <t xml:space="preserve">Electricity hard coal; Electricity anthracite</t>
  </si>
  <si>
    <t xml:space="preserve">Electricity drawn from the national grid of the country from hard coal only.</t>
  </si>
  <si>
    <t xml:space="preserve">https://en.wikipedia.org/wiki/Coal-fired_power_station</t>
  </si>
  <si>
    <t xml:space="preserve">http://aims.fao.org/aos/agrovoc/c_cb06ade9</t>
  </si>
  <si>
    <t xml:space="preserve">electricity, high voltage, electricity production, hard coal:1</t>
  </si>
  <si>
    <t xml:space="preserve">Electricity, produced on-site, hard coal</t>
  </si>
  <si>
    <t xml:space="preserve">Electricity produced on-site (on the current [Site](/schema/Site) or on a Site owned/managed by the same [Organisation](/schema/Organisation)) from hard coal.</t>
  </si>
  <si>
    <t xml:space="preserve">Electricity, grid, natural gas</t>
  </si>
  <si>
    <t xml:space="preserve">Electricity natural gas</t>
  </si>
  <si>
    <t xml:space="preserve">Electricity drawn from the national grid of the country from natural gas only.</t>
  </si>
  <si>
    <t xml:space="preserve">https://en.wikipedia.org/wiki/Gas-fired_power_plant</t>
  </si>
  <si>
    <t xml:space="preserve">http://aims.fao.org/aos/agrovoc/c_5087</t>
  </si>
  <si>
    <t xml:space="preserve">electricity, high voltage, electricity production, natural gas, combined cycle power plant:1</t>
  </si>
  <si>
    <t xml:space="preserve">Electricity, produced on-site, natural gas</t>
  </si>
  <si>
    <t xml:space="preserve">Electricity produced on-site (on the current [Site](/schema/Site) or on a Site owned/managed by the same [Organisation](/schema/Organisation)) from natural gas.</t>
  </si>
  <si>
    <t xml:space="preserve">Electricity, grid, oil</t>
  </si>
  <si>
    <t xml:space="preserve">Electricity oil</t>
  </si>
  <si>
    <t xml:space="preserve">Electricity drawn from the national grid of the country from oil only.</t>
  </si>
  <si>
    <t xml:space="preserve">http://aims.fao.org/aos/agrovoc/c_98438c8b</t>
  </si>
  <si>
    <t xml:space="preserve">electricity, high voltage, electricity production, oil:1</t>
  </si>
  <si>
    <t xml:space="preserve">Electricity, produced on-site, oil</t>
  </si>
  <si>
    <t xml:space="preserve">Electricity produced on-site (on the current [Site](/schema/Site) or on a Site owned/managed by the same [Organisation](/schema/Organisation)) from oil.</t>
  </si>
  <si>
    <t xml:space="preserve">Electricity, grid, waste</t>
  </si>
  <si>
    <t xml:space="preserve">Electricity waste; Electricity MSW; Waste-to-energy</t>
  </si>
  <si>
    <t xml:space="preserve">Electricity drawn from the national grid of the country from waste streams (such as municipal solid waste) only. Electricity from biomass and biogas have their own terms.</t>
  </si>
  <si>
    <t xml:space="preserve">https://en.wikipedia.org/wiki/Waste-to-energy_plant</t>
  </si>
  <si>
    <t xml:space="preserve">http://aims.fao.org/aos/agrovoc/c_2518</t>
  </si>
  <si>
    <t xml:space="preserve">electricity, medium voltage, electricity, from municipal waste incineration to generic market for electricity, medium voltage: 1</t>
  </si>
  <si>
    <t xml:space="preserve">Electricity, produced on-site, waste</t>
  </si>
  <si>
    <t xml:space="preserve">Electricity produced on-site (on the current [Site](/schema/Site) or on a Site owned/managed by the same [Organisation](/schema/Organisation)) from waste streams (excluding from biomass and biogas which have their own terms).</t>
  </si>
  <si>
    <t xml:space="preserve">Electricity, grid, nuclear</t>
  </si>
  <si>
    <t xml:space="preserve">Electricity fission</t>
  </si>
  <si>
    <t xml:space="preserve">https://en.wikipedia.org/wiki/Nuclear_power</t>
  </si>
  <si>
    <t xml:space="preserve">http://aims.fao.org/aos/agrovoc/c_5252</t>
  </si>
  <si>
    <t xml:space="preserve">electricity, high voltage, electricity production, nuclear, pressure water reactor:1</t>
  </si>
  <si>
    <t xml:space="preserve">Electricity, grid, solar PV</t>
  </si>
  <si>
    <t xml:space="preserve">Electricity photovoltaic</t>
  </si>
  <si>
    <t xml:space="preserve">Electricity drawn from the national grid of the country from solar photovoltaic (PV) sources only.</t>
  </si>
  <si>
    <t xml:space="preserve">https://en.wikipedia.org/wiki/Photovoltaics</t>
  </si>
  <si>
    <t xml:space="preserve">http://aims.fao.org/aos/agrovoc/c_7222</t>
  </si>
  <si>
    <t xml:space="preserve">electricity, low voltage, electricity production, photovoltaic, 570kWp open ground installation, multi-Si:1</t>
  </si>
  <si>
    <t xml:space="preserve">Electricity, produced on-site, solar PV</t>
  </si>
  <si>
    <t xml:space="preserve">Electricity produced on-site (on the current [Site](/schema/Site) or on a Site owned/managed by the same [Organisation](/schema/Organisation)) from solar photovoltaic (PV).</t>
  </si>
  <si>
    <t xml:space="preserve">Electricity, grid, wind</t>
  </si>
  <si>
    <t xml:space="preserve">Electricity wind; Wind turbine electricity</t>
  </si>
  <si>
    <t xml:space="preserve">Electricity drawn from the national grid of the country from wind sources only.</t>
  </si>
  <si>
    <t xml:space="preserve">https://en.wikipedia.org/wiki/Wind_power</t>
  </si>
  <si>
    <t xml:space="preserve">http://aims.fao.org/aos/agrovoc/c_8394 </t>
  </si>
  <si>
    <t xml:space="preserve">electricity, high voltage, electricity production, wind, &gt;3MW turbine, onshore:1</t>
  </si>
  <si>
    <t xml:space="preserve">Electricity, produced on-site, wind</t>
  </si>
  <si>
    <t xml:space="preserve">Electricity produced on-site (on the current [Site](/schema/Site) or on a Site owned/managed by the same [Organisation](/schema/Organisation)) from wind.</t>
  </si>
  <si>
    <t xml:space="preserve">Electricity, grid, geothermal</t>
  </si>
  <si>
    <t xml:space="preserve">Electricity geothermal</t>
  </si>
  <si>
    <t xml:space="preserve">Electricity drawn from the national grid of the country from geothermal energy sources only.</t>
  </si>
  <si>
    <t xml:space="preserve">https://en.wikipedia.org/wiki/Geothermal_energy</t>
  </si>
  <si>
    <t xml:space="preserve">http://aims.fao.org/aos/agrovoc/c_3238</t>
  </si>
  <si>
    <t xml:space="preserve">electricity, high voltage, electricity production, deep geothermal:1</t>
  </si>
  <si>
    <t xml:space="preserve">Electricity, produced on-site, geothermal</t>
  </si>
  <si>
    <t xml:space="preserve">Electricity produced on-site (on the current [Site](/schema/Site) or on a Site owned/managed by the same [Organisation](/schema/Organisation)) from geothermal energy.</t>
  </si>
  <si>
    <t xml:space="preserve">Electricity, grid, biomass</t>
  </si>
  <si>
    <t xml:space="preserve">Electricity biomass</t>
  </si>
  <si>
    <t xml:space="preserve">Electricity drawn from the national grid of the country from biomass (e.g., wood) sources only.</t>
  </si>
  <si>
    <t xml:space="preserve">https://en.wikipedia.org/wiki/Biomass_(energy)</t>
  </si>
  <si>
    <t xml:space="preserve">http://aims.fao.org/aos/agrovoc/c_926</t>
  </si>
  <si>
    <t xml:space="preserve">electricity, high voltage, electricity production, wood, future:1</t>
  </si>
  <si>
    <t xml:space="preserve">Electricity, produced on-site, biomass</t>
  </si>
  <si>
    <t xml:space="preserve">Electricity produced on-site (on the current [Site](/schema/Site) or on a Site owned/managed by the same [Organisation](/schema/Organisation)) from biomass (e.g., wood).</t>
  </si>
  <si>
    <t xml:space="preserve">Electricity, grid, biogas</t>
  </si>
  <si>
    <t xml:space="preserve">Electricity biogas</t>
  </si>
  <si>
    <t xml:space="preserve">Electricity drawn from the national grid of the country from biogas (the result of anaerobic digestion) sources only.</t>
  </si>
  <si>
    <t xml:space="preserve">https://en.wikipedia.org/wiki/Biogas</t>
  </si>
  <si>
    <t xml:space="preserve">http://aims.fao.org/aos/agrovoc/c_9262</t>
  </si>
  <si>
    <t xml:space="preserve">missing</t>
  </si>
  <si>
    <t xml:space="preserve">Electricity, produced on-site, biogas</t>
  </si>
  <si>
    <t xml:space="preserve">Electricity produced on-site (on the current [Site](/schema/Site) or on a Site owned/managed by the same [Organisation](/schema/Organisation)) from biogas (which is the result of anaerobic digestion of organic compounds such as animal excreta).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</si>
</sst>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</font>
    <font>
      <b val="true"/>
      <sz val="11"/>
      <name val="Calibri"/>
      <family val="2"/>
      <charset val="1"/>
    </font>
    <font>
      <u val="single"/>
      <sz val="11"/>
      <color rgb="FF0563C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BE5D6"/>
        <bgColor rgb="FFEDEDED"/>
      </patternFill>
    </fill>
    <fill>
      <patternFill patternType="solid">
        <fgColor rgb="FFF2F2F2"/>
        <bgColor rgb="FFEDEDED"/>
      </patternFill>
    </fill>
    <fill>
      <patternFill patternType="solid">
        <fgColor rgb="FFDAE3F3"/>
        <bgColor rgb="FFDBDBDB"/>
      </patternFill>
    </fill>
    <fill>
      <patternFill patternType="solid">
        <fgColor rgb="FFDBDBDB"/>
        <bgColor rgb="FFDAE3F3"/>
      </patternFill>
    </fill>
    <fill>
      <patternFill patternType="solid">
        <fgColor rgb="FFEDEDED"/>
        <bgColor rgb="FFF2F2F2"/>
      </patternFill>
    </fill>
    <fill>
      <patternFill patternType="solid">
        <fgColor rgb="FFC5E0B4"/>
        <bgColor rgb="FFDBDBDB"/>
      </patternFill>
    </fill>
    <fill>
      <patternFill patternType="solid">
        <fgColor rgb="FFFFE699"/>
        <bgColor rgb="FFFBE5D6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10">
    <dxf>
      <fill>
        <patternFill patternType="solid">
          <fgColor rgb="FFFBE5D6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563C1"/>
        </patternFill>
      </fill>
    </dxf>
    <dxf>
      <fill>
        <patternFill patternType="solid">
          <fgColor rgb="FFC5E0B4"/>
        </patternFill>
      </fill>
    </dxf>
    <dxf>
      <fill>
        <patternFill patternType="solid">
          <fgColor rgb="FFDAE3F3"/>
        </patternFill>
      </fill>
    </dxf>
    <dxf>
      <fill>
        <patternFill patternType="solid">
          <fgColor rgb="FFFFE699"/>
        </patternFill>
      </fill>
    </dxf>
    <dxf>
      <fill>
        <patternFill patternType="solid">
          <fgColor rgb="FFDBDBDB"/>
        </patternFill>
      </fill>
    </dxf>
    <dxf>
      <fill>
        <patternFill patternType="solid">
          <fgColor rgb="FFEDEDED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EDEDED"/>
      <rgbColor rgb="FFDAE3F3"/>
      <rgbColor rgb="FF660066"/>
      <rgbColor rgb="FFFF8080"/>
      <rgbColor rgb="FF0563C1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aims.fao.org/aos/agrovoc/c_2518" TargetMode="External"/><Relationship Id="rId2" Type="http://schemas.openxmlformats.org/officeDocument/2006/relationships/hyperlink" Target="https://en.wikipedia.org/wiki/Renewable_energy" TargetMode="External"/><Relationship Id="rId3" Type="http://schemas.openxmlformats.org/officeDocument/2006/relationships/hyperlink" Target="http://aims.fao.org/aos/agrovoc/c_25719" TargetMode="External"/><Relationship Id="rId4" Type="http://schemas.openxmlformats.org/officeDocument/2006/relationships/hyperlink" Target="https://en.wikipedia.org/wiki/Hydroelectricity" TargetMode="External"/><Relationship Id="rId5" Type="http://schemas.openxmlformats.org/officeDocument/2006/relationships/hyperlink" Target="http://aims.fao.org/aos/agrovoc/c_25612" TargetMode="External"/><Relationship Id="rId6" Type="http://schemas.openxmlformats.org/officeDocument/2006/relationships/hyperlink" Target="https://en.wikipedia.org/wiki/Hydroelectricity" TargetMode="External"/><Relationship Id="rId7" Type="http://schemas.openxmlformats.org/officeDocument/2006/relationships/hyperlink" Target="http://aims.fao.org/aos/agrovoc/c_25612" TargetMode="External"/><Relationship Id="rId8" Type="http://schemas.openxmlformats.org/officeDocument/2006/relationships/hyperlink" Target="https://en.wikipedia.org/wiki/Coal-fired_power_station" TargetMode="External"/><Relationship Id="rId9" Type="http://schemas.openxmlformats.org/officeDocument/2006/relationships/hyperlink" Target="http://aims.fao.org/aos/agrovoc/c_cb06ade9" TargetMode="External"/><Relationship Id="rId10" Type="http://schemas.openxmlformats.org/officeDocument/2006/relationships/hyperlink" Target="https://en.wikipedia.org/wiki/Coal-fired_power_station" TargetMode="External"/><Relationship Id="rId11" Type="http://schemas.openxmlformats.org/officeDocument/2006/relationships/hyperlink" Target="http://aims.fao.org/aos/agrovoc/c_cb06ade9" TargetMode="External"/><Relationship Id="rId12" Type="http://schemas.openxmlformats.org/officeDocument/2006/relationships/hyperlink" Target="https://en.wikipedia.org/wiki/Gas-fired_power_plant" TargetMode="External"/><Relationship Id="rId13" Type="http://schemas.openxmlformats.org/officeDocument/2006/relationships/hyperlink" Target="http://aims.fao.org/aos/agrovoc/c_5087" TargetMode="External"/><Relationship Id="rId14" Type="http://schemas.openxmlformats.org/officeDocument/2006/relationships/hyperlink" Target="https://en.wikipedia.org/wiki/Gas-fired_power_plant" TargetMode="External"/><Relationship Id="rId15" Type="http://schemas.openxmlformats.org/officeDocument/2006/relationships/hyperlink" Target="http://aims.fao.org/aos/agrovoc/c_5087" TargetMode="External"/><Relationship Id="rId16" Type="http://schemas.openxmlformats.org/officeDocument/2006/relationships/hyperlink" Target="http://aims.fao.org/aos/agrovoc/c_98438c8b" TargetMode="External"/><Relationship Id="rId17" Type="http://schemas.openxmlformats.org/officeDocument/2006/relationships/hyperlink" Target="http://aims.fao.org/aos/agrovoc/c_98438c8b" TargetMode="External"/><Relationship Id="rId18" Type="http://schemas.openxmlformats.org/officeDocument/2006/relationships/hyperlink" Target="https://en.wikipedia.org/wiki/Waste-to-energy_plant" TargetMode="External"/><Relationship Id="rId19" Type="http://schemas.openxmlformats.org/officeDocument/2006/relationships/hyperlink" Target="http://aims.fao.org/aos/agrovoc/c_2518" TargetMode="External"/><Relationship Id="rId20" Type="http://schemas.openxmlformats.org/officeDocument/2006/relationships/hyperlink" Target="https://en.wikipedia.org/wiki/Waste-to-energy_plant" TargetMode="External"/><Relationship Id="rId21" Type="http://schemas.openxmlformats.org/officeDocument/2006/relationships/hyperlink" Target="http://aims.fao.org/aos/agrovoc/c_2518" TargetMode="External"/><Relationship Id="rId22" Type="http://schemas.openxmlformats.org/officeDocument/2006/relationships/hyperlink" Target="https://en.wikipedia.org/wiki/Nuclear_power" TargetMode="External"/><Relationship Id="rId23" Type="http://schemas.openxmlformats.org/officeDocument/2006/relationships/hyperlink" Target="http://aims.fao.org/aos/agrovoc/c_5252" TargetMode="External"/><Relationship Id="rId24" Type="http://schemas.openxmlformats.org/officeDocument/2006/relationships/hyperlink" Target="https://en.wikipedia.org/wiki/Photovoltaics" TargetMode="External"/><Relationship Id="rId25" Type="http://schemas.openxmlformats.org/officeDocument/2006/relationships/hyperlink" Target="http://aims.fao.org/aos/agrovoc/c_7222" TargetMode="External"/><Relationship Id="rId26" Type="http://schemas.openxmlformats.org/officeDocument/2006/relationships/hyperlink" Target="https://en.wikipedia.org/wiki/Photovoltaics" TargetMode="External"/><Relationship Id="rId27" Type="http://schemas.openxmlformats.org/officeDocument/2006/relationships/hyperlink" Target="http://aims.fao.org/aos/agrovoc/c_7222" TargetMode="External"/><Relationship Id="rId28" Type="http://schemas.openxmlformats.org/officeDocument/2006/relationships/hyperlink" Target="https://en.wikipedia.org/wiki/Wind_power" TargetMode="External"/><Relationship Id="rId29" Type="http://schemas.openxmlformats.org/officeDocument/2006/relationships/hyperlink" Target="http://aims.fao.org/aos/agrovoc/c_8394" TargetMode="External"/><Relationship Id="rId30" Type="http://schemas.openxmlformats.org/officeDocument/2006/relationships/hyperlink" Target="https://en.wikipedia.org/wiki/Wind_power" TargetMode="External"/><Relationship Id="rId31" Type="http://schemas.openxmlformats.org/officeDocument/2006/relationships/hyperlink" Target="http://aims.fao.org/aos/agrovoc/c_8394" TargetMode="External"/><Relationship Id="rId32" Type="http://schemas.openxmlformats.org/officeDocument/2006/relationships/hyperlink" Target="https://en.wikipedia.org/wiki/Geothermal_energy" TargetMode="External"/><Relationship Id="rId33" Type="http://schemas.openxmlformats.org/officeDocument/2006/relationships/hyperlink" Target="http://aims.fao.org/aos/agrovoc/c_3238" TargetMode="External"/><Relationship Id="rId34" Type="http://schemas.openxmlformats.org/officeDocument/2006/relationships/hyperlink" Target="https://en.wikipedia.org/wiki/Geothermal_energy" TargetMode="External"/><Relationship Id="rId35" Type="http://schemas.openxmlformats.org/officeDocument/2006/relationships/hyperlink" Target="http://aims.fao.org/aos/agrovoc/c_3238" TargetMode="External"/><Relationship Id="rId36" Type="http://schemas.openxmlformats.org/officeDocument/2006/relationships/hyperlink" Target="https://en.wikipedia.org/wiki/Biomass_(energy)" TargetMode="External"/><Relationship Id="rId37" Type="http://schemas.openxmlformats.org/officeDocument/2006/relationships/hyperlink" Target="http://aims.fao.org/aos/agrovoc/c_926" TargetMode="External"/><Relationship Id="rId38" Type="http://schemas.openxmlformats.org/officeDocument/2006/relationships/hyperlink" Target="https://en.wikipedia.org/wiki/Biomass_(energy)" TargetMode="External"/><Relationship Id="rId39" Type="http://schemas.openxmlformats.org/officeDocument/2006/relationships/hyperlink" Target="http://aims.fao.org/aos/agrovoc/c_926" TargetMode="External"/><Relationship Id="rId40" Type="http://schemas.openxmlformats.org/officeDocument/2006/relationships/hyperlink" Target="https://en.wikipedia.org/wiki/Biogas" TargetMode="External"/><Relationship Id="rId41" Type="http://schemas.openxmlformats.org/officeDocument/2006/relationships/hyperlink" Target="http://aims.fao.org/aos/agrovoc/c_9262" TargetMode="External"/><Relationship Id="rId42" Type="http://schemas.openxmlformats.org/officeDocument/2006/relationships/hyperlink" Target="https://en.wikipedia.org/wiki/Biogas" TargetMode="External"/><Relationship Id="rId43" Type="http://schemas.openxmlformats.org/officeDocument/2006/relationships/hyperlink" Target="http://aims.fao.org/aos/agrovoc/c_9262" TargetMode="External"/><Relationship Id="rId44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24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4" ySplit="1" topLeftCell="H2" activePane="bottomRight" state="frozen"/>
      <selection pane="topLeft" activeCell="A1" activeCellId="0" sqref="A1"/>
      <selection pane="topRight" activeCell="H1" activeCellId="0" sqref="H1"/>
      <selection pane="bottomLeft" activeCell="A2" activeCellId="0" sqref="A2"/>
      <selection pane="bottomRight" activeCell="I10" activeCellId="0" sqref="I10"/>
    </sheetView>
  </sheetViews>
  <sheetFormatPr defaultColWidth="8.8359375" defaultRowHeight="13.8" zeroHeight="false" outlineLevelRow="0" outlineLevelCol="0"/>
  <cols>
    <col collapsed="false" customWidth="true" hidden="false" outlineLevel="0" max="1" min="1" style="0" width="17.33"/>
    <col collapsed="false" customWidth="true" hidden="false" outlineLevel="0" max="2" min="2" style="0" width="2.66"/>
    <col collapsed="false" customWidth="true" hidden="false" outlineLevel="0" max="3" min="3" style="0" width="26"/>
    <col collapsed="false" customWidth="true" hidden="false" outlineLevel="0" max="4" min="4" style="0" width="5.5"/>
    <col collapsed="false" customWidth="true" hidden="false" outlineLevel="0" max="5" min="5" style="0" width="21.33"/>
    <col collapsed="false" customWidth="true" hidden="false" outlineLevel="0" max="7" min="6" style="0" width="39"/>
    <col collapsed="false" customWidth="true" hidden="false" outlineLevel="0" max="8" min="8" style="0" width="36.09"/>
    <col collapsed="false" customWidth="true" hidden="false" outlineLevel="0" max="9" min="9" style="0" width="34.66"/>
    <col collapsed="false" customWidth="true" hidden="false" outlineLevel="0" max="13" min="13" style="0" width="17.67"/>
    <col collapsed="false" customWidth="true" hidden="false" outlineLevel="0" max="14" min="14" style="0" width="234.81"/>
  </cols>
  <sheetData>
    <row r="1" customFormat="false" ht="13.8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6" t="s">
        <v>1</v>
      </c>
      <c r="T1" s="6" t="s">
        <v>1</v>
      </c>
      <c r="U1" s="6" t="s">
        <v>1</v>
      </c>
      <c r="V1" s="6" t="s">
        <v>1</v>
      </c>
      <c r="W1" s="6" t="s">
        <v>1</v>
      </c>
      <c r="X1" s="6" t="s">
        <v>1</v>
      </c>
      <c r="Y1" s="6" t="s">
        <v>1</v>
      </c>
      <c r="Z1" s="6" t="s">
        <v>1</v>
      </c>
      <c r="AA1" s="6" t="s">
        <v>1</v>
      </c>
      <c r="AB1" s="6" t="s">
        <v>1</v>
      </c>
      <c r="AC1" s="6" t="s">
        <v>1</v>
      </c>
      <c r="AD1" s="6" t="s">
        <v>1</v>
      </c>
      <c r="AE1" s="6" t="s">
        <v>1</v>
      </c>
      <c r="AF1" s="6" t="s">
        <v>1</v>
      </c>
      <c r="AG1" s="6" t="s">
        <v>1</v>
      </c>
      <c r="AH1" s="6" t="s">
        <v>1</v>
      </c>
      <c r="AI1" s="6" t="s">
        <v>1</v>
      </c>
      <c r="AJ1" s="6" t="s">
        <v>1</v>
      </c>
      <c r="AK1" s="7" t="s">
        <v>1</v>
      </c>
      <c r="AL1" s="7" t="s">
        <v>1</v>
      </c>
      <c r="AM1" s="7" t="s">
        <v>1</v>
      </c>
      <c r="AN1" s="7" t="s">
        <v>1</v>
      </c>
      <c r="AO1" s="7" t="s">
        <v>1</v>
      </c>
      <c r="AP1" s="7" t="s">
        <v>1</v>
      </c>
      <c r="AQ1" s="7" t="s">
        <v>1</v>
      </c>
      <c r="AR1" s="7" t="s">
        <v>1</v>
      </c>
      <c r="AS1" s="7" t="s">
        <v>1</v>
      </c>
      <c r="AT1" s="7" t="s">
        <v>1</v>
      </c>
      <c r="AU1" s="7" t="s">
        <v>1</v>
      </c>
      <c r="AV1" s="7" t="s">
        <v>1</v>
      </c>
      <c r="AW1" s="7" t="s">
        <v>1</v>
      </c>
      <c r="AX1" s="7" t="s">
        <v>1</v>
      </c>
      <c r="AY1" s="7" t="s">
        <v>1</v>
      </c>
      <c r="AZ1" s="7" t="s">
        <v>1</v>
      </c>
      <c r="BA1" s="7" t="s">
        <v>1</v>
      </c>
      <c r="BB1" s="7" t="s">
        <v>1</v>
      </c>
    </row>
    <row r="2" customFormat="false" ht="14.9" hidden="false" customHeight="false" outlineLevel="0" collapsed="false">
      <c r="A2" s="8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electricityGridMarketMix</v>
      </c>
      <c r="B2" s="9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2),1,1,LOWER(LEFT(C2,1)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electricity, Grid, Market Mix</v>
      </c>
      <c r="C2" s="0" t="s">
        <v>18</v>
      </c>
      <c r="D2" s="0" t="s">
        <v>19</v>
      </c>
      <c r="E2" s="0" t="s">
        <v>20</v>
      </c>
      <c r="F2" s="0" t="s">
        <v>21</v>
      </c>
      <c r="G2" s="0" t="s">
        <v>1</v>
      </c>
      <c r="H2" s="10" t="s">
        <v>22</v>
      </c>
      <c r="I2" s="10"/>
      <c r="J2" s="11" t="s">
        <v>23</v>
      </c>
      <c r="K2" s="12" t="b">
        <f aca="false">TRUE()</f>
        <v>1</v>
      </c>
      <c r="L2" s="11" t="s">
        <v>24</v>
      </c>
      <c r="M2" s="13" t="s">
        <v>25</v>
      </c>
      <c r="N2" s="13" t="str">
        <f aca="false">SUBSTITUTE(_xlfn.TEXTJOIN(";",FALSE(),S2:AJ2),":;",":")</f>
        <v>electricity, high voltage, electricity production, hard coal:0.3825;electricity, high voltage, electricity production, natural gas, combined cycle power plant:0.2315;electricity, high voltage, electricity production, oil:0.0295;electricity, high voltage, electricity production, nuclear, pressure water reactor:0.102;electricity, low voltage, electricity production, photovoltaic, 570kWp open ground installation, multi-Si:0.0209;electricity, high voltage, electricity production, wind, &gt;3MW turbine, onshore:0.0479;electricity, high voltage, electricity production, deep geothermal:0.0034;electricity, high voltage, electricity production, wood, future:0.0195;electricity, high voltage, electricity production, hydro, run-of-river:0.1628</v>
      </c>
      <c r="O2" s="13" t="s">
        <v>26</v>
      </c>
      <c r="P2" s="11" t="s">
        <v>27</v>
      </c>
      <c r="Q2" s="11" t="s">
        <v>28</v>
      </c>
      <c r="R2" s="11" t="s">
        <v>24</v>
      </c>
      <c r="S2" s="14" t="s">
        <v>29</v>
      </c>
      <c r="T2" s="14" t="n">
        <f aca="false">ROUND(AL2/SUM($AK$2:$BB$2),4)</f>
        <v>0.3825</v>
      </c>
      <c r="U2" s="14" t="s">
        <v>30</v>
      </c>
      <c r="V2" s="14" t="n">
        <f aca="false">ROUND(AN2/SUM($AK$2:$BB$2),4)</f>
        <v>0.2315</v>
      </c>
      <c r="W2" s="14" t="s">
        <v>31</v>
      </c>
      <c r="X2" s="14" t="n">
        <f aca="false">ROUND(AP2/SUM($AK$2:$BB$2),4)</f>
        <v>0.0295</v>
      </c>
      <c r="Y2" s="14" t="s">
        <v>32</v>
      </c>
      <c r="Z2" s="14" t="n">
        <f aca="false">ROUND(AR2/SUM($AK$2:$BB$2),4)</f>
        <v>0.102</v>
      </c>
      <c r="AA2" s="14" t="s">
        <v>33</v>
      </c>
      <c r="AB2" s="14" t="n">
        <f aca="false">ROUND(AT2/SUM($AK$2:$BB$2),4)</f>
        <v>0.0209</v>
      </c>
      <c r="AC2" s="14" t="s">
        <v>34</v>
      </c>
      <c r="AD2" s="14" t="n">
        <f aca="false">ROUND(AV2/SUM($AK$2:$BB$2),4)</f>
        <v>0.0479</v>
      </c>
      <c r="AE2" s="14" t="s">
        <v>35</v>
      </c>
      <c r="AF2" s="14" t="n">
        <f aca="false">ROUND(AX2/SUM($AK$2:$BB$2),4)</f>
        <v>0.0034</v>
      </c>
      <c r="AG2" s="14" t="s">
        <v>36</v>
      </c>
      <c r="AH2" s="14" t="n">
        <f aca="false">ROUND(AZ2/SUM($AK$2:$BB$2),4)</f>
        <v>0.0195</v>
      </c>
      <c r="AI2" s="14" t="s">
        <v>37</v>
      </c>
      <c r="AJ2" s="14" t="n">
        <f aca="false">ROUND(BB2/SUM($AK$2:$BB$2),4)</f>
        <v>0.1628</v>
      </c>
      <c r="AK2" s="15" t="s">
        <v>29</v>
      </c>
      <c r="AL2" s="15" t="n">
        <v>10160</v>
      </c>
      <c r="AM2" s="15" t="s">
        <v>30</v>
      </c>
      <c r="AN2" s="15" t="n">
        <v>6150</v>
      </c>
      <c r="AO2" s="15" t="s">
        <v>38</v>
      </c>
      <c r="AP2" s="15" t="n">
        <v>784</v>
      </c>
      <c r="AQ2" s="15" t="s">
        <v>39</v>
      </c>
      <c r="AR2" s="15" t="n">
        <v>2710</v>
      </c>
      <c r="AS2" s="15" t="s">
        <v>40</v>
      </c>
      <c r="AT2" s="15" t="n">
        <v>554</v>
      </c>
      <c r="AU2" s="15" t="s">
        <v>41</v>
      </c>
      <c r="AV2" s="15" t="n">
        <v>1273</v>
      </c>
      <c r="AW2" s="15" t="s">
        <v>42</v>
      </c>
      <c r="AX2" s="15" t="n">
        <v>89</v>
      </c>
      <c r="AY2" s="15" t="s">
        <v>43</v>
      </c>
      <c r="AZ2" s="15" t="n">
        <v>518</v>
      </c>
      <c r="BA2" s="15" t="s">
        <v>44</v>
      </c>
      <c r="BB2" s="15" t="n">
        <v>4325</v>
      </c>
    </row>
    <row r="3" customFormat="false" ht="14.9" hidden="false" customHeight="false" outlineLevel="0" collapsed="false">
      <c r="A3" s="8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3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electricityGridRenewableMix</v>
      </c>
      <c r="B3" s="9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3),1,1,LOWER(LEFT(C3,1)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electricity, Grid, Renewable Mix</v>
      </c>
      <c r="C3" s="0" t="s">
        <v>45</v>
      </c>
      <c r="D3" s="0" t="s">
        <v>19</v>
      </c>
      <c r="E3" s="0" t="s">
        <v>46</v>
      </c>
      <c r="F3" s="0" t="s">
        <v>47</v>
      </c>
      <c r="G3" s="10" t="s">
        <v>48</v>
      </c>
      <c r="H3" s="10" t="s">
        <v>49</v>
      </c>
      <c r="I3" s="10"/>
      <c r="J3" s="11" t="s">
        <v>23</v>
      </c>
      <c r="K3" s="12" t="b">
        <f aca="false">TRUE()</f>
        <v>1</v>
      </c>
      <c r="L3" s="11" t="s">
        <v>24</v>
      </c>
      <c r="M3" s="13" t="s">
        <v>25</v>
      </c>
      <c r="N3" s="13" t="str">
        <f aca="false">SUBSTITUTE(_xlfn.TEXTJOIN(";",FALSE(),S3:AJ3),":;",":")</f>
        <v>electricity, high voltage, electricity production, hard coal:0;electricity, high voltage, electricity production, natural gas, combined cycle power plant:0;electricity, high voltage, electricity production, oil:0;electricity, high voltage, electricity production, nuclear, pressure water reactor:0.2862;electricity, low voltage, electricity production, photovoltaic, 570kWp open ground installation, multi-Si:0.0585;electricity, high voltage, electricity production, wind, &gt;3MW turbine, onshore:0.1344;electricity, high voltage, electricity production, deep geothermal:0.0094;electricity, high voltage, electricity production, wood, future:0.0547;electricity, high voltage, electricity production, hydro, run-of-river:0.4568</v>
      </c>
      <c r="O3" s="13" t="s">
        <v>26</v>
      </c>
      <c r="P3" s="11" t="s">
        <v>27</v>
      </c>
      <c r="Q3" s="11" t="s">
        <v>28</v>
      </c>
      <c r="R3" s="11" t="s">
        <v>24</v>
      </c>
      <c r="S3" s="14" t="s">
        <v>29</v>
      </c>
      <c r="T3" s="14" t="n">
        <v>0</v>
      </c>
      <c r="U3" s="14" t="s">
        <v>30</v>
      </c>
      <c r="V3" s="14" t="n">
        <v>0</v>
      </c>
      <c r="W3" s="14" t="s">
        <v>31</v>
      </c>
      <c r="X3" s="14" t="n">
        <v>0</v>
      </c>
      <c r="Y3" s="14" t="s">
        <v>32</v>
      </c>
      <c r="Z3" s="14" t="n">
        <f aca="false">ROUND(AR3/SUM($AQ$3:$BB$3),4)</f>
        <v>0.2862</v>
      </c>
      <c r="AA3" s="14" t="s">
        <v>33</v>
      </c>
      <c r="AB3" s="14" t="n">
        <f aca="false">ROUND(AT3/SUM($AQ$3:$BB$3),4)</f>
        <v>0.0585</v>
      </c>
      <c r="AC3" s="14" t="s">
        <v>34</v>
      </c>
      <c r="AD3" s="14" t="n">
        <f aca="false">ROUND(AV3/SUM($AQ$3:$BB$3),4)</f>
        <v>0.1344</v>
      </c>
      <c r="AE3" s="14" t="s">
        <v>35</v>
      </c>
      <c r="AF3" s="14" t="n">
        <f aca="false">ROUND(AX3/SUM($AQ$3:$BB$3),4)</f>
        <v>0.0094</v>
      </c>
      <c r="AG3" s="14" t="s">
        <v>36</v>
      </c>
      <c r="AH3" s="14" t="n">
        <f aca="false">ROUND(AZ3/SUM($AQ$3:$BB$3),4)</f>
        <v>0.0547</v>
      </c>
      <c r="AI3" s="14" t="s">
        <v>37</v>
      </c>
      <c r="AJ3" s="14" t="n">
        <f aca="false">ROUND(BB3/SUM($AQ$3:$BB$3),4)</f>
        <v>0.4568</v>
      </c>
      <c r="AK3" s="15" t="s">
        <v>29</v>
      </c>
      <c r="AL3" s="15" t="n">
        <v>10160</v>
      </c>
      <c r="AM3" s="15" t="s">
        <v>30</v>
      </c>
      <c r="AN3" s="15" t="n">
        <v>6150</v>
      </c>
      <c r="AO3" s="15" t="s">
        <v>38</v>
      </c>
      <c r="AP3" s="15" t="n">
        <v>784</v>
      </c>
      <c r="AQ3" s="15" t="s">
        <v>39</v>
      </c>
      <c r="AR3" s="15" t="n">
        <v>2710</v>
      </c>
      <c r="AS3" s="15" t="s">
        <v>40</v>
      </c>
      <c r="AT3" s="15" t="n">
        <v>554</v>
      </c>
      <c r="AU3" s="15" t="s">
        <v>41</v>
      </c>
      <c r="AV3" s="15" t="n">
        <v>1273</v>
      </c>
      <c r="AW3" s="15" t="s">
        <v>42</v>
      </c>
      <c r="AX3" s="15" t="n">
        <v>89</v>
      </c>
      <c r="AY3" s="15" t="s">
        <v>43</v>
      </c>
      <c r="AZ3" s="15" t="n">
        <v>518</v>
      </c>
      <c r="BA3" s="15" t="s">
        <v>44</v>
      </c>
      <c r="BB3" s="15" t="n">
        <v>4325</v>
      </c>
    </row>
    <row r="4" customFormat="false" ht="14.9" hidden="false" customHeight="false" outlineLevel="0" collapsed="false">
      <c r="A4" s="8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4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electricityGridHydroelectric</v>
      </c>
      <c r="B4" s="9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4),1,1,LOWER(LEFT(C4,1)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electricity, Grid, Hydroelectric</v>
      </c>
      <c r="C4" s="0" t="s">
        <v>50</v>
      </c>
      <c r="D4" s="0" t="s">
        <v>19</v>
      </c>
      <c r="E4" s="0" t="s">
        <v>51</v>
      </c>
      <c r="F4" s="0" t="s">
        <v>52</v>
      </c>
      <c r="G4" s="10" t="s">
        <v>53</v>
      </c>
      <c r="H4" s="10" t="s">
        <v>54</v>
      </c>
      <c r="I4" s="10"/>
      <c r="J4" s="11" t="s">
        <v>23</v>
      </c>
      <c r="K4" s="12" t="b">
        <f aca="false">TRUE()</f>
        <v>1</v>
      </c>
      <c r="L4" s="11" t="s">
        <v>24</v>
      </c>
      <c r="M4" s="13" t="s">
        <v>25</v>
      </c>
      <c r="N4" s="13" t="s">
        <v>55</v>
      </c>
      <c r="O4" s="13" t="s">
        <v>26</v>
      </c>
      <c r="P4" s="11" t="s">
        <v>27</v>
      </c>
      <c r="Q4" s="11" t="s">
        <v>28</v>
      </c>
      <c r="R4" s="11" t="s">
        <v>24</v>
      </c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</row>
    <row r="5" customFormat="false" ht="14.9" hidden="false" customHeight="false" outlineLevel="0" collapsed="false">
      <c r="A5" s="8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5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electricityProducedOnSiteHydroelectric</v>
      </c>
      <c r="B5" s="9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5),1,1,LOWER(LEFT(C5,1)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electricity, Produced On-Site, Hydroelectric</v>
      </c>
      <c r="C5" s="0" t="s">
        <v>56</v>
      </c>
      <c r="D5" s="0" t="s">
        <v>19</v>
      </c>
      <c r="E5" s="0" t="s">
        <v>51</v>
      </c>
      <c r="F5" s="0" t="s">
        <v>57</v>
      </c>
      <c r="G5" s="10" t="s">
        <v>53</v>
      </c>
      <c r="H5" s="10" t="s">
        <v>54</v>
      </c>
      <c r="I5" s="10"/>
      <c r="J5" s="11" t="s">
        <v>23</v>
      </c>
      <c r="K5" s="12" t="b">
        <f aca="false">TRUE()</f>
        <v>1</v>
      </c>
      <c r="L5" s="11" t="s">
        <v>24</v>
      </c>
      <c r="M5" s="13" t="s">
        <v>25</v>
      </c>
      <c r="N5" s="13" t="s">
        <v>55</v>
      </c>
      <c r="O5" s="13" t="s">
        <v>26</v>
      </c>
      <c r="P5" s="11" t="s">
        <v>27</v>
      </c>
      <c r="Q5" s="11" t="s">
        <v>28</v>
      </c>
      <c r="R5" s="11" t="s">
        <v>24</v>
      </c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</row>
    <row r="6" customFormat="false" ht="14.9" hidden="false" customHeight="false" outlineLevel="0" collapsed="false">
      <c r="A6" s="8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6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electricityGridHardCoal</v>
      </c>
      <c r="B6" s="9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6),1,1,LOWER(LEFT(C6,1)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electricity, Grid, Hard Coal</v>
      </c>
      <c r="C6" s="0" t="s">
        <v>58</v>
      </c>
      <c r="D6" s="0" t="s">
        <v>19</v>
      </c>
      <c r="E6" s="0" t="s">
        <v>59</v>
      </c>
      <c r="F6" s="0" t="s">
        <v>60</v>
      </c>
      <c r="G6" s="10" t="s">
        <v>61</v>
      </c>
      <c r="H6" s="10" t="s">
        <v>62</v>
      </c>
      <c r="I6" s="10"/>
      <c r="J6" s="11" t="s">
        <v>23</v>
      </c>
      <c r="K6" s="12" t="b">
        <f aca="false">TRUE()</f>
        <v>1</v>
      </c>
      <c r="L6" s="11" t="s">
        <v>24</v>
      </c>
      <c r="M6" s="13" t="s">
        <v>25</v>
      </c>
      <c r="N6" s="13" t="s">
        <v>63</v>
      </c>
      <c r="O6" s="13" t="s">
        <v>26</v>
      </c>
      <c r="P6" s="11" t="s">
        <v>27</v>
      </c>
      <c r="Q6" s="11" t="s">
        <v>28</v>
      </c>
      <c r="R6" s="11" t="s">
        <v>24</v>
      </c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</row>
    <row r="7" customFormat="false" ht="14.9" hidden="false" customHeight="false" outlineLevel="0" collapsed="false">
      <c r="A7" s="8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7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electricityProducedOnSiteHardCoal</v>
      </c>
      <c r="B7" s="9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7),1,1,LOWER(LEFT(C7,1)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electricity, Produced On-Site, Hard Coal</v>
      </c>
      <c r="C7" s="0" t="s">
        <v>64</v>
      </c>
      <c r="D7" s="0" t="s">
        <v>19</v>
      </c>
      <c r="E7" s="0" t="s">
        <v>59</v>
      </c>
      <c r="F7" s="0" t="s">
        <v>65</v>
      </c>
      <c r="G7" s="10" t="s">
        <v>61</v>
      </c>
      <c r="H7" s="10" t="s">
        <v>62</v>
      </c>
      <c r="I7" s="10"/>
      <c r="J7" s="11" t="s">
        <v>23</v>
      </c>
      <c r="K7" s="12" t="b">
        <f aca="false">TRUE()</f>
        <v>1</v>
      </c>
      <c r="L7" s="11" t="s">
        <v>24</v>
      </c>
      <c r="M7" s="13" t="s">
        <v>25</v>
      </c>
      <c r="N7" s="13" t="s">
        <v>63</v>
      </c>
      <c r="O7" s="13" t="s">
        <v>26</v>
      </c>
      <c r="P7" s="11" t="s">
        <v>27</v>
      </c>
      <c r="Q7" s="11" t="s">
        <v>28</v>
      </c>
      <c r="R7" s="11" t="s">
        <v>24</v>
      </c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</row>
    <row r="8" customFormat="false" ht="14.9" hidden="false" customHeight="false" outlineLevel="0" collapsed="false">
      <c r="A8" s="8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8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electricityGridNaturalGas</v>
      </c>
      <c r="B8" s="9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8),1,1,LOWER(LEFT(C8,1)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electricity, Grid, Natural Gas</v>
      </c>
      <c r="C8" s="0" t="s">
        <v>66</v>
      </c>
      <c r="D8" s="0" t="s">
        <v>19</v>
      </c>
      <c r="E8" s="0" t="s">
        <v>67</v>
      </c>
      <c r="F8" s="0" t="s">
        <v>68</v>
      </c>
      <c r="G8" s="10" t="s">
        <v>69</v>
      </c>
      <c r="H8" s="10" t="s">
        <v>70</v>
      </c>
      <c r="I8" s="10"/>
      <c r="J8" s="11" t="s">
        <v>23</v>
      </c>
      <c r="K8" s="12" t="b">
        <f aca="false">TRUE()</f>
        <v>1</v>
      </c>
      <c r="L8" s="11" t="s">
        <v>24</v>
      </c>
      <c r="M8" s="13" t="s">
        <v>25</v>
      </c>
      <c r="N8" s="13" t="s">
        <v>71</v>
      </c>
      <c r="O8" s="13" t="s">
        <v>26</v>
      </c>
      <c r="P8" s="11" t="s">
        <v>27</v>
      </c>
      <c r="Q8" s="11" t="s">
        <v>28</v>
      </c>
      <c r="R8" s="11" t="s">
        <v>24</v>
      </c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</row>
    <row r="9" customFormat="false" ht="14.9" hidden="false" customHeight="false" outlineLevel="0" collapsed="false">
      <c r="A9" s="8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9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electricityProducedOnSiteNaturalGas</v>
      </c>
      <c r="B9" s="9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9),1,1,LOWER(LEFT(C9,1)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electricity, Produced On-Site, Natural Gas</v>
      </c>
      <c r="C9" s="0" t="s">
        <v>72</v>
      </c>
      <c r="D9" s="0" t="s">
        <v>19</v>
      </c>
      <c r="E9" s="0" t="s">
        <v>67</v>
      </c>
      <c r="F9" s="0" t="s">
        <v>73</v>
      </c>
      <c r="G9" s="10" t="s">
        <v>69</v>
      </c>
      <c r="H9" s="10" t="s">
        <v>70</v>
      </c>
      <c r="I9" s="10"/>
      <c r="J9" s="11" t="s">
        <v>23</v>
      </c>
      <c r="K9" s="12" t="b">
        <f aca="false">TRUE()</f>
        <v>1</v>
      </c>
      <c r="L9" s="11" t="s">
        <v>24</v>
      </c>
      <c r="M9" s="13" t="s">
        <v>25</v>
      </c>
      <c r="N9" s="13" t="s">
        <v>71</v>
      </c>
      <c r="O9" s="13" t="s">
        <v>26</v>
      </c>
      <c r="P9" s="11" t="s">
        <v>27</v>
      </c>
      <c r="Q9" s="11" t="s">
        <v>28</v>
      </c>
      <c r="R9" s="11" t="s">
        <v>24</v>
      </c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</row>
    <row r="10" customFormat="false" ht="14.9" hidden="false" customHeight="false" outlineLevel="0" collapsed="false">
      <c r="A10" s="8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10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electricityGridOil</v>
      </c>
      <c r="B10" s="9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10),1,1,LOWER(LEFT(C10,1)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electricity, Grid, Oil</v>
      </c>
      <c r="C10" s="0" t="s">
        <v>74</v>
      </c>
      <c r="D10" s="0" t="s">
        <v>19</v>
      </c>
      <c r="E10" s="0" t="s">
        <v>75</v>
      </c>
      <c r="F10" s="0" t="s">
        <v>76</v>
      </c>
      <c r="G10" s="0" t="s">
        <v>1</v>
      </c>
      <c r="H10" s="10" t="s">
        <v>77</v>
      </c>
      <c r="I10" s="10"/>
      <c r="J10" s="11" t="s">
        <v>23</v>
      </c>
      <c r="K10" s="12" t="b">
        <f aca="false">TRUE()</f>
        <v>1</v>
      </c>
      <c r="L10" s="11" t="s">
        <v>24</v>
      </c>
      <c r="M10" s="13" t="s">
        <v>25</v>
      </c>
      <c r="N10" s="13" t="s">
        <v>78</v>
      </c>
      <c r="O10" s="13" t="s">
        <v>26</v>
      </c>
      <c r="P10" s="11" t="s">
        <v>27</v>
      </c>
      <c r="Q10" s="11" t="s">
        <v>28</v>
      </c>
      <c r="R10" s="11" t="s">
        <v>24</v>
      </c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</row>
    <row r="11" customFormat="false" ht="14.9" hidden="false" customHeight="false" outlineLevel="0" collapsed="false">
      <c r="A11" s="8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11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electricityProducedOnSiteOil</v>
      </c>
      <c r="B11" s="9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11),1,1,LOWER(LEFT(C11,1)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electricity, Produced On-Site, Oil</v>
      </c>
      <c r="C11" s="0" t="s">
        <v>79</v>
      </c>
      <c r="D11" s="0" t="s">
        <v>19</v>
      </c>
      <c r="E11" s="0" t="s">
        <v>75</v>
      </c>
      <c r="F11" s="0" t="s">
        <v>80</v>
      </c>
      <c r="G11" s="0" t="s">
        <v>1</v>
      </c>
      <c r="H11" s="10" t="s">
        <v>77</v>
      </c>
      <c r="I11" s="10"/>
      <c r="J11" s="11" t="s">
        <v>23</v>
      </c>
      <c r="K11" s="11" t="b">
        <f aca="false">TRUE()</f>
        <v>1</v>
      </c>
      <c r="L11" s="11" t="s">
        <v>24</v>
      </c>
      <c r="M11" s="13" t="s">
        <v>25</v>
      </c>
      <c r="N11" s="13" t="s">
        <v>78</v>
      </c>
      <c r="O11" s="13" t="s">
        <v>26</v>
      </c>
      <c r="P11" s="11" t="s">
        <v>27</v>
      </c>
      <c r="Q11" s="11" t="s">
        <v>28</v>
      </c>
      <c r="R11" s="11" t="s">
        <v>24</v>
      </c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</row>
    <row r="12" customFormat="false" ht="14.9" hidden="false" customHeight="false" outlineLevel="0" collapsed="false">
      <c r="A12" s="8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12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electricityGridWaste</v>
      </c>
      <c r="B12" s="9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12),1,1,LOWER(LEFT(C12,1)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electricity, Grid, Waste</v>
      </c>
      <c r="C12" s="0" t="s">
        <v>81</v>
      </c>
      <c r="D12" s="0" t="s">
        <v>19</v>
      </c>
      <c r="E12" s="0" t="s">
        <v>82</v>
      </c>
      <c r="F12" s="0" t="s">
        <v>83</v>
      </c>
      <c r="G12" s="10" t="s">
        <v>84</v>
      </c>
      <c r="H12" s="10" t="s">
        <v>85</v>
      </c>
      <c r="I12" s="10"/>
      <c r="J12" s="11" t="s">
        <v>23</v>
      </c>
      <c r="K12" s="11" t="b">
        <f aca="false">TRUE()</f>
        <v>1</v>
      </c>
      <c r="L12" s="11" t="s">
        <v>24</v>
      </c>
      <c r="M12" s="13" t="s">
        <v>25</v>
      </c>
      <c r="N12" s="13" t="s">
        <v>86</v>
      </c>
      <c r="O12" s="13" t="s">
        <v>26</v>
      </c>
      <c r="P12" s="11" t="s">
        <v>27</v>
      </c>
      <c r="Q12" s="11" t="s">
        <v>28</v>
      </c>
      <c r="R12" s="11" t="s">
        <v>24</v>
      </c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</row>
    <row r="13" customFormat="false" ht="14.9" hidden="false" customHeight="false" outlineLevel="0" collapsed="false">
      <c r="A13" s="8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13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electricityProducedOnSiteWaste</v>
      </c>
      <c r="B13" s="9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13),1,1,LOWER(LEFT(C13,1)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electricity, Produced On-Site, Waste</v>
      </c>
      <c r="C13" s="0" t="s">
        <v>87</v>
      </c>
      <c r="D13" s="0" t="s">
        <v>19</v>
      </c>
      <c r="E13" s="0" t="s">
        <v>82</v>
      </c>
      <c r="F13" s="0" t="s">
        <v>88</v>
      </c>
      <c r="G13" s="10" t="s">
        <v>84</v>
      </c>
      <c r="H13" s="10" t="s">
        <v>85</v>
      </c>
      <c r="I13" s="10"/>
      <c r="J13" s="11" t="s">
        <v>23</v>
      </c>
      <c r="K13" s="11" t="b">
        <f aca="false">TRUE()</f>
        <v>1</v>
      </c>
      <c r="L13" s="11" t="s">
        <v>24</v>
      </c>
      <c r="M13" s="13" t="s">
        <v>25</v>
      </c>
      <c r="N13" s="13" t="s">
        <v>86</v>
      </c>
      <c r="O13" s="13" t="s">
        <v>26</v>
      </c>
      <c r="P13" s="11" t="s">
        <v>27</v>
      </c>
      <c r="Q13" s="11" t="s">
        <v>28</v>
      </c>
      <c r="R13" s="11" t="s">
        <v>24</v>
      </c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</row>
    <row r="14" customFormat="false" ht="14.9" hidden="false" customHeight="false" outlineLevel="0" collapsed="false">
      <c r="A14" s="8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14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electricityGridNuclear</v>
      </c>
      <c r="B14" s="9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14),1,1,LOWER(LEFT(C14,1)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electricity, Grid, Nuclear</v>
      </c>
      <c r="C14" s="0" t="s">
        <v>89</v>
      </c>
      <c r="D14" s="0" t="s">
        <v>19</v>
      </c>
      <c r="E14" s="0" t="s">
        <v>90</v>
      </c>
      <c r="F14" s="0" t="s">
        <v>83</v>
      </c>
      <c r="G14" s="10" t="s">
        <v>91</v>
      </c>
      <c r="H14" s="10" t="s">
        <v>92</v>
      </c>
      <c r="I14" s="10"/>
      <c r="J14" s="11" t="s">
        <v>23</v>
      </c>
      <c r="K14" s="11" t="b">
        <f aca="false">TRUE()</f>
        <v>1</v>
      </c>
      <c r="L14" s="11" t="s">
        <v>24</v>
      </c>
      <c r="M14" s="13" t="s">
        <v>25</v>
      </c>
      <c r="N14" s="13" t="s">
        <v>93</v>
      </c>
      <c r="O14" s="13" t="s">
        <v>26</v>
      </c>
      <c r="P14" s="11" t="s">
        <v>27</v>
      </c>
      <c r="Q14" s="11" t="s">
        <v>28</v>
      </c>
      <c r="R14" s="11" t="s">
        <v>24</v>
      </c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</row>
    <row r="15" customFormat="false" ht="14.9" hidden="false" customHeight="false" outlineLevel="0" collapsed="false">
      <c r="A15" s="8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15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electricityGridSolarPv</v>
      </c>
      <c r="B15" s="9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15),1,1,LOWER(LEFT(C15,1)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electricity, Grid, Solar Pv</v>
      </c>
      <c r="C15" s="0" t="s">
        <v>94</v>
      </c>
      <c r="D15" s="0" t="s">
        <v>19</v>
      </c>
      <c r="E15" s="0" t="s">
        <v>95</v>
      </c>
      <c r="F15" s="0" t="s">
        <v>96</v>
      </c>
      <c r="G15" s="10" t="s">
        <v>97</v>
      </c>
      <c r="H15" s="10" t="s">
        <v>98</v>
      </c>
      <c r="I15" s="10"/>
      <c r="J15" s="11" t="s">
        <v>23</v>
      </c>
      <c r="K15" s="11" t="b">
        <f aca="false">TRUE()</f>
        <v>1</v>
      </c>
      <c r="L15" s="11" t="s">
        <v>24</v>
      </c>
      <c r="M15" s="13" t="s">
        <v>25</v>
      </c>
      <c r="N15" s="13" t="s">
        <v>99</v>
      </c>
      <c r="O15" s="13" t="s">
        <v>26</v>
      </c>
      <c r="P15" s="11" t="s">
        <v>27</v>
      </c>
      <c r="Q15" s="11" t="s">
        <v>28</v>
      </c>
      <c r="R15" s="11" t="s">
        <v>24</v>
      </c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</row>
    <row r="16" customFormat="false" ht="14.9" hidden="false" customHeight="false" outlineLevel="0" collapsed="false">
      <c r="A16" s="8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16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electricityProducedOnSiteSolarPv</v>
      </c>
      <c r="B16" s="9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16),1,1,LOWER(LEFT(C16,1)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electricity, Produced On-Site, Solar Pv</v>
      </c>
      <c r="C16" s="0" t="s">
        <v>100</v>
      </c>
      <c r="D16" s="0" t="s">
        <v>19</v>
      </c>
      <c r="E16" s="0" t="s">
        <v>95</v>
      </c>
      <c r="F16" s="0" t="s">
        <v>101</v>
      </c>
      <c r="G16" s="10" t="s">
        <v>97</v>
      </c>
      <c r="H16" s="10" t="s">
        <v>98</v>
      </c>
      <c r="I16" s="10"/>
      <c r="J16" s="11" t="s">
        <v>23</v>
      </c>
      <c r="K16" s="11" t="b">
        <f aca="false">TRUE()</f>
        <v>1</v>
      </c>
      <c r="L16" s="11" t="s">
        <v>24</v>
      </c>
      <c r="M16" s="13" t="s">
        <v>25</v>
      </c>
      <c r="N16" s="13" t="s">
        <v>99</v>
      </c>
      <c r="O16" s="13" t="s">
        <v>26</v>
      </c>
      <c r="P16" s="11" t="s">
        <v>27</v>
      </c>
      <c r="Q16" s="11" t="s">
        <v>28</v>
      </c>
      <c r="R16" s="11" t="s">
        <v>24</v>
      </c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</row>
    <row r="17" customFormat="false" ht="14.9" hidden="false" customHeight="false" outlineLevel="0" collapsed="false">
      <c r="A17" s="8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17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electricityGridWind</v>
      </c>
      <c r="B17" s="9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17),1,1,LOWER(LEFT(C17,1)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electricity, Grid, Wind</v>
      </c>
      <c r="C17" s="0" t="s">
        <v>102</v>
      </c>
      <c r="D17" s="0" t="s">
        <v>19</v>
      </c>
      <c r="E17" s="0" t="s">
        <v>103</v>
      </c>
      <c r="F17" s="0" t="s">
        <v>104</v>
      </c>
      <c r="G17" s="10" t="s">
        <v>105</v>
      </c>
      <c r="H17" s="10" t="s">
        <v>106</v>
      </c>
      <c r="I17" s="10"/>
      <c r="J17" s="11" t="s">
        <v>23</v>
      </c>
      <c r="K17" s="11" t="b">
        <f aca="false">TRUE()</f>
        <v>1</v>
      </c>
      <c r="L17" s="11" t="s">
        <v>24</v>
      </c>
      <c r="M17" s="13" t="s">
        <v>25</v>
      </c>
      <c r="N17" s="13" t="s">
        <v>107</v>
      </c>
      <c r="O17" s="13" t="s">
        <v>26</v>
      </c>
      <c r="P17" s="11" t="s">
        <v>27</v>
      </c>
      <c r="Q17" s="11" t="s">
        <v>28</v>
      </c>
      <c r="R17" s="11" t="s">
        <v>24</v>
      </c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</row>
    <row r="18" customFormat="false" ht="14.9" hidden="false" customHeight="false" outlineLevel="0" collapsed="false">
      <c r="A18" s="8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18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electricityProducedOnSiteWind</v>
      </c>
      <c r="B18" s="9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18),1,1,LOWER(LEFT(C18,1)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electricity, Produced On-Site, Wind</v>
      </c>
      <c r="C18" s="0" t="s">
        <v>108</v>
      </c>
      <c r="D18" s="0" t="s">
        <v>19</v>
      </c>
      <c r="E18" s="0" t="s">
        <v>103</v>
      </c>
      <c r="F18" s="0" t="s">
        <v>109</v>
      </c>
      <c r="G18" s="10" t="s">
        <v>105</v>
      </c>
      <c r="H18" s="10" t="s">
        <v>106</v>
      </c>
      <c r="I18" s="10"/>
      <c r="J18" s="11" t="s">
        <v>23</v>
      </c>
      <c r="K18" s="11" t="b">
        <f aca="false">TRUE()</f>
        <v>1</v>
      </c>
      <c r="L18" s="11" t="s">
        <v>24</v>
      </c>
      <c r="M18" s="13" t="s">
        <v>25</v>
      </c>
      <c r="N18" s="13" t="s">
        <v>107</v>
      </c>
      <c r="O18" s="13" t="s">
        <v>26</v>
      </c>
      <c r="P18" s="11" t="s">
        <v>27</v>
      </c>
      <c r="Q18" s="11" t="s">
        <v>28</v>
      </c>
      <c r="R18" s="11" t="s">
        <v>24</v>
      </c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</row>
    <row r="19" customFormat="false" ht="14.9" hidden="false" customHeight="false" outlineLevel="0" collapsed="false">
      <c r="A19" s="8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19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electricityGridGeothermal</v>
      </c>
      <c r="B19" s="9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19),1,1,LOWER(LEFT(C19,1)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electricity, Grid, Geothermal</v>
      </c>
      <c r="C19" s="0" t="s">
        <v>110</v>
      </c>
      <c r="D19" s="0" t="s">
        <v>19</v>
      </c>
      <c r="E19" s="0" t="s">
        <v>111</v>
      </c>
      <c r="F19" s="0" t="s">
        <v>112</v>
      </c>
      <c r="G19" s="10" t="s">
        <v>113</v>
      </c>
      <c r="H19" s="10" t="s">
        <v>114</v>
      </c>
      <c r="I19" s="10"/>
      <c r="J19" s="11" t="s">
        <v>23</v>
      </c>
      <c r="K19" s="11" t="b">
        <f aca="false">TRUE()</f>
        <v>1</v>
      </c>
      <c r="L19" s="11" t="s">
        <v>24</v>
      </c>
      <c r="M19" s="13" t="s">
        <v>25</v>
      </c>
      <c r="N19" s="13" t="s">
        <v>115</v>
      </c>
      <c r="O19" s="13" t="s">
        <v>26</v>
      </c>
      <c r="P19" s="11" t="s">
        <v>27</v>
      </c>
      <c r="Q19" s="11" t="s">
        <v>28</v>
      </c>
      <c r="R19" s="11" t="s">
        <v>24</v>
      </c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</row>
    <row r="20" customFormat="false" ht="14.9" hidden="false" customHeight="false" outlineLevel="0" collapsed="false">
      <c r="A20" s="8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20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electricityProducedOnSiteGeothermal</v>
      </c>
      <c r="B20" s="9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20),1,1,LOWER(LEFT(C20,1)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electricity, Produced On-Site, Geothermal</v>
      </c>
      <c r="C20" s="0" t="s">
        <v>116</v>
      </c>
      <c r="D20" s="0" t="s">
        <v>19</v>
      </c>
      <c r="E20" s="0" t="s">
        <v>111</v>
      </c>
      <c r="F20" s="0" t="s">
        <v>117</v>
      </c>
      <c r="G20" s="10" t="s">
        <v>113</v>
      </c>
      <c r="H20" s="10" t="s">
        <v>114</v>
      </c>
      <c r="I20" s="10"/>
      <c r="J20" s="11" t="s">
        <v>23</v>
      </c>
      <c r="K20" s="11" t="b">
        <f aca="false">TRUE()</f>
        <v>1</v>
      </c>
      <c r="L20" s="11" t="s">
        <v>24</v>
      </c>
      <c r="M20" s="13" t="s">
        <v>25</v>
      </c>
      <c r="N20" s="13" t="s">
        <v>115</v>
      </c>
      <c r="O20" s="13" t="s">
        <v>26</v>
      </c>
      <c r="P20" s="11" t="s">
        <v>27</v>
      </c>
      <c r="Q20" s="11" t="s">
        <v>28</v>
      </c>
      <c r="R20" s="11" t="s">
        <v>24</v>
      </c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</row>
    <row r="21" customFormat="false" ht="14.9" hidden="false" customHeight="false" outlineLevel="0" collapsed="false">
      <c r="A21" s="8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21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electricityGridBiomass</v>
      </c>
      <c r="B21" s="9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21),1,1,LOWER(LEFT(C21,1)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electricity, Grid, Biomass</v>
      </c>
      <c r="C21" s="0" t="s">
        <v>118</v>
      </c>
      <c r="D21" s="0" t="s">
        <v>19</v>
      </c>
      <c r="E21" s="0" t="s">
        <v>119</v>
      </c>
      <c r="F21" s="0" t="s">
        <v>120</v>
      </c>
      <c r="G21" s="10" t="s">
        <v>121</v>
      </c>
      <c r="H21" s="10" t="s">
        <v>122</v>
      </c>
      <c r="I21" s="10"/>
      <c r="J21" s="11" t="s">
        <v>23</v>
      </c>
      <c r="K21" s="11" t="b">
        <f aca="false">TRUE()</f>
        <v>1</v>
      </c>
      <c r="L21" s="11" t="s">
        <v>24</v>
      </c>
      <c r="M21" s="13" t="s">
        <v>25</v>
      </c>
      <c r="N21" s="13" t="s">
        <v>123</v>
      </c>
      <c r="O21" s="13" t="s">
        <v>26</v>
      </c>
      <c r="P21" s="11" t="s">
        <v>27</v>
      </c>
      <c r="Q21" s="11" t="s">
        <v>28</v>
      </c>
      <c r="R21" s="11" t="s">
        <v>24</v>
      </c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</row>
    <row r="22" customFormat="false" ht="14.9" hidden="false" customHeight="false" outlineLevel="0" collapsed="false">
      <c r="A22" s="8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22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electricityProducedOnSiteBiomass</v>
      </c>
      <c r="B22" s="9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22),1,1,LOWER(LEFT(C22,1)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electricity, Produced On-Site, Biomass</v>
      </c>
      <c r="C22" s="0" t="s">
        <v>124</v>
      </c>
      <c r="D22" s="0" t="s">
        <v>19</v>
      </c>
      <c r="E22" s="0" t="s">
        <v>119</v>
      </c>
      <c r="F22" s="0" t="s">
        <v>125</v>
      </c>
      <c r="G22" s="10" t="s">
        <v>121</v>
      </c>
      <c r="H22" s="10" t="s">
        <v>122</v>
      </c>
      <c r="I22" s="10"/>
      <c r="J22" s="11" t="s">
        <v>23</v>
      </c>
      <c r="K22" s="11" t="b">
        <f aca="false">TRUE()</f>
        <v>1</v>
      </c>
      <c r="L22" s="11" t="s">
        <v>24</v>
      </c>
      <c r="M22" s="13" t="s">
        <v>25</v>
      </c>
      <c r="N22" s="13" t="s">
        <v>123</v>
      </c>
      <c r="O22" s="13" t="s">
        <v>26</v>
      </c>
      <c r="P22" s="11" t="s">
        <v>27</v>
      </c>
      <c r="Q22" s="11" t="s">
        <v>28</v>
      </c>
      <c r="R22" s="11" t="s">
        <v>24</v>
      </c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</row>
    <row r="23" customFormat="false" ht="14.9" hidden="false" customHeight="false" outlineLevel="0" collapsed="false">
      <c r="A23" s="8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23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electricityGridBiogas</v>
      </c>
      <c r="B23" s="9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23),1,1,LOWER(LEFT(C23,1)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electricity, Grid, Biogas</v>
      </c>
      <c r="C23" s="0" t="s">
        <v>126</v>
      </c>
      <c r="D23" s="0" t="s">
        <v>19</v>
      </c>
      <c r="E23" s="0" t="s">
        <v>127</v>
      </c>
      <c r="F23" s="0" t="s">
        <v>128</v>
      </c>
      <c r="G23" s="10" t="s">
        <v>129</v>
      </c>
      <c r="H23" s="10" t="s">
        <v>130</v>
      </c>
      <c r="I23" s="10"/>
      <c r="J23" s="11" t="s">
        <v>23</v>
      </c>
      <c r="K23" s="11" t="b">
        <f aca="false">TRUE()</f>
        <v>1</v>
      </c>
      <c r="L23" s="11" t="s">
        <v>24</v>
      </c>
      <c r="M23" s="8" t="s">
        <v>25</v>
      </c>
      <c r="N23" s="8"/>
      <c r="O23" s="8" t="s">
        <v>131</v>
      </c>
      <c r="P23" s="11" t="s">
        <v>27</v>
      </c>
      <c r="Q23" s="11" t="s">
        <v>28</v>
      </c>
      <c r="R23" s="11" t="s">
        <v>24</v>
      </c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</row>
    <row r="24" customFormat="false" ht="14.9" hidden="false" customHeight="false" outlineLevel="0" collapsed="false">
      <c r="A24" s="8" t="str">
        <f aca="false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24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electricityProducedOnSiteBiogas</v>
      </c>
      <c r="B24" s="9" t="str">
        <f aca="false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24),1,1,LOWER(LEFT(C24,1)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electricity, Produced On-Site, Biogas</v>
      </c>
      <c r="C24" s="0" t="s">
        <v>132</v>
      </c>
      <c r="D24" s="0" t="s">
        <v>19</v>
      </c>
      <c r="E24" s="0" t="s">
        <v>127</v>
      </c>
      <c r="F24" s="0" t="s">
        <v>133</v>
      </c>
      <c r="G24" s="10" t="s">
        <v>129</v>
      </c>
      <c r="H24" s="10" t="s">
        <v>130</v>
      </c>
      <c r="I24" s="10"/>
      <c r="J24" s="11" t="s">
        <v>23</v>
      </c>
      <c r="K24" s="11" t="b">
        <f aca="false">TRUE()</f>
        <v>1</v>
      </c>
      <c r="L24" s="11" t="s">
        <v>24</v>
      </c>
      <c r="M24" s="8" t="s">
        <v>25</v>
      </c>
      <c r="N24" s="8"/>
      <c r="O24" s="8" t="s">
        <v>131</v>
      </c>
      <c r="P24" s="11" t="s">
        <v>27</v>
      </c>
      <c r="Q24" s="11" t="s">
        <v>28</v>
      </c>
      <c r="R24" s="11" t="s">
        <v>24</v>
      </c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</row>
  </sheetData>
  <autoFilter ref="A1:BB23"/>
  <hyperlinks>
    <hyperlink ref="H2" r:id="rId1" display="http://aims.fao.org/aos/agrovoc/c_2518 "/>
    <hyperlink ref="G3" r:id="rId2" display="https://en.wikipedia.org/wiki/Renewable_energy"/>
    <hyperlink ref="H3" r:id="rId3" display="http://aims.fao.org/aos/agrovoc/c_25719"/>
    <hyperlink ref="G4" r:id="rId4" display="https://en.wikipedia.org/wiki/Hydroelectricity"/>
    <hyperlink ref="H4" r:id="rId5" display="http://aims.fao.org/aos/agrovoc/c_25612"/>
    <hyperlink ref="G5" r:id="rId6" display="https://en.wikipedia.org/wiki/Hydroelectricity"/>
    <hyperlink ref="H5" r:id="rId7" display="http://aims.fao.org/aos/agrovoc/c_25612"/>
    <hyperlink ref="G6" r:id="rId8" display="https://en.wikipedia.org/wiki/Coal-fired_power_station"/>
    <hyperlink ref="H6" r:id="rId9" display="http://aims.fao.org/aos/agrovoc/c_cb06ade9"/>
    <hyperlink ref="G7" r:id="rId10" display="https://en.wikipedia.org/wiki/Coal-fired_power_station"/>
    <hyperlink ref="H7" r:id="rId11" display="http://aims.fao.org/aos/agrovoc/c_cb06ade9"/>
    <hyperlink ref="G8" r:id="rId12" display="https://en.wikipedia.org/wiki/Gas-fired_power_plant"/>
    <hyperlink ref="H8" r:id="rId13" display="http://aims.fao.org/aos/agrovoc/c_5087"/>
    <hyperlink ref="G9" r:id="rId14" display="https://en.wikipedia.org/wiki/Gas-fired_power_plant"/>
    <hyperlink ref="H9" r:id="rId15" display="http://aims.fao.org/aos/agrovoc/c_5087"/>
    <hyperlink ref="H10" r:id="rId16" display="http://aims.fao.org/aos/agrovoc/c_98438c8b"/>
    <hyperlink ref="H11" r:id="rId17" display="http://aims.fao.org/aos/agrovoc/c_98438c8b"/>
    <hyperlink ref="G12" r:id="rId18" display="https://en.wikipedia.org/wiki/Waste-to-energy_plant"/>
    <hyperlink ref="H12" r:id="rId19" display="http://aims.fao.org/aos/agrovoc/c_2518"/>
    <hyperlink ref="G13" r:id="rId20" display="https://en.wikipedia.org/wiki/Waste-to-energy_plant"/>
    <hyperlink ref="H13" r:id="rId21" display="http://aims.fao.org/aos/agrovoc/c_2518"/>
    <hyperlink ref="G14" r:id="rId22" display="https://en.wikipedia.org/wiki/Nuclear_power"/>
    <hyperlink ref="H14" r:id="rId23" display="http://aims.fao.org/aos/agrovoc/c_5252"/>
    <hyperlink ref="G15" r:id="rId24" display="https://en.wikipedia.org/wiki/Photovoltaics"/>
    <hyperlink ref="H15" r:id="rId25" display="http://aims.fao.org/aos/agrovoc/c_7222"/>
    <hyperlink ref="G16" r:id="rId26" display="https://en.wikipedia.org/wiki/Photovoltaics"/>
    <hyperlink ref="H16" r:id="rId27" display="http://aims.fao.org/aos/agrovoc/c_7222"/>
    <hyperlink ref="G17" r:id="rId28" display="https://en.wikipedia.org/wiki/Wind_power"/>
    <hyperlink ref="H17" r:id="rId29" display="http://aims.fao.org/aos/agrovoc/c_8394 "/>
    <hyperlink ref="G18" r:id="rId30" display="https://en.wikipedia.org/wiki/Wind_power"/>
    <hyperlink ref="H18" r:id="rId31" display="http://aims.fao.org/aos/agrovoc/c_8394 "/>
    <hyperlink ref="G19" r:id="rId32" display="https://en.wikipedia.org/wiki/Geothermal_energy"/>
    <hyperlink ref="H19" r:id="rId33" display="http://aims.fao.org/aos/agrovoc/c_3238"/>
    <hyperlink ref="G20" r:id="rId34" display="https://en.wikipedia.org/wiki/Geothermal_energy"/>
    <hyperlink ref="H20" r:id="rId35" display="http://aims.fao.org/aos/agrovoc/c_3238"/>
    <hyperlink ref="G21" r:id="rId36" display="https://en.wikipedia.org/wiki/Biomass_(energy)"/>
    <hyperlink ref="H21" r:id="rId37" display="http://aims.fao.org/aos/agrovoc/c_926"/>
    <hyperlink ref="G22" r:id="rId38" display="https://en.wikipedia.org/wiki/Biomass_(energy)"/>
    <hyperlink ref="H22" r:id="rId39" display="http://aims.fao.org/aos/agrovoc/c_926"/>
    <hyperlink ref="G23" r:id="rId40" display="https://en.wikipedia.org/wiki/Biogas"/>
    <hyperlink ref="H23" r:id="rId41" display="http://aims.fao.org/aos/agrovoc/c_9262"/>
    <hyperlink ref="G24" r:id="rId42" display="https://en.wikipedia.org/wiki/Biogas"/>
    <hyperlink ref="H24" r:id="rId43" display="http://aims.fao.org/aos/agrovoc/c_9262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4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2020-03-05T16:35:48Z</dcterms:created>
  <dc:creator>Joseph Poore</dc:creator>
  <dc:description/>
  <dc:language>en-US</dc:language>
  <cp:lastModifiedBy/>
  <dcterms:modified xsi:type="dcterms:W3CDTF">2023-09-17T12:41:51Z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