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ther"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<sst xmlns="http://schemas.openxmlformats.org/spreadsheetml/2006/main" count="263" uniqueCount="87">
  <si>
    <t xml:space="preserve">term.id</t>
  </si>
  <si>
    <t xml:space="preserve">-</t>
  </si>
  <si>
    <t xml:space="preserve">term.name</t>
  </si>
  <si>
    <t xml:space="preserve">term.units</t>
  </si>
  <si>
    <t xml:space="preserve">term.synonyms</t>
  </si>
  <si>
    <t xml:space="preserve">term.definition</t>
  </si>
  <si>
    <t xml:space="preserve">term.wikipedia</t>
  </si>
  <si>
    <t xml:space="preserve">term.casNumber</t>
  </si>
  <si>
    <t xml:space="preserve">term.pubchem</t>
  </si>
  <si>
    <t xml:space="preserve">term.agrovoc</t>
  </si>
  <si>
    <t xml:space="preserve">term.defaultProperties.0.term.id</t>
  </si>
  <si>
    <t xml:space="preserve">term.defaultProperties.0.value</t>
  </si>
  <si>
    <t xml:space="preserve">term.ecoinventReferenceProductId</t>
  </si>
  <si>
    <t xml:space="preserve">lookups.0.name</t>
  </si>
  <si>
    <t xml:space="preserve">lookups.0.value</t>
  </si>
  <si>
    <t xml:space="preserve">lookups.0.dataState</t>
  </si>
  <si>
    <t xml:space="preserve">lookups.1.name</t>
  </si>
  <si>
    <t xml:space="preserve">lookups.1.value</t>
  </si>
  <si>
    <t xml:space="preserve">lookups.1.dataState</t>
  </si>
  <si>
    <t xml:space="preserve">lookups.2.name</t>
  </si>
  <si>
    <t xml:space="preserve">lookups.2.value</t>
  </si>
  <si>
    <t xml:space="preserve">lookups.2.dataState</t>
  </si>
  <si>
    <t xml:space="preserve">lookups.3.name</t>
  </si>
  <si>
    <t xml:space="preserve">lookups.3.value</t>
  </si>
  <si>
    <t xml:space="preserve">lookups.3.dataState</t>
  </si>
  <si>
    <t xml:space="preserve">Seed</t>
  </si>
  <si>
    <t xml:space="preserve">kg</t>
  </si>
  <si>
    <t xml:space="preserve">The seed of a crop.</t>
  </si>
  <si>
    <t xml:space="preserve">https://en.wikipedia.org/wiki/Seed</t>
  </si>
  <si>
    <t xml:space="preserve">http://aims.fao.org/aos/agrovoc/c_6927</t>
  </si>
  <si>
    <t xml:space="preserve">skipAggregation</t>
  </si>
  <si>
    <t xml:space="preserve">complete</t>
  </si>
  <si>
    <t xml:space="preserve">generateImpactAssessment</t>
  </si>
  <si>
    <t xml:space="preserve">siteTypesAllowed</t>
  </si>
  <si>
    <t xml:space="preserve">cropland;glass or high accessible cover;permanent pasture</t>
  </si>
  <si>
    <t xml:space="preserve">inputGroup</t>
  </si>
  <si>
    <t xml:space="preserve">Seed/saplings</t>
  </si>
  <si>
    <t xml:space="preserve">Saplings</t>
  </si>
  <si>
    <t xml:space="preserve">number</t>
  </si>
  <si>
    <t xml:space="preserve">The number of saplings (young trees) produced or used per hectare per year.</t>
  </si>
  <si>
    <t xml:space="preserve">Spores</t>
  </si>
  <si>
    <t xml:space="preserve">The singular reproductive cells released by fungi, algae, bacteria, and non-flowering plants; under favourable conditions, they will germinate and produce new organisms.</t>
  </si>
  <si>
    <t xml:space="preserve">https://en.wikipedia.org/wiki/Spore</t>
  </si>
  <si>
    <t xml:space="preserve">https://agrovoc.fao.org/browse/agrovoc/en/page/c_7324</t>
  </si>
  <si>
    <t xml:space="preserve">forest;other natural vegetation;cropland;glass or high accessible cover;permanent pasture;pond;river or stream;lake;sea or ocean;agri-food processor</t>
  </si>
  <si>
    <t xml:space="preserve">None</t>
  </si>
  <si>
    <t xml:space="preserve">Spawn</t>
  </si>
  <si>
    <t xml:space="preserve">A substrate that has mycelium (a mass of branching mushroom hyphae) growing on it.</t>
  </si>
  <si>
    <t xml:space="preserve">https://en.wikipedia.org/wiki/Mushroom_spawn</t>
  </si>
  <si>
    <t xml:space="preserve">Stem cuttings</t>
  </si>
  <si>
    <t xml:space="preserve">A portion of a stem taken from a plant and used to propagate a new clone of that plant through rooting. </t>
  </si>
  <si>
    <t xml:space="preserve">https://en.wikipedia.org/wiki/Cutting_(plant)</t>
  </si>
  <si>
    <t xml:space="preserve">Semen</t>
  </si>
  <si>
    <t xml:space="preserve">Sperm; Seminal fluid</t>
  </si>
  <si>
    <t xml:space="preserve">An organic bodily fluid created to contain spermatozoa. </t>
  </si>
  <si>
    <t xml:space="preserve">https://en.wikipedia.org/wiki/Semen</t>
  </si>
  <si>
    <t xml:space="preserve">http://aims.fao.org/aos/agrovoc/c_6961</t>
  </si>
  <si>
    <t xml:space="preserve">all</t>
  </si>
  <si>
    <t xml:space="preserve">Liquid oxygen</t>
  </si>
  <si>
    <t xml:space="preserve">kg O2</t>
  </si>
  <si>
    <t xml:space="preserve">Lox</t>
  </si>
  <si>
    <t xml:space="preserve">The liquid form of molecular oxygen, used in aquaculture for water oxygenation. </t>
  </si>
  <si>
    <t xml:space="preserve">https://en.wikipedia.org/wiki/Liquid_oxygen</t>
  </si>
  <si>
    <t xml:space="preserve">7782-44-7</t>
  </si>
  <si>
    <t xml:space="preserve">http://aims.fao.org/aos/agrovoc/c_5477</t>
  </si>
  <si>
    <t xml:space="preserve">density</t>
  </si>
  <si>
    <t xml:space="preserve">Steam (1 bar pressure)</t>
  </si>
  <si>
    <t xml:space="preserve">m3</t>
  </si>
  <si>
    <t xml:space="preserve">Steam, standardised to 1 bar of pressure.</t>
  </si>
  <si>
    <t xml:space="preserve">http://aims.fao.org/aos/agrovoc/c_25424 </t>
  </si>
  <si>
    <t xml:space="preserve">Surfactant</t>
  </si>
  <si>
    <t xml:space="preserve">Compounds that lower the surface tension (or interfacial tension) between two liquids, between a gas and a liquid, or between a liquid and a solid.</t>
  </si>
  <si>
    <t xml:space="preserve">https://en.wikipedia.org/wiki/Surfactant</t>
  </si>
  <si>
    <t xml:space="preserve">http://aims.fao.org/aos/agrovoc/c_7529</t>
  </si>
  <si>
    <t xml:space="preserve">Versatic acid derivatives</t>
  </si>
  <si>
    <t xml:space="preserve">Versatic acid compounds; Neodecanoic esters: Neodecanoids; Neodecanoic compounds; Pivalic acid derivatives; Versatic acid esters</t>
  </si>
  <si>
    <t xml:space="preserve">A group of esters of pivalic acid (Versatic acid 5) and neodecanoic acid (Versatic acid 10), commonly used as a building blocks for acrylic, polyester, vinyl, urethane and epoxy based resins, or as additives, chemical intermediates, and reactive diluents.</t>
  </si>
  <si>
    <t xml:space="preserve">https://en.wikipedia.org/wiki/Neodecanoic_acid</t>
  </si>
  <si>
    <t xml:space="preserve">Detergent unspecified (AI)</t>
  </si>
  <si>
    <t xml:space="preserve">Detergents; Cleaners; Cleaning agents</t>
  </si>
  <si>
    <t xml:space="preserve">A type of cleaning agent consisting of a surfactant and a builder. The surfactant lowers the surface tension of liquids, allowing them to spread and wet surfaces more easily, while the builder neutralises the minerals in hard water which can interfere with the surfactant.</t>
  </si>
  <si>
    <t xml:space="preserve">https://en.wikipedia.org/wiki/Detergent</t>
  </si>
  <si>
    <t xml:space="preserve">Instrument air</t>
  </si>
  <si>
    <t xml:space="preserve">Clean and dry compressed air</t>
  </si>
  <si>
    <t xml:space="preserve">A type of dry and contaminant-free compressed air used to power a variety of pneumatic devices, such as valves and pumps.</t>
  </si>
  <si>
    <t xml:space="preserve">https://en.wikipedia.org/wiki/Compressed_air</t>
  </si>
  <si>
    <t xml:space="preserve">agri-food processor</t>
  </si>
</sst>
</file>

<file path=xl/styles.xml><?xml version="1.0" encoding="utf-8"?>
<styleSheet xmlns="http://schemas.openxmlformats.org/spreadsheetml/2006/main">
  <numFmts count="3">
    <numFmt numFmtId="164" formatCode="General"/>
    <numFmt numFmtId="165" formatCode="General"/>
    <numFmt numFmtId="166" formatCode="@"/>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s>
  <fills count="6">
    <fill>
      <patternFill patternType="none"/>
    </fill>
    <fill>
      <patternFill patternType="gray125"/>
    </fill>
    <fill>
      <patternFill patternType="solid">
        <fgColor rgb="FFFBE5D6"/>
        <bgColor rgb="FFF2F2F2"/>
      </patternFill>
    </fill>
    <fill>
      <patternFill patternType="solid">
        <fgColor rgb="FFF2F2F2"/>
        <bgColor rgb="FFFBE5D6"/>
      </patternFill>
    </fill>
    <fill>
      <patternFill patternType="solid">
        <fgColor rgb="FFDAE3F3"/>
        <bgColor rgb="FFF2F2F2"/>
      </patternFill>
    </fill>
    <fill>
      <patternFill patternType="solid">
        <fgColor rgb="FFC5E0B4"/>
        <bgColor rgb="FFDAE3F3"/>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0" borderId="1" xfId="20" applyFont="true" applyBorder="true" applyAlignment="true" applyProtection="tru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5D6"/>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n.wikipedia.org/wiki/Seed" TargetMode="External"/><Relationship Id="rId2" Type="http://schemas.openxmlformats.org/officeDocument/2006/relationships/hyperlink" Target="http://aims.fao.org/aos/agrovoc/c_6927" TargetMode="External"/><Relationship Id="rId3" Type="http://schemas.openxmlformats.org/officeDocument/2006/relationships/hyperlink" Target="https://en.wikipedia.org/wiki/Spore" TargetMode="External"/><Relationship Id="rId4" Type="http://schemas.openxmlformats.org/officeDocument/2006/relationships/hyperlink" Target="https://agrovoc.fao.org/browse/agrovoc/en/page/c_7324" TargetMode="External"/><Relationship Id="rId5" Type="http://schemas.openxmlformats.org/officeDocument/2006/relationships/hyperlink" Target="https://en.wikipedia.org/wiki/Mushroom_spawn" TargetMode="External"/><Relationship Id="rId6" Type="http://schemas.openxmlformats.org/officeDocument/2006/relationships/hyperlink" Target="https://en.wikipedia.org/wiki/Cutting_(plant)" TargetMode="External"/><Relationship Id="rId7" Type="http://schemas.openxmlformats.org/officeDocument/2006/relationships/hyperlink" Target="https://en.wikipedia.org/wiki/Semen" TargetMode="External"/><Relationship Id="rId8" Type="http://schemas.openxmlformats.org/officeDocument/2006/relationships/hyperlink" Target="http://aims.fao.org/aos/agrovoc/c_6961" TargetMode="External"/><Relationship Id="rId9" Type="http://schemas.openxmlformats.org/officeDocument/2006/relationships/hyperlink" Target="https://en.wikipedia.org/wiki/Liquid_oxygen" TargetMode="External"/><Relationship Id="rId10" Type="http://schemas.openxmlformats.org/officeDocument/2006/relationships/hyperlink" Target="http://aims.fao.org/aos/agrovoc/c_5477" TargetMode="External"/><Relationship Id="rId11" Type="http://schemas.openxmlformats.org/officeDocument/2006/relationships/hyperlink" Target="http://aims.fao.org/aos/agrovoc/c_25424" TargetMode="External"/><Relationship Id="rId12" Type="http://schemas.openxmlformats.org/officeDocument/2006/relationships/hyperlink" Target="https://en.wikipedia.org/wiki/Surfactant" TargetMode="External"/><Relationship Id="rId13" Type="http://schemas.openxmlformats.org/officeDocument/2006/relationships/hyperlink" Target="http://aims.fao.org/aos/agrovoc/c_7529" TargetMode="External"/><Relationship Id="rId14" Type="http://schemas.openxmlformats.org/officeDocument/2006/relationships/hyperlink" Target="https://en.wikipedia.org/wiki/Neodecanoic_acid" TargetMode="External"/><Relationship Id="rId15" Type="http://schemas.openxmlformats.org/officeDocument/2006/relationships/hyperlink" Target="https://en.wikipedia.org/wiki/Detergent" TargetMode="External"/><Relationship Id="rId16" Type="http://schemas.openxmlformats.org/officeDocument/2006/relationships/hyperlink" Target="http://aims.fao.org/aos/agrovoc/c_7529" TargetMode="External"/><Relationship Id="rId17" Type="http://schemas.openxmlformats.org/officeDocument/2006/relationships/hyperlink" Target="https://en.wikipedia.org/wiki/Compressed_air"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6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A2" activeCellId="0" sqref="A2"/>
    </sheetView>
  </sheetViews>
  <sheetFormatPr defaultColWidth="8.8359375" defaultRowHeight="13.8" zeroHeight="false" outlineLevelRow="0" outlineLevelCol="0"/>
  <cols>
    <col collapsed="false" customWidth="true" hidden="false" outlineLevel="0" max="1" min="1" style="1" width="12.17"/>
    <col collapsed="false" customWidth="true" hidden="false" outlineLevel="0" max="2" min="2" style="2" width="2.66"/>
    <col collapsed="false" customWidth="true" hidden="false" outlineLevel="0" max="3" min="3" style="0" width="26"/>
    <col collapsed="false" customWidth="true" hidden="false" outlineLevel="0" max="4" min="4" style="0" width="5.5"/>
    <col collapsed="false" customWidth="true" hidden="false" outlineLevel="0" max="5" min="5" style="0" width="39"/>
  </cols>
  <sheetData>
    <row r="1" customFormat="false" ht="15" hidden="false" customHeight="false" outlineLevel="0" collapsed="false">
      <c r="A1" s="3" t="s">
        <v>0</v>
      </c>
      <c r="B1" s="4" t="s">
        <v>1</v>
      </c>
      <c r="C1" s="5" t="s">
        <v>2</v>
      </c>
      <c r="D1" s="5" t="s">
        <v>3</v>
      </c>
      <c r="E1" s="5" t="s">
        <v>4</v>
      </c>
      <c r="F1" s="5" t="s">
        <v>5</v>
      </c>
      <c r="G1" s="5" t="s">
        <v>6</v>
      </c>
      <c r="H1" s="5" t="s">
        <v>7</v>
      </c>
      <c r="I1" s="5" t="s">
        <v>8</v>
      </c>
      <c r="J1" s="5" t="s">
        <v>9</v>
      </c>
      <c r="K1" s="5" t="s">
        <v>10</v>
      </c>
      <c r="L1" s="5" t="s">
        <v>11</v>
      </c>
      <c r="M1" s="5" t="s">
        <v>12</v>
      </c>
      <c r="N1" s="6" t="s">
        <v>13</v>
      </c>
      <c r="O1" s="6" t="s">
        <v>14</v>
      </c>
      <c r="P1" s="6" t="s">
        <v>15</v>
      </c>
      <c r="Q1" s="6" t="s">
        <v>16</v>
      </c>
      <c r="R1" s="6" t="s">
        <v>17</v>
      </c>
      <c r="S1" s="6" t="s">
        <v>18</v>
      </c>
      <c r="T1" s="6" t="s">
        <v>19</v>
      </c>
      <c r="U1" s="6" t="s">
        <v>20</v>
      </c>
      <c r="V1" s="6" t="s">
        <v>21</v>
      </c>
      <c r="W1" s="6" t="s">
        <v>22</v>
      </c>
      <c r="X1" s="6" t="s">
        <v>23</v>
      </c>
      <c r="Y1" s="6" t="s">
        <v>24</v>
      </c>
    </row>
    <row r="2" customFormat="false" ht="15" hidden="false" customHeight="false" outlineLevel="0" collapsed="false">
      <c r="A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seed</v>
      </c>
      <c r="B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seed</v>
      </c>
      <c r="C2" s="0" t="s">
        <v>25</v>
      </c>
      <c r="D2" s="0" t="s">
        <v>26</v>
      </c>
      <c r="E2" s="0" t="s">
        <v>1</v>
      </c>
      <c r="F2" s="0" t="s">
        <v>27</v>
      </c>
      <c r="G2" s="7" t="s">
        <v>28</v>
      </c>
      <c r="H2" s="0" t="s">
        <v>1</v>
      </c>
      <c r="I2" s="0" t="s">
        <v>1</v>
      </c>
      <c r="J2" s="7" t="s">
        <v>29</v>
      </c>
      <c r="K2" s="0" t="s">
        <v>1</v>
      </c>
      <c r="L2" s="0" t="s">
        <v>1</v>
      </c>
      <c r="N2" s="8" t="s">
        <v>30</v>
      </c>
      <c r="O2" s="9" t="b">
        <f aca="false">TRUE()</f>
        <v>1</v>
      </c>
      <c r="P2" s="8" t="s">
        <v>31</v>
      </c>
      <c r="Q2" s="8" t="s">
        <v>32</v>
      </c>
      <c r="R2" s="9" t="b">
        <f aca="false">TRUE()</f>
        <v>1</v>
      </c>
      <c r="S2" s="8" t="s">
        <v>31</v>
      </c>
      <c r="T2" s="8" t="s">
        <v>33</v>
      </c>
      <c r="U2" s="8" t="s">
        <v>34</v>
      </c>
      <c r="V2" s="8" t="s">
        <v>31</v>
      </c>
      <c r="W2" s="8" t="s">
        <v>35</v>
      </c>
      <c r="X2" s="8" t="s">
        <v>36</v>
      </c>
      <c r="Y2" s="8" t="s">
        <v>31</v>
      </c>
    </row>
    <row r="3" customFormat="false" ht="15" hidden="false" customHeight="false" outlineLevel="0" collapsed="false">
      <c r="A3"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ħ","h"),"å","a"),"æ","ae"),"Ġ","g"),"Č","c"),"ě","e"),"ň","n"),"š","s"),"ě","e"),"ň","n"),"ž","z"),"ř","r"),"č","c"),"ġ","g"),"Ñ","N"),"À","A"),"Á","A"),"Â","A"),"Ã","A"),"Ä","A"),"Ç","C"),"È","E"),"É","E"),"Ê","E"),"Ë","E"),"Ì","I"),"Í","I"),"Î","I"),"Ï","I"),"Ò","O"),"Ó","O"),"Ô","O"),"Õ","O"),"Ö","O"),"Š","S"),"Ú","U"),"Û","U"),"Ü","U"),"Ù","U"),"Ý","Y"),"Ÿ","Y"),"Ž","Z"),"/",""),"\","")," ",""),",",""),"%",""),"®",""),"&amp;",""),"*",""),"+",""),":",""),"#",""),"-",""),"&lt;",""),"&gt;",""))</f>
        <v>saplings</v>
      </c>
      <c r="B3"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saplings</v>
      </c>
      <c r="C3" s="0" t="s">
        <v>37</v>
      </c>
      <c r="D3" s="0" t="s">
        <v>38</v>
      </c>
      <c r="E3" s="0" t="s">
        <v>1</v>
      </c>
      <c r="F3" s="0" t="s">
        <v>39</v>
      </c>
      <c r="G3" s="0" t="s">
        <v>1</v>
      </c>
      <c r="H3" s="0" t="s">
        <v>1</v>
      </c>
      <c r="I3" s="0" t="s">
        <v>1</v>
      </c>
      <c r="J3" s="0" t="s">
        <v>1</v>
      </c>
      <c r="K3" s="0" t="s">
        <v>1</v>
      </c>
      <c r="L3" s="0" t="s">
        <v>1</v>
      </c>
      <c r="N3" s="8" t="s">
        <v>30</v>
      </c>
      <c r="O3" s="9" t="b">
        <f aca="false">TRUE()</f>
        <v>1</v>
      </c>
      <c r="P3" s="8" t="s">
        <v>31</v>
      </c>
      <c r="Q3" s="8" t="s">
        <v>32</v>
      </c>
      <c r="R3" s="9" t="b">
        <f aca="false">TRUE()</f>
        <v>1</v>
      </c>
      <c r="S3" s="8" t="s">
        <v>31</v>
      </c>
      <c r="T3" s="8" t="s">
        <v>33</v>
      </c>
      <c r="U3" s="8" t="s">
        <v>34</v>
      </c>
      <c r="V3" s="8" t="s">
        <v>31</v>
      </c>
      <c r="W3" s="8" t="s">
        <v>35</v>
      </c>
      <c r="X3" s="8" t="s">
        <v>36</v>
      </c>
      <c r="Y3" s="8" t="s">
        <v>31</v>
      </c>
    </row>
    <row r="4" customFormat="false" ht="14.9" hidden="false" customHeight="false" outlineLevel="0" collapsed="false">
      <c r="A4"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ħ","h"),"å","a"),"æ","ae"),"Ġ","g"),"Č","c"),"ě","e"),"ň","n"),"š","s"),"ě","e"),"ň","n"),"ž","z"),"ř","r"),"č","c"),"ġ","g"),"Ñ","N"),"À","A"),"Á","A"),"Â","A"),"Ã","A"),"Ä","A"),"Ç","C"),"È","E"),"É","E"),"Ê","E"),"Ë","E"),"Ì","I"),"Í","I"),"Î","I"),"Ï","I"),"Ò","O"),"Ó","O"),"Ô","O"),"Õ","O"),"Ö","O"),"Š","S"),"Ú","U"),"Û","U"),"Ü","U"),"Ù","U"),"Ý","Y"),"Ÿ","Y"),"Ž","Z"),"/",""),"\","")," ",""),",",""),"%",""),"®",""),"&amp;",""),"*",""),"+",""),":",""),"#",""),"-",""),"&lt;",""),"&gt;",""))</f>
        <v>spores</v>
      </c>
      <c r="B4"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LOWER(LEFT(C4,1))),"(",""),")",""),"á","a"),"é","e"),"í","i"),"ó","o"),"ú","u"),"ã","a"),"ê","e"),"â","a"),"é","e"),"è","e"),"î","i"),"ï","i"),"ç","c"),"ä","a"),"ö","o"),"ü","u"),"ß","ss"),"ş","s"),"ı","i"),"ğ","g"),"ę","e"),"ł","l"),"ń","n"),"ś","s"),"ż","z"),"ã","a"),"ầ","a"),"à","a"),"ậ","a"),"đ","d"),"ế","e"),"ì","i"),"í","i"),"ổ","o"),"ô","o"),"ư","u"),"ả","a"),"ế","e"),"ĩ","i"),"ợ","o"),"ồ","o"),"ạ","a"),"ứ","u"),"ý","y"),"ạ","a"),"é","e"),"ỳ","y"),"ế","e"),"ể","e"),"ệ","e"),"ù","u"),"ë","e"),".",""),"Ġ","g"),"ø","o"),"ñ","n"),"'",""),"ō","o")</f>
        <v>spores</v>
      </c>
      <c r="C4" s="0" t="s">
        <v>40</v>
      </c>
      <c r="D4" s="0" t="s">
        <v>26</v>
      </c>
      <c r="E4" s="0" t="s">
        <v>1</v>
      </c>
      <c r="F4" s="0" t="s">
        <v>41</v>
      </c>
      <c r="G4" s="7" t="s">
        <v>42</v>
      </c>
      <c r="H4" s="0" t="s">
        <v>1</v>
      </c>
      <c r="I4" s="0" t="s">
        <v>1</v>
      </c>
      <c r="J4" s="7" t="s">
        <v>43</v>
      </c>
      <c r="K4" s="0" t="s">
        <v>1</v>
      </c>
      <c r="L4" s="0" t="s">
        <v>1</v>
      </c>
      <c r="N4" s="8" t="s">
        <v>30</v>
      </c>
      <c r="O4" s="9" t="b">
        <f aca="false">TRUE()</f>
        <v>1</v>
      </c>
      <c r="P4" s="8" t="s">
        <v>31</v>
      </c>
      <c r="Q4" s="8" t="s">
        <v>32</v>
      </c>
      <c r="R4" s="9" t="b">
        <f aca="false">TRUE()</f>
        <v>1</v>
      </c>
      <c r="S4" s="8" t="s">
        <v>31</v>
      </c>
      <c r="T4" s="8" t="s">
        <v>33</v>
      </c>
      <c r="U4" s="8" t="s">
        <v>44</v>
      </c>
      <c r="V4" s="8" t="s">
        <v>31</v>
      </c>
      <c r="W4" s="8" t="s">
        <v>35</v>
      </c>
      <c r="X4" s="8" t="s">
        <v>45</v>
      </c>
      <c r="Y4" s="8" t="s">
        <v>31</v>
      </c>
    </row>
    <row r="5" customFormat="false" ht="14.9" hidden="false" customHeight="false" outlineLevel="0" collapsed="false">
      <c r="A5"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spawn</v>
      </c>
      <c r="B5"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spawn</v>
      </c>
      <c r="C5" s="0" t="s">
        <v>46</v>
      </c>
      <c r="D5" s="0" t="s">
        <v>26</v>
      </c>
      <c r="E5" s="0" t="s">
        <v>1</v>
      </c>
      <c r="F5" s="0" t="s">
        <v>47</v>
      </c>
      <c r="G5" s="7" t="s">
        <v>48</v>
      </c>
      <c r="H5" s="0" t="s">
        <v>1</v>
      </c>
      <c r="I5" s="0" t="s">
        <v>1</v>
      </c>
      <c r="J5" s="0" t="s">
        <v>1</v>
      </c>
      <c r="K5" s="0" t="s">
        <v>1</v>
      </c>
      <c r="L5" s="0" t="s">
        <v>1</v>
      </c>
      <c r="N5" s="8" t="s">
        <v>30</v>
      </c>
      <c r="O5" s="9" t="b">
        <f aca="false">TRUE()</f>
        <v>1</v>
      </c>
      <c r="P5" s="8" t="s">
        <v>31</v>
      </c>
      <c r="Q5" s="8" t="s">
        <v>32</v>
      </c>
      <c r="R5" s="9" t="b">
        <f aca="false">TRUE()</f>
        <v>1</v>
      </c>
      <c r="S5" s="8" t="s">
        <v>31</v>
      </c>
      <c r="T5" s="8" t="s">
        <v>33</v>
      </c>
      <c r="U5" s="8" t="s">
        <v>44</v>
      </c>
      <c r="V5" s="8" t="s">
        <v>31</v>
      </c>
      <c r="W5" s="8" t="s">
        <v>35</v>
      </c>
      <c r="X5" s="8" t="s">
        <v>45</v>
      </c>
      <c r="Y5" s="8" t="s">
        <v>31</v>
      </c>
    </row>
    <row r="6" customFormat="false" ht="14.9" hidden="false" customHeight="false" outlineLevel="0" collapsed="false">
      <c r="A6"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ħ","h"),"å","a"),"æ","ae"),"Ġ","g"),"Č","c"),"ě","e"),"ň","n"),"š","s"),"ě","e"),"ň","n"),"ž","z"),"ř","r"),"č","c"),"ġ","g"),"Ñ","N"),"À","A"),"Á","A"),"Â","A"),"Ã","A"),"Ä","A"),"Ç","C"),"È","E"),"É","E"),"Ê","E"),"Ë","E"),"Ì","I"),"Í","I"),"Î","I"),"Ï","I"),"Ò","O"),"Ó","O"),"Ô","O"),"Õ","O"),"Ö","O"),"Š","S"),"Ú","U"),"Û","U"),"Ü","U"),"Ù","U"),"Ý","Y"),"Ÿ","Y"),"Ž","Z"),"/",""),"\","")," ",""),",",""),"%",""),"®",""),"&amp;",""),"*",""),"+",""),":",""),"#",""),"-",""),"&lt;",""),"&gt;",""))</f>
        <v>stemCuttings</v>
      </c>
      <c r="B6"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LOWER(LEFT(C6,1))),"(",""),")",""),"á","a"),"é","e"),"í","i"),"ó","o"),"ú","u"),"ã","a"),"ê","e"),"â","a"),"é","e"),"è","e"),"î","i"),"ï","i"),"ç","c"),"ä","a"),"ö","o"),"ü","u"),"ß","ss"),"ş","s"),"ı","i"),"ğ","g"),"ę","e"),"ł","l"),"ń","n"),"ś","s"),"ż","z"),"ã","a"),"ầ","a"),"à","a"),"ậ","a"),"đ","d"),"ế","e"),"ì","i"),"í","i"),"ổ","o"),"ô","o"),"ư","u"),"ả","a"),"ế","e"),"ĩ","i"),"ợ","o"),"ồ","o"),"ạ","a"),"ứ","u"),"ý","y"),"ạ","a"),"é","e"),"ỳ","y"),"ế","e"),"ể","e"),"ệ","e"),"ù","u"),"ë","e"),".",""),"Ġ","g"),"ø","o"),"ñ","n"),"'",""),"ō","o")</f>
        <v>stem Cuttings</v>
      </c>
      <c r="C6" s="0" t="s">
        <v>49</v>
      </c>
      <c r="D6" s="0" t="s">
        <v>26</v>
      </c>
      <c r="E6" s="0" t="s">
        <v>1</v>
      </c>
      <c r="F6" s="0" t="s">
        <v>50</v>
      </c>
      <c r="G6" s="7" t="s">
        <v>51</v>
      </c>
      <c r="H6" s="0" t="s">
        <v>1</v>
      </c>
      <c r="I6" s="0" t="s">
        <v>1</v>
      </c>
      <c r="J6" s="0" t="s">
        <v>1</v>
      </c>
      <c r="K6" s="0" t="s">
        <v>1</v>
      </c>
      <c r="L6" s="0" t="s">
        <v>1</v>
      </c>
      <c r="N6" s="8" t="s">
        <v>30</v>
      </c>
      <c r="O6" s="9" t="b">
        <f aca="false">TRUE()</f>
        <v>1</v>
      </c>
      <c r="P6" s="8" t="s">
        <v>31</v>
      </c>
      <c r="Q6" s="8" t="s">
        <v>32</v>
      </c>
      <c r="R6" s="9" t="b">
        <f aca="false">TRUE()</f>
        <v>1</v>
      </c>
      <c r="S6" s="8" t="s">
        <v>31</v>
      </c>
      <c r="T6" s="8" t="s">
        <v>33</v>
      </c>
      <c r="U6" s="8" t="s">
        <v>34</v>
      </c>
      <c r="V6" s="8" t="s">
        <v>31</v>
      </c>
      <c r="W6" s="8" t="s">
        <v>35</v>
      </c>
      <c r="X6" s="8" t="s">
        <v>36</v>
      </c>
      <c r="Y6" s="8" t="s">
        <v>31</v>
      </c>
    </row>
    <row r="7" customFormat="false" ht="14.9" hidden="false" customHeight="false" outlineLevel="0" collapsed="false">
      <c r="A7" s="10"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semen</v>
      </c>
      <c r="B7" s="11"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semen</v>
      </c>
      <c r="C7" s="12" t="s">
        <v>52</v>
      </c>
      <c r="D7" s="12" t="s">
        <v>26</v>
      </c>
      <c r="E7" s="12" t="s">
        <v>53</v>
      </c>
      <c r="F7" s="12" t="s">
        <v>54</v>
      </c>
      <c r="G7" s="13" t="s">
        <v>55</v>
      </c>
      <c r="H7" s="12" t="s">
        <v>1</v>
      </c>
      <c r="I7" s="12" t="s">
        <v>1</v>
      </c>
      <c r="J7" s="13" t="s">
        <v>56</v>
      </c>
      <c r="K7" s="12" t="s">
        <v>1</v>
      </c>
      <c r="L7" s="12" t="s">
        <v>1</v>
      </c>
      <c r="M7" s="12"/>
      <c r="N7" s="14" t="s">
        <v>30</v>
      </c>
      <c r="O7" s="15" t="b">
        <f aca="false">TRUE()</f>
        <v>1</v>
      </c>
      <c r="P7" s="14" t="s">
        <v>31</v>
      </c>
      <c r="Q7" s="14" t="s">
        <v>32</v>
      </c>
      <c r="R7" s="15" t="b">
        <f aca="false">TRUE()</f>
        <v>1</v>
      </c>
      <c r="S7" s="14" t="s">
        <v>31</v>
      </c>
      <c r="T7" s="14" t="s">
        <v>33</v>
      </c>
      <c r="U7" s="14" t="s">
        <v>57</v>
      </c>
      <c r="V7" s="14" t="s">
        <v>31</v>
      </c>
      <c r="W7" s="14" t="s">
        <v>35</v>
      </c>
      <c r="X7" s="14" t="s">
        <v>45</v>
      </c>
      <c r="Y7" s="14" t="s">
        <v>31</v>
      </c>
    </row>
    <row r="8" customFormat="false" ht="14.9" hidden="false" customHeight="false" outlineLevel="0" collapsed="false">
      <c r="A8"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ħ","h"),"å","a"),"æ","ae"),"Ġ","g"),"Č","c"),"ě","e"),"ň","n"),"š","s"),"ě","e"),"ň","n"),"ž","z"),"ř","r"),"č","c"),"ġ","g"),"Ñ","N"),"À","A"),"Á","A"),"Â","A"),"Ã","A"),"Ä","A"),"Ç","C"),"È","E"),"É","E"),"Ê","E"),"Ë","E"),"Ì","I"),"Í","I"),"Î","I"),"Ï","I"),"Ò","O"),"Ó","O"),"Ô","O"),"Õ","O"),"Ö","O"),"Š","S"),"Ú","U"),"Û","U"),"Ü","U"),"Ù","U"),"Ý","Y"),"Ÿ","Y"),"Ž","Z"),"/",""),"\","")," ",""),",",""),"%",""),"®",""),"&amp;",""),"*",""),"+",""),":",""),"#",""),"-",""),"&lt;",""),"&gt;",""))</f>
        <v>liquidOxygen</v>
      </c>
      <c r="B8"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liquid Oxygen</v>
      </c>
      <c r="C8" s="0" t="s">
        <v>58</v>
      </c>
      <c r="D8" s="0" t="s">
        <v>59</v>
      </c>
      <c r="E8" s="16" t="s">
        <v>60</v>
      </c>
      <c r="F8" s="0" t="s">
        <v>61</v>
      </c>
      <c r="G8" s="7" t="s">
        <v>62</v>
      </c>
      <c r="H8" s="16" t="s">
        <v>63</v>
      </c>
      <c r="I8" s="0" t="s">
        <v>1</v>
      </c>
      <c r="J8" s="7" t="s">
        <v>64</v>
      </c>
      <c r="K8" s="0" t="s">
        <v>65</v>
      </c>
      <c r="L8" s="0" t="n">
        <f aca="false">1.141*1000</f>
        <v>1141</v>
      </c>
      <c r="N8" s="8" t="s">
        <v>30</v>
      </c>
      <c r="O8" s="9" t="b">
        <f aca="false">TRUE()</f>
        <v>1</v>
      </c>
      <c r="P8" s="8" t="s">
        <v>31</v>
      </c>
      <c r="Q8" s="8" t="s">
        <v>32</v>
      </c>
      <c r="R8" s="9" t="b">
        <f aca="false">FALSE()</f>
        <v>0</v>
      </c>
      <c r="S8" s="8" t="s">
        <v>31</v>
      </c>
      <c r="T8" s="8" t="s">
        <v>33</v>
      </c>
      <c r="U8" s="8" t="s">
        <v>57</v>
      </c>
      <c r="V8" s="8" t="s">
        <v>31</v>
      </c>
      <c r="W8" s="8" t="s">
        <v>35</v>
      </c>
      <c r="X8" s="8" t="s">
        <v>45</v>
      </c>
      <c r="Y8" s="8" t="s">
        <v>31</v>
      </c>
    </row>
    <row r="9" customFormat="false" ht="14.9" hidden="false" customHeight="false" outlineLevel="0" collapsed="false">
      <c r="A9"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ħ","h"),"å","a"),"æ","ae"),"Ġ","g"),"Č","c"),"ě","e"),"ň","n"),"š","s"),"ě","e"),"ň","n"),"ž","z"),"ř","r"),"č","c"),"ġ","g"),"Ñ","N"),"À","A"),"Á","A"),"Â","A"),"Ã","A"),"Ä","A"),"Ç","C"),"È","E"),"É","E"),"Ê","E"),"Ë","E"),"Ì","I"),"Í","I"),"Î","I"),"Ï","I"),"Ò","O"),"Ó","O"),"Ô","O"),"Õ","O"),"Ö","O"),"Š","S"),"Ú","U"),"Û","U"),"Ü","U"),"Ù","U"),"Ý","Y"),"Ÿ","Y"),"Ž","Z"),"/",""),"\","")," ",""),",",""),"%",""),"®",""),"&amp;",""),"*",""),"+",""),":",""),"#",""),"-",""),"&lt;",""),"&gt;",""))</f>
        <v>steam1BarPressure</v>
      </c>
      <c r="B9"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LOWER(LEFT(C9,1))),"(",""),")",""),"á","a"),"é","e"),"í","i"),"ó","o"),"ú","u"),"ã","a"),"ê","e"),"â","a"),"é","e"),"è","e"),"î","i"),"ï","i"),"ç","c"),"ä","a"),"ö","o"),"ü","u"),"ß","ss"),"ş","s"),"ı","i"),"ğ","g"),"ę","e"),"ł","l"),"ń","n"),"ś","s"),"ż","z"),"ã","a"),"ầ","a"),"à","a"),"ậ","a"),"đ","d"),"ế","e"),"ì","i"),"í","i"),"ổ","o"),"ô","o"),"ư","u"),"ả","a"),"ế","e"),"ĩ","i"),"ợ","o"),"ồ","o"),"ạ","a"),"ứ","u"),"ý","y"),"ạ","a"),"é","e"),"ỳ","y"),"ế","e"),"ể","e"),"ệ","e"),"ù","u"),"ë","e"),".",""),"Ġ","g"),"ø","o"),"ñ","n"),"'",""),"ō","o")</f>
        <v>steam 1 Bar Pressure</v>
      </c>
      <c r="C9" s="0" t="s">
        <v>66</v>
      </c>
      <c r="D9" s="0" t="s">
        <v>67</v>
      </c>
      <c r="E9" s="0" t="s">
        <v>1</v>
      </c>
      <c r="F9" s="0" t="s">
        <v>68</v>
      </c>
      <c r="G9" s="0" t="s">
        <v>1</v>
      </c>
      <c r="H9" s="0" t="s">
        <v>1</v>
      </c>
      <c r="I9" s="0" t="s">
        <v>1</v>
      </c>
      <c r="J9" s="7" t="s">
        <v>69</v>
      </c>
      <c r="K9" s="0" t="s">
        <v>65</v>
      </c>
      <c r="L9" s="0" t="n">
        <v>0.59</v>
      </c>
      <c r="N9" s="8" t="s">
        <v>30</v>
      </c>
      <c r="O9" s="9" t="b">
        <f aca="false">TRUE()</f>
        <v>1</v>
      </c>
      <c r="P9" s="8" t="s">
        <v>31</v>
      </c>
      <c r="Q9" s="8" t="s">
        <v>32</v>
      </c>
      <c r="R9" s="9" t="b">
        <f aca="false">FALSE()</f>
        <v>0</v>
      </c>
      <c r="S9" s="8" t="s">
        <v>31</v>
      </c>
      <c r="T9" s="8" t="s">
        <v>33</v>
      </c>
      <c r="U9" s="8" t="s">
        <v>57</v>
      </c>
      <c r="V9" s="8" t="s">
        <v>31</v>
      </c>
      <c r="W9" s="8" t="s">
        <v>35</v>
      </c>
      <c r="X9" s="8" t="s">
        <v>45</v>
      </c>
      <c r="Y9" s="8" t="s">
        <v>31</v>
      </c>
    </row>
    <row r="10" customFormat="false" ht="14.9" hidden="false" customHeight="false" outlineLevel="0" collapsed="false">
      <c r="A10"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ħ","h"),"å","a"),"æ","ae"),"Ġ","g"),"Č","c"),"ě","e"),"ň","n"),"š","s"),"ě","e"),"ň","n"),"ž","z"),"ř","r"),"č","c"),"ġ","g"),"Ñ","N"),"À","A"),"Á","A"),"Â","A"),"Ã","A"),"Ä","A"),"Ç","C"),"È","E"),"É","E"),"Ê","E"),"Ë","E"),"Ì","I"),"Í","I"),"Î","I"),"Ï","I"),"Ò","O"),"Ó","O"),"Ô","O"),"Õ","O"),"Ö","O"),"Š","S"),"Ú","U"),"Û","U"),"Ü","U"),"Ù","U"),"Ý","Y"),"Ÿ","Y"),"Ž","Z"),"/",""),"\","")," ",""),",",""),"%",""),"®",""),"&amp;",""),"*",""),"+",""),":",""),"#",""),"-",""),"&lt;",""),"&gt;",""))</f>
        <v>surfactant</v>
      </c>
      <c r="B10"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LOWER(LEFT(C10,1))),"(",""),")",""),"á","a"),"é","e"),"í","i"),"ó","o"),"ú","u"),"ã","a"),"ê","e"),"â","a"),"é","e"),"è","e"),"î","i"),"ï","i"),"ç","c"),"ä","a"),"ö","o"),"ü","u"),"ß","ss"),"ş","s"),"ı","i"),"ğ","g"),"ę","e"),"ł","l"),"ń","n"),"ś","s"),"ż","z"),"ã","a"),"ầ","a"),"à","a"),"ậ","a"),"đ","d"),"ế","e"),"ì","i"),"í","i"),"ổ","o"),"ô","o"),"ư","u"),"ả","a"),"ế","e"),"ĩ","i"),"ợ","o"),"ồ","o"),"ạ","a"),"ứ","u"),"ý","y"),"ạ","a"),"é","e"),"ỳ","y"),"ế","e"),"ể","e"),"ệ","e"),"ù","u"),"ë","e"),".",""),"Ġ","g"),"ø","o"),"ñ","n"),"'",""),"ō","o")</f>
        <v>surfactant</v>
      </c>
      <c r="C10" s="0" t="s">
        <v>70</v>
      </c>
      <c r="D10" s="0" t="s">
        <v>26</v>
      </c>
      <c r="E10" s="0" t="s">
        <v>1</v>
      </c>
      <c r="F10" s="0" t="s">
        <v>71</v>
      </c>
      <c r="G10" s="7" t="s">
        <v>72</v>
      </c>
      <c r="H10" s="0" t="s">
        <v>1</v>
      </c>
      <c r="I10" s="0" t="s">
        <v>1</v>
      </c>
      <c r="J10" s="7" t="s">
        <v>73</v>
      </c>
      <c r="K10" s="0" t="s">
        <v>1</v>
      </c>
      <c r="L10" s="0" t="s">
        <v>1</v>
      </c>
      <c r="N10" s="8" t="s">
        <v>30</v>
      </c>
      <c r="O10" s="9" t="b">
        <f aca="false">TRUE()</f>
        <v>1</v>
      </c>
      <c r="P10" s="8" t="s">
        <v>31</v>
      </c>
      <c r="Q10" s="8" t="s">
        <v>32</v>
      </c>
      <c r="R10" s="9" t="b">
        <f aca="false">FALSE()</f>
        <v>0</v>
      </c>
      <c r="S10" s="8" t="s">
        <v>31</v>
      </c>
      <c r="T10" s="8" t="s">
        <v>33</v>
      </c>
      <c r="U10" s="8" t="s">
        <v>57</v>
      </c>
      <c r="V10" s="8" t="s">
        <v>31</v>
      </c>
      <c r="W10" s="8" t="s">
        <v>35</v>
      </c>
      <c r="X10" s="8" t="s">
        <v>45</v>
      </c>
      <c r="Y10" s="8" t="s">
        <v>31</v>
      </c>
    </row>
    <row r="11" customFormat="false" ht="14.9" hidden="false" customHeight="false" outlineLevel="0" collapsed="false">
      <c r="A11"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ħ","h"),"å","a"),"æ","ae"),"Ġ","g"),"Č","c"),"ě","e"),"ň","n"),"š","s"),"ě","e"),"ň","n"),"ž","z"),"ř","r"),"č","c"),"ġ","g"),"Ñ","N"),"À","A"),"Á","A"),"Â","A"),"Ã","A"),"Ä","A"),"Ç","C"),"È","E"),"É","E"),"Ê","E"),"Ë","E"),"Ì","I"),"Í","I"),"Î","I"),"Ï","I"),"Ò","O"),"Ó","O"),"Ô","O"),"Õ","O"),"Ö","O"),"Š","S"),"Ú","U"),"Û","U"),"Ü","U"),"Ù","U"),"Ý","Y"),"Ÿ","Y"),"Ž","Z"),"/",""),"\","")," ",""),",",""),"%",""),"®",""),"&amp;",""),"*",""),"+",""),":",""),"#",""),"-",""),"&lt;",""),"&gt;",""))</f>
        <v>versaticAcidDerivatives</v>
      </c>
      <c r="B11"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LOWER(LEFT(C11,1))),"(",""),")",""),"á","a"),"é","e"),"í","i"),"ó","o"),"ú","u"),"ã","a"),"ê","e"),"â","a"),"é","e"),"è","e"),"î","i"),"ï","i"),"ç","c"),"ä","a"),"ö","o"),"ü","u"),"ß","ss"),"ş","s"),"ı","i"),"ğ","g"),"ę","e"),"ł","l"),"ń","n"),"ś","s"),"ż","z"),"ã","a"),"ầ","a"),"à","a"),"ậ","a"),"đ","d"),"ế","e"),"ì","i"),"í","i"),"ổ","o"),"ô","o"),"ư","u"),"ả","a"),"ế","e"),"ĩ","i"),"ợ","o"),"ồ","o"),"ạ","a"),"ứ","u"),"ý","y"),"ạ","a"),"é","e"),"ỳ","y"),"ế","e"),"ể","e"),"ệ","e"),"ù","u"),"ë","e"),".",""),"Ġ","g"),"ø","o"),"ñ","n"),"'",""),"ō","o")</f>
        <v>versatic Acid Derivatives</v>
      </c>
      <c r="C11" s="0" t="s">
        <v>74</v>
      </c>
      <c r="D11" s="0" t="s">
        <v>26</v>
      </c>
      <c r="E11" s="0" t="s">
        <v>75</v>
      </c>
      <c r="F11" s="0" t="s">
        <v>76</v>
      </c>
      <c r="G11" s="7" t="s">
        <v>77</v>
      </c>
      <c r="H11" s="16" t="s">
        <v>1</v>
      </c>
      <c r="I11" s="16" t="s">
        <v>1</v>
      </c>
      <c r="J11" s="16" t="s">
        <v>1</v>
      </c>
      <c r="K11" s="16" t="s">
        <v>1</v>
      </c>
      <c r="L11" s="16" t="s">
        <v>1</v>
      </c>
      <c r="M11" s="16"/>
      <c r="N11" s="8" t="s">
        <v>30</v>
      </c>
      <c r="O11" s="8" t="b">
        <f aca="false">TRUE()</f>
        <v>1</v>
      </c>
      <c r="P11" s="8" t="s">
        <v>31</v>
      </c>
      <c r="Q11" s="8" t="s">
        <v>32</v>
      </c>
      <c r="R11" s="8" t="b">
        <f aca="false">FALSE()</f>
        <v>0</v>
      </c>
      <c r="S11" s="8" t="s">
        <v>31</v>
      </c>
      <c r="T11" s="8" t="s">
        <v>33</v>
      </c>
      <c r="U11" s="8" t="s">
        <v>57</v>
      </c>
      <c r="V11" s="8" t="s">
        <v>31</v>
      </c>
      <c r="W11" s="8" t="s">
        <v>35</v>
      </c>
      <c r="X11" s="8" t="s">
        <v>45</v>
      </c>
      <c r="Y11" s="8" t="s">
        <v>31</v>
      </c>
    </row>
    <row r="12" customFormat="false" ht="14.9" hidden="false" customHeight="false" outlineLevel="0" collapsed="false">
      <c r="A1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ħ","h"),"å","a"),"æ","ae"),"Ġ","g"),"Č","c"),"ě","e"),"ň","n"),"š","s"),"ě","e"),"ň","n"),"ž","z"),"ř","r"),"č","c"),"ġ","g"),"Ñ","N"),"À","A"),"Á","A"),"Â","A"),"Ã","A"),"Ä","A"),"Ç","C"),"È","E"),"É","E"),"Ê","E"),"Ë","E"),"Ì","I"),"Í","I"),"Î","I"),"Ï","I"),"Ò","O"),"Ó","O"),"Ô","O"),"Õ","O"),"Ö","O"),"Š","S"),"Ú","U"),"Û","U"),"Ü","U"),"Ù","U"),"Ý","Y"),"Ÿ","Y"),"Ž","Z"),"/",""),"\","")," ",""),",",""),"%",""),"®",""),"&amp;",""),"*",""),"+",""),":",""),"#",""),"-",""),"&lt;",""),"&gt;",""))</f>
        <v>detergentUnspecifiedAi</v>
      </c>
      <c r="B1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LOWER(LEFT(C12,1))),"(",""),")",""),"á","a"),"é","e"),"í","i"),"ó","o"),"ú","u"),"ã","a"),"ê","e"),"â","a"),"é","e"),"è","e"),"î","i"),"ï","i"),"ç","c"),"ä","a"),"ö","o"),"ü","u"),"ß","ss"),"ş","s"),"ı","i"),"ğ","g"),"ę","e"),"ł","l"),"ń","n"),"ś","s"),"ż","z"),"ã","a"),"ầ","a"),"à","a"),"ậ","a"),"đ","d"),"ế","e"),"ì","i"),"í","i"),"ổ","o"),"ô","o"),"ư","u"),"ả","a"),"ế","e"),"ĩ","i"),"ợ","o"),"ồ","o"),"ạ","a"),"ứ","u"),"ý","y"),"ạ","a"),"é","e"),"ỳ","y"),"ế","e"),"ể","e"),"ệ","e"),"ù","u"),"ë","e"),".",""),"Ġ","g"),"ø","o"),"ñ","n"),"'",""),"ō","o")</f>
        <v>detergent Unspecified Ai</v>
      </c>
      <c r="C12" s="0" t="s">
        <v>78</v>
      </c>
      <c r="D12" s="0" t="s">
        <v>26</v>
      </c>
      <c r="E12" s="0" t="s">
        <v>79</v>
      </c>
      <c r="F12" s="0" t="s">
        <v>80</v>
      </c>
      <c r="G12" s="7" t="s">
        <v>81</v>
      </c>
      <c r="H12" s="0" t="s">
        <v>1</v>
      </c>
      <c r="I12" s="0" t="s">
        <v>1</v>
      </c>
      <c r="J12" s="7" t="s">
        <v>73</v>
      </c>
      <c r="K12" s="0" t="s">
        <v>1</v>
      </c>
      <c r="L12" s="0" t="s">
        <v>1</v>
      </c>
      <c r="N12" s="8" t="s">
        <v>30</v>
      </c>
      <c r="O12" s="8" t="b">
        <f aca="false">TRUE()</f>
        <v>1</v>
      </c>
      <c r="P12" s="8" t="s">
        <v>31</v>
      </c>
      <c r="Q12" s="8" t="s">
        <v>32</v>
      </c>
      <c r="R12" s="8" t="b">
        <f aca="false">FALSE()</f>
        <v>0</v>
      </c>
      <c r="S12" s="8" t="s">
        <v>31</v>
      </c>
      <c r="T12" s="8" t="s">
        <v>33</v>
      </c>
      <c r="U12" s="8" t="s">
        <v>57</v>
      </c>
      <c r="V12" s="8" t="s">
        <v>31</v>
      </c>
      <c r="W12" s="8" t="s">
        <v>35</v>
      </c>
      <c r="X12" s="8" t="s">
        <v>45</v>
      </c>
      <c r="Y12" s="8" t="s">
        <v>31</v>
      </c>
    </row>
    <row r="13" customFormat="false" ht="14.9" hidden="false" customHeight="false" outlineLevel="0" collapsed="false">
      <c r="A13"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ħ","h"),"å","a"),"æ","ae"),"Ġ","g"),"Č","c"),"ě","e"),"ň","n"),"š","s"),"ě","e"),"ň","n"),"ž","z"),"ř","r"),"č","c"),"ġ","g"),"Ñ","N"),"À","A"),"Á","A"),"Â","A"),"Ã","A"),"Ä","A"),"Ç","C"),"È","E"),"É","E"),"Ê","E"),"Ë","E"),"Ì","I"),"Í","I"),"Î","I"),"Ï","I"),"Ò","O"),"Ó","O"),"Ô","O"),"Õ","O"),"Ö","O"),"Š","S"),"Ú","U"),"Û","U"),"Ü","U"),"Ù","U"),"Ý","Y"),"Ÿ","Y"),"Ž","Z"),"/",""),"\","")," ",""),",",""),"%",""),"®",""),"&amp;",""),"*",""),"+",""),":",""),"#",""),"-",""),"&lt;",""),"&gt;",""))</f>
        <v>instrumentAir</v>
      </c>
      <c r="B13"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LOWER(LEFT(C13,1))),"(",""),")",""),"á","a"),"é","e"),"í","i"),"ó","o"),"ú","u"),"ã","a"),"ê","e"),"â","a"),"é","e"),"è","e"),"î","i"),"ï","i"),"ç","c"),"ä","a"),"ö","o"),"ü","u"),"ß","ss"),"ş","s"),"ı","i"),"ğ","g"),"ę","e"),"ł","l"),"ń","n"),"ś","s"),"ż","z"),"ã","a"),"ầ","a"),"à","a"),"ậ","a"),"đ","d"),"ế","e"),"ì","i"),"í","i"),"ổ","o"),"ô","o"),"ư","u"),"ả","a"),"ế","e"),"ĩ","i"),"ợ","o"),"ồ","o"),"ạ","a"),"ứ","u"),"ý","y"),"ạ","a"),"é","e"),"ỳ","y"),"ế","e"),"ể","e"),"ệ","e"),"ù","u"),"ë","e"),".",""),"Ġ","g"),"ø","o"),"ñ","n"),"'",""),"ō","o")</f>
        <v>instrument Air</v>
      </c>
      <c r="C13" s="0" t="s">
        <v>82</v>
      </c>
      <c r="D13" s="0" t="s">
        <v>26</v>
      </c>
      <c r="E13" s="0" t="s">
        <v>83</v>
      </c>
      <c r="F13" s="0" t="s">
        <v>84</v>
      </c>
      <c r="G13" s="7" t="s">
        <v>85</v>
      </c>
      <c r="H13" s="0" t="s">
        <v>1</v>
      </c>
      <c r="I13" s="0" t="s">
        <v>1</v>
      </c>
      <c r="J13" s="0" t="s">
        <v>1</v>
      </c>
      <c r="K13" s="0" t="s">
        <v>1</v>
      </c>
      <c r="L13" s="0" t="s">
        <v>1</v>
      </c>
      <c r="N13" s="8" t="s">
        <v>30</v>
      </c>
      <c r="O13" s="8" t="b">
        <f aca="false">TRUE()</f>
        <v>1</v>
      </c>
      <c r="P13" s="8" t="s">
        <v>31</v>
      </c>
      <c r="Q13" s="8" t="s">
        <v>32</v>
      </c>
      <c r="R13" s="8" t="b">
        <f aca="false">FALSE()</f>
        <v>0</v>
      </c>
      <c r="S13" s="8" t="s">
        <v>31</v>
      </c>
      <c r="T13" s="8" t="s">
        <v>33</v>
      </c>
      <c r="U13" s="8" t="s">
        <v>86</v>
      </c>
      <c r="V13" s="8" t="s">
        <v>31</v>
      </c>
      <c r="W13" s="8" t="s">
        <v>35</v>
      </c>
      <c r="X13" s="8" t="s">
        <v>45</v>
      </c>
      <c r="Y13" s="8" t="s">
        <v>31</v>
      </c>
    </row>
    <row r="266" customFormat="false" ht="13.8" hidden="false" customHeight="false" outlineLevel="0" collapsed="false">
      <c r="G266" s="7"/>
      <c r="H266" s="7"/>
      <c r="I266" s="7"/>
      <c r="J266" s="7"/>
    </row>
  </sheetData>
  <hyperlinks>
    <hyperlink ref="G2" r:id="rId1" display="https://en.wikipedia.org/wiki/Seed"/>
    <hyperlink ref="J2" r:id="rId2" display="http://aims.fao.org/aos/agrovoc/c_6927"/>
    <hyperlink ref="G4" r:id="rId3" display="https://en.wikipedia.org/wiki/Spore"/>
    <hyperlink ref="J4" r:id="rId4" display="https://agrovoc.fao.org/browse/agrovoc/en/page/c_7324"/>
    <hyperlink ref="G5" r:id="rId5" display="https://en.wikipedia.org/wiki/Mushroom_spawn"/>
    <hyperlink ref="G6" r:id="rId6" display="https://en.wikipedia.org/wiki/Cutting_(plant)"/>
    <hyperlink ref="G7" r:id="rId7" display="https://en.wikipedia.org/wiki/Semen"/>
    <hyperlink ref="J7" r:id="rId8" display="http://aims.fao.org/aos/agrovoc/c_6961"/>
    <hyperlink ref="G8" r:id="rId9" display="https://en.wikipedia.org/wiki/Liquid_oxygen"/>
    <hyperlink ref="J8" r:id="rId10" display="http://aims.fao.org/aos/agrovoc/c_5477"/>
    <hyperlink ref="J9" r:id="rId11" display="http://aims.fao.org/aos/agrovoc/c_25424 "/>
    <hyperlink ref="G10" r:id="rId12" display="https://en.wikipedia.org/wiki/Surfactant"/>
    <hyperlink ref="J10" r:id="rId13" display="http://aims.fao.org/aos/agrovoc/c_7529"/>
    <hyperlink ref="G11" r:id="rId14" display="https://en.wikipedia.org/wiki/Neodecanoic_acid"/>
    <hyperlink ref="G12" r:id="rId15" display="https://en.wikipedia.org/wiki/Detergent"/>
    <hyperlink ref="J12" r:id="rId16" display="http://aims.fao.org/aos/agrovoc/c_7529"/>
    <hyperlink ref="G13" r:id="rId17" display="https://en.wikipedia.org/wiki/Compressed_air"/>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2020-03-05T16:35:48Z</dcterms:created>
  <dc:creator>Joseph Poore</dc:creator>
  <dc:description/>
  <dc:language>en-US</dc:language>
  <cp:lastModifiedBy/>
  <dcterms:modified xsi:type="dcterms:W3CDTF">2023-09-17T12:49:28Z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