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hidePivotFieldList="1" autoCompressPictures="0"/>
  <bookViews>
    <workbookView xWindow="4960" yWindow="1240" windowWidth="25600" windowHeight="19020" tabRatio="500"/>
  </bookViews>
  <sheets>
    <sheet name="Pivot" sheetId="2" r:id="rId1"/>
    <sheet name="Task" sheetId="1" r:id="rId2"/>
  </sheets>
  <definedNames>
    <definedName name="task_dev" localSheetId="1">Task!$A$1:$G$2</definedName>
  </definedNames>
  <calcPr calcId="140000" concurrentCalc="0"/>
  <pivotCaches>
    <pivotCache cacheId="1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H2" i="1"/>
</calcChain>
</file>

<file path=xl/connections.xml><?xml version="1.0" encoding="utf-8"?>
<connections xmlns="http://schemas.openxmlformats.org/spreadsheetml/2006/main">
  <connection id="1" name="task-dev.csv" type="6" refreshedVersion="0" background="1" saveData="1">
    <textPr fileType="mac" sourceFile="Macintosh HD:Users:xzheng:workspaces:PCF:tools:pcf-usage-report-generator:analysis:task-dev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<sst xmlns="http://schemas.openxmlformats.org/spreadsheetml/2006/main" count="17" uniqueCount="16">
  <si>
    <t>year</t>
  </si>
  <si>
    <t>month</t>
  </si>
  <si>
    <t>org_name</t>
  </si>
  <si>
    <t>app_name</t>
  </si>
  <si>
    <t>task_count</t>
  </si>
  <si>
    <t>total_duration_in_seconds</t>
  </si>
  <si>
    <t>memory_in_mb_per_instance</t>
  </si>
  <si>
    <t>korea</t>
  </si>
  <si>
    <t>lattice</t>
  </si>
  <si>
    <t>instance_hours</t>
  </si>
  <si>
    <t>memory_hours</t>
  </si>
  <si>
    <t>Grand Total</t>
  </si>
  <si>
    <t>Sum of instance_hours</t>
  </si>
  <si>
    <t>Sum of memory_hours</t>
  </si>
  <si>
    <t>YYYY/mm</t>
  </si>
  <si>
    <t>Orgs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</si>
</sst>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ght Zheng Xianquan" refreshedDate="43233.702038541669" createdVersion="4" refreshedVersion="4" minRefreshableVersion="3" recordCount="2">
  <cacheSource type="worksheet">
    <worksheetSource ref="A1:I1048576" sheet="Task"/>
  </cacheSource>
  <cacheFields count="9">
    <cacheField name="year" numFmtId="0">
      <sharedItems containsString="0" containsBlank="1" containsNumber="1" containsInteger="1" minValue="2018" maxValue="2018" count="2">
        <n v="2018"/>
        <m/>
      </sharedItems>
    </cacheField>
    <cacheField name="month" numFmtId="0">
      <sharedItems containsString="0" containsBlank="1" containsNumber="1" containsInteger="1" minValue="5" maxValue="5" count="2">
        <n v="5"/>
        <m/>
      </sharedItems>
    </cacheField>
    <cacheField name="org_name" numFmtId="0">
      <sharedItems containsBlank="1" count="2">
        <s v="korea"/>
        <m/>
      </sharedItems>
    </cacheField>
    <cacheField name="app_name" numFmtId="0">
      <sharedItems containsBlank="1"/>
    </cacheField>
    <cacheField name="task_count" numFmtId="0">
      <sharedItems containsString="0" containsBlank="1" containsNumber="1" containsInteger="1" minValue="1" maxValue="1"/>
    </cacheField>
    <cacheField name="total_duration_in_seconds" numFmtId="0">
      <sharedItems containsString="0" containsBlank="1" containsNumber="1" containsInteger="1" minValue="2" maxValue="2"/>
    </cacheField>
    <cacheField name="memory_in_mb_per_instance" numFmtId="0">
      <sharedItems containsString="0" containsBlank="1" containsNumber="1" containsInteger="1" minValue="1024" maxValue="1024"/>
    </cacheField>
    <cacheField name="instance_hours" numFmtId="0">
      <sharedItems containsString="0" containsBlank="1" containsNumber="1" minValue="5.5555555555555556E-4" maxValue="5.5555555555555556E-4"/>
    </cacheField>
    <cacheField name="memory_hours" numFmtId="0">
      <sharedItems containsString="0" containsBlank="1" containsNumber="1" minValue="5.5555555555555556E-4" maxValue="5.5555555555555556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s v="lattice"/>
    <n v="1"/>
    <n v="2"/>
    <n v="1024"/>
    <n v="5.5555555555555556E-4"/>
    <n v="5.5555555555555556E-4"/>
  </r>
  <r>
    <x v="1"/>
    <x v="1"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 rowHeaderCaption="YYYY/mm" colHeaderCaption="Orgs">
  <location ref="A3:C8" firstHeaderRow="1" firstDataRow="3" firstDataCol="1"/>
  <pivotFields count="9"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2">
    <field x="2"/>
    <field x="-2"/>
  </colFields>
  <colItems count="2">
    <i>
      <x/>
      <x/>
    </i>
    <i r="1" i="1">
      <x v="1"/>
    </i>
  </colItems>
  <dataFields count="2">
    <dataField name="Sum of instance_hours" fld="7" baseField="0" baseItem="0"/>
    <dataField name="Sum of memory_hours" fld="8" baseField="0" baseItem="0"/>
  </dataFields>
  <formats count="1">
    <format dxfId="2">
      <pivotArea type="all" dataOnly="0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ask-dev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showRuler="0" workbookViewId="0">
      <selection activeCell="E7" sqref="E7"/>
    </sheetView>
  </sheetViews>
  <sheetFormatPr baseColWidth="10" defaultRowHeight="15" x14ac:dyDescent="0"/>
  <cols>
    <col min="1" max="1" width="13" customWidth="1"/>
    <col min="2" max="3" width="22.83203125" bestFit="1" customWidth="1"/>
    <col min="4" max="4" width="24.33203125" customWidth="1"/>
    <col min="5" max="5" width="24.5" customWidth="1"/>
    <col min="6" max="6" width="24.33203125" customWidth="1"/>
    <col min="7" max="7" width="24.5" customWidth="1"/>
  </cols>
  <sheetData>
    <row r="3" spans="1:3" ht="18">
      <c r="A3" s="2"/>
      <c r="B3" s="3" t="s">
        <v>15</v>
      </c>
      <c r="C3" s="2"/>
    </row>
    <row r="4" spans="1:3" ht="18">
      <c r="A4" s="2"/>
      <c r="B4" s="2" t="s">
        <v>7</v>
      </c>
      <c r="C4" s="2"/>
    </row>
    <row r="5" spans="1:3" ht="18">
      <c r="A5" s="3" t="s">
        <v>14</v>
      </c>
      <c r="B5" s="2" t="s">
        <v>12</v>
      </c>
      <c r="C5" s="2" t="s">
        <v>13</v>
      </c>
    </row>
    <row r="6" spans="1:3" ht="18">
      <c r="A6" s="4">
        <v>2018</v>
      </c>
      <c r="B6" s="5">
        <v>5.5555555555555556E-4</v>
      </c>
      <c r="C6" s="5">
        <v>5.5555555555555556E-4</v>
      </c>
    </row>
    <row r="7" spans="1:3" ht="18">
      <c r="A7" s="6">
        <v>5</v>
      </c>
      <c r="B7" s="5">
        <v>5.5555555555555556E-4</v>
      </c>
      <c r="C7" s="5">
        <v>5.5555555555555556E-4</v>
      </c>
    </row>
    <row r="8" spans="1:3" ht="18">
      <c r="A8" s="4" t="s">
        <v>11</v>
      </c>
      <c r="B8" s="5">
        <v>5.5555555555555556E-4</v>
      </c>
      <c r="C8" s="5">
        <v>5.5555555555555556E-4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sqref="A1:I1048576"/>
    </sheetView>
  </sheetViews>
  <sheetFormatPr baseColWidth="10" defaultRowHeight="15" x14ac:dyDescent="0"/>
  <cols>
    <col min="6" max="6" width="23.1640625" bestFit="1" customWidth="1"/>
    <col min="7" max="7" width="25.83203125" bestFit="1" customWidth="1"/>
    <col min="8" max="8" width="14.5" customWidth="1"/>
    <col min="9" max="9" width="13.6640625" bestFit="1" customWidth="1"/>
    <col min="12" max="12" width="5.1640625" bestFit="1" customWidth="1"/>
    <col min="13" max="13" width="6.6640625" bestFit="1" customWidth="1"/>
    <col min="14" max="14" width="9.5" bestFit="1" customWidth="1"/>
    <col min="15" max="15" width="10" bestFit="1" customWidth="1"/>
    <col min="16" max="16" width="10.1640625" bestFit="1" customWidth="1"/>
    <col min="17" max="17" width="23.1640625" bestFit="1" customWidth="1"/>
    <col min="18" max="18" width="25.8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9</v>
      </c>
      <c r="I1" s="1" t="s">
        <v>10</v>
      </c>
    </row>
    <row r="2" spans="1:9">
      <c r="A2">
        <v>2018</v>
      </c>
      <c r="B2">
        <v>5</v>
      </c>
      <c r="C2" t="s">
        <v>7</v>
      </c>
      <c r="D2" t="s">
        <v>8</v>
      </c>
      <c r="E2">
        <v>1</v>
      </c>
      <c r="F2">
        <v>2</v>
      </c>
      <c r="G2">
        <v>1024</v>
      </c>
      <c r="H2" s="1">
        <f>E2 * F2 / 3600</f>
        <v>5.5555555555555556E-4</v>
      </c>
      <c r="I2" s="1">
        <f>E2 * (F2 / 3600) * (G2 / 1024)</f>
        <v>5.5555555555555556E-4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Task</vt:lpstr>
    </vt:vector>
  </TitlesOfParts>
  <Company>Pivotal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Zheng Xianquan</dc:creator>
  <cp:lastModifiedBy>Bright Zheng Xianquan</cp:lastModifiedBy>
  <dcterms:created xsi:type="dcterms:W3CDTF">2018-05-13T08:02:40Z</dcterms:created>
  <dcterms:modified xsi:type="dcterms:W3CDTF">2018-05-13T08:55:04Z</dcterms:modified>
</cp:coreProperties>
</file>