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LENOVO\Downloads\"/>
    </mc:Choice>
  </mc:AlternateContent>
  <xr:revisionPtr revIDLastSave="0" documentId="13_ncr:1_{AD68504A-5EE0-416A-882B-2B0E7CB0993A}" xr6:coauthVersionLast="47" xr6:coauthVersionMax="47" xr10:uidLastSave="{00000000-0000-0000-0000-000000000000}"/>
  <bookViews>
    <workbookView xWindow="-108" yWindow="-108" windowWidth="23256" windowHeight="12456" firstSheet="6" activeTab="9" xr2:uid="{00000000-000D-0000-FFFF-FFFF00000000}"/>
  </bookViews>
  <sheets>
    <sheet name="Raw_data" sheetId="14" r:id="rId1"/>
    <sheet name="Clean_Data" sheetId="1" r:id="rId2"/>
    <sheet name="KPI" sheetId="7" r:id="rId3"/>
    <sheet name="gender" sheetId="8" r:id="rId4"/>
    <sheet name="attrition by gender" sheetId="9" r:id="rId5"/>
    <sheet name="Attrtion by job role" sheetId="10" r:id="rId6"/>
    <sheet name="Attrition by department" sheetId="11" r:id="rId7"/>
    <sheet name="Attrition by Age group" sheetId="12" r:id="rId8"/>
    <sheet name="Attrition by Marital Status" sheetId="13" r:id="rId9"/>
    <sheet name="Dashboard" sheetId="4" r:id="rId10"/>
  </sheets>
  <definedNames>
    <definedName name="_xlchart.v1.0" hidden="1">'Attrtion by job role'!$C$4:$C$12</definedName>
    <definedName name="_xlchart.v1.1" hidden="1">'Attrtion by job role'!$D$3</definedName>
    <definedName name="_xlchart.v1.2" hidden="1">'Attrtion by job role'!$D$4:$D$12</definedName>
    <definedName name="_xlchart.v1.5" hidden="1">'Attrtion by job role'!$C$4:$C$12</definedName>
    <definedName name="_xlchart.v1.6" hidden="1">'Attrtion by job role'!$D$3</definedName>
    <definedName name="_xlchart.v1.7" hidden="1">'Attrtion by job role'!$D$4:$D$12</definedName>
    <definedName name="_xlchart.v2.3" hidden="1">'Attrition by Marital Status'!$D$4:$D$6</definedName>
    <definedName name="_xlchart.v2.4" hidden="1">'Attrition by Marital Status'!$E$4:$E$6</definedName>
    <definedName name="_xlchart.v2.8" hidden="1">'Attrition by Marital Status'!$D$4:$D$6</definedName>
    <definedName name="_xlchart.v2.9" hidden="1">'Attrition by Marital Status'!$E$4:$E$6</definedName>
    <definedName name="Slicer_Department">#N/A</definedName>
    <definedName name="Slicer_Education_Field1">#N/A</definedName>
    <definedName name="Slicer_Education_Field2">#N/A</definedName>
    <definedName name="Slicer_Gender">#N/A</definedName>
  </definedNames>
  <calcPr calcId="191029"/>
  <pivotCaches>
    <pivotCache cacheId="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6" i="13" l="1"/>
  <c r="D5" i="13"/>
  <c r="D4" i="13"/>
  <c r="C12" i="10"/>
  <c r="C11" i="10"/>
  <c r="C10" i="10"/>
  <c r="C9" i="10"/>
  <c r="C8" i="10"/>
  <c r="C7" i="10"/>
  <c r="C6" i="10"/>
  <c r="C5" i="10"/>
  <c r="C4" i="10"/>
  <c r="B11" i="8"/>
  <c r="D11" i="10"/>
  <c r="D9" i="10"/>
  <c r="D7" i="10"/>
  <c r="D5" i="10"/>
  <c r="A7" i="7"/>
  <c r="B10" i="7"/>
  <c r="B7" i="7"/>
  <c r="E4" i="13"/>
  <c r="B12" i="8"/>
  <c r="E5" i="13"/>
  <c r="D12" i="10"/>
  <c r="D10" i="10"/>
  <c r="D8" i="10"/>
  <c r="D6" i="10"/>
  <c r="D4" i="10"/>
  <c r="C7" i="7"/>
  <c r="E6" i="13"/>
  <c r="E7" i="7" l="1"/>
  <c r="B11" i="7"/>
  <c r="C11" i="7" s="1"/>
  <c r="C10" i="7"/>
  <c r="D7" i="7"/>
  <c r="C12" i="8"/>
  <c r="C11" i="8"/>
</calcChain>
</file>

<file path=xl/sharedStrings.xml><?xml version="1.0" encoding="utf-8"?>
<sst xmlns="http://schemas.openxmlformats.org/spreadsheetml/2006/main" count="38367" uniqueCount="1574">
  <si>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</si>
  <si>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</si>
  <si>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</si>
  <si>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</si>
  <si>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</si>
  <si>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</si>
  <si>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</si>
  <si>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</si>
  <si>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</si>
  <si>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</si>
  <si>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</si>
  <si>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</si>
  <si>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</si>
  <si>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</si>
  <si>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</si>
  <si>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</si>
  <si>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</si>
  <si>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</si>
  <si>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</si>
  <si>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</si>
  <si>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</si>
  <si>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</si>
  <si>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</si>
  <si>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</si>
  <si>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</si>
  <si>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</si>
  <si>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</si>
  <si>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</si>
  <si>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</si>
  <si>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</si>
  <si>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</si>
  <si>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</si>
  <si>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</si>
  <si>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</si>
  <si>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</si>
  <si>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</si>
  <si>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</si>
  <si>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</si>
  <si>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</si>
  <si>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</si>
  <si>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</si>
  <si>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</si>
  <si>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</si>
  <si>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</si>
  <si>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</si>
  <si>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</si>
  <si>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</si>
  <si>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</si>
  <si>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</si>
  <si>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</si>
  <si>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</si>
  <si>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</si>
  <si>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</si>
  <si>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</si>
  <si>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</si>
  <si>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</si>
  <si>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</si>
  <si>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</si>
  <si>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</si>
  <si>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</si>
  <si>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</si>
  <si>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</si>
  <si>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</si>
  <si>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</si>
  <si>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</si>
  <si>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</si>
  <si>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</si>
  <si>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</si>
  <si>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</si>
  <si>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</si>
  <si>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</si>
  <si>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</si>
  <si>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</si>
  <si>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</si>
  <si>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</si>
  <si>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</si>
  <si>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</si>
  <si>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</si>
  <si>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</si>
  <si>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</si>
  <si>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</si>
  <si>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</si>
  <si>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</si>
  <si>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</si>
  <si>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</si>
  <si>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</si>
  <si>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</si>
  <si>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</si>
  <si>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</si>
  <si>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</si>
  <si>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</si>
  <si>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</si>
  <si>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</si>
  <si>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</si>
  <si>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</si>
  <si>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</si>
  <si>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</si>
  <si>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</si>
  <si>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</si>
  <si>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</si>
  <si>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</si>
  <si>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</si>
  <si>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</si>
  <si>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</si>
  <si>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</si>
  <si>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</si>
  <si>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</si>
  <si>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</si>
  <si>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</si>
  <si>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</si>
  <si>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</si>
  <si>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</si>
  <si>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</si>
  <si>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</si>
  <si>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</si>
  <si>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</si>
  <si>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</si>
  <si>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</si>
  <si>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</si>
  <si>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</si>
  <si>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</si>
  <si>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</si>
  <si>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</si>
  <si>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</si>
  <si>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</si>
  <si>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</si>
  <si>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</si>
  <si>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</si>
  <si>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</si>
  <si>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</si>
  <si>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</si>
  <si>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</si>
  <si>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</si>
  <si>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</si>
  <si>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</si>
  <si>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</si>
  <si>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</si>
  <si>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</si>
  <si>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</si>
  <si>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</si>
  <si>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</si>
  <si>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</si>
  <si>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</si>
  <si>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</si>
  <si>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</si>
  <si>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</si>
  <si>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</si>
  <si>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</si>
  <si>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</si>
  <si>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</si>
  <si>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</si>
  <si>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</si>
  <si>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</si>
  <si>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</si>
  <si>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</si>
  <si>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</si>
  <si>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</si>
  <si>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</si>
  <si>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</si>
  <si>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</si>
  <si>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</si>
  <si>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</si>
  <si>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</si>
  <si>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</si>
  <si>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</si>
  <si>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</si>
  <si>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</si>
  <si>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</si>
  <si>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</si>
  <si>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</si>
  <si>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</si>
  <si>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</si>
  <si>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</si>
  <si>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</si>
  <si>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</si>
  <si>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</si>
  <si>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</si>
  <si>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</si>
  <si>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</si>
  <si>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</si>
  <si>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</si>
  <si>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</si>
  <si>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</si>
  <si>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</si>
  <si>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</si>
  <si>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</si>
  <si>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</si>
  <si>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</si>
  <si>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</si>
  <si>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</si>
  <si>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</si>
  <si>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</si>
  <si>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</si>
  <si>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</si>
  <si>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</si>
  <si>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</si>
  <si>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</si>
  <si>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</si>
  <si>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</si>
  <si>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</si>
  <si>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</si>
  <si>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</si>
  <si>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</si>
  <si>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</si>
  <si>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</si>
  <si>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</si>
  <si>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</si>
  <si>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</si>
  <si>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</si>
  <si>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</si>
  <si>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</si>
  <si>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</si>
  <si>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</si>
  <si>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</si>
  <si>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</si>
  <si>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</si>
  <si>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</si>
  <si>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</si>
  <si>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</si>
  <si>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</si>
  <si>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</si>
  <si>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</si>
  <si>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</si>
  <si>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</si>
  <si>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</si>
  <si>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</si>
  <si>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</si>
  <si>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</si>
  <si>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</si>
  <si>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</si>
  <si>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</si>
  <si>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</si>
  <si>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</si>
  <si>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</si>
  <si>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</si>
  <si>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</si>
  <si>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</si>
  <si>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</si>
  <si>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</si>
  <si>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</si>
  <si>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</si>
  <si>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</si>
  <si>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</si>
  <si>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</si>
  <si>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</si>
  <si>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</si>
  <si>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</si>
  <si>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</si>
  <si>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</si>
  <si>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</si>
  <si>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</si>
  <si>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</si>
  <si>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</si>
  <si>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</si>
  <si>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</si>
  <si>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</si>
  <si>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</si>
  <si>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</si>
  <si>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</si>
  <si>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</si>
  <si>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</si>
  <si>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</si>
  <si>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</si>
  <si>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</si>
  <si>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</si>
  <si>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</si>
  <si>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</si>
  <si>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</si>
  <si>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</si>
  <si>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</si>
  <si>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</si>
  <si>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</si>
  <si>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</si>
  <si>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</si>
  <si>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</si>
  <si>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</si>
  <si>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</si>
  <si>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</si>
  <si>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</si>
  <si>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</si>
  <si>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</si>
  <si>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</si>
  <si>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</si>
  <si>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</si>
  <si>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</si>
  <si>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</si>
  <si>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</si>
  <si>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</si>
  <si>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</si>
  <si>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</si>
  <si>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</si>
  <si>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</si>
  <si>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</si>
  <si>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</si>
  <si>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</si>
  <si>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</si>
  <si>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</si>
  <si>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</si>
  <si>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</si>
  <si>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</si>
  <si>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</si>
  <si>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</si>
  <si>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</si>
  <si>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</si>
  <si>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</si>
  <si>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</si>
  <si>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</si>
  <si>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</si>
  <si>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</si>
  <si>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</si>
  <si>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</si>
  <si>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</si>
  <si>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</si>
  <si>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</si>
  <si>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</si>
  <si>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</si>
  <si>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</si>
  <si>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</si>
  <si>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</si>
  <si>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</si>
  <si>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</si>
  <si>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</si>
  <si>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</si>
  <si>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</si>
  <si>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</si>
  <si>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</si>
  <si>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</si>
  <si>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</si>
  <si>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</si>
  <si>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</si>
  <si>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</si>
  <si>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</si>
  <si>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</si>
  <si>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</si>
  <si>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</si>
  <si>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</si>
  <si>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</si>
  <si>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</si>
  <si>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</si>
  <si>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</si>
  <si>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</si>
  <si>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</si>
  <si>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</si>
  <si>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</si>
  <si>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</si>
  <si>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</si>
  <si>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</si>
  <si>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</si>
  <si>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</si>
  <si>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</si>
  <si>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</si>
  <si>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</si>
  <si>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</si>
  <si>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</si>
  <si>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</si>
  <si>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</si>
  <si>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</si>
  <si>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</si>
  <si>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</si>
  <si>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</si>
  <si>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</si>
  <si>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</si>
  <si>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</si>
  <si>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</si>
  <si>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</si>
  <si>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</si>
  <si>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</si>
  <si>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</si>
  <si>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</si>
  <si>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</si>
  <si>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</si>
  <si>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</si>
  <si>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</si>
  <si>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</si>
  <si>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</si>
  <si>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</si>
  <si>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</si>
  <si>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</si>
  <si>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</si>
  <si>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</si>
  <si>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</si>
  <si>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</si>
  <si>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</si>
  <si>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</si>
  <si>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</si>
  <si>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</si>
  <si>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</si>
  <si>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</si>
  <si>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</si>
  <si>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</si>
  <si>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</si>
  <si>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</si>
  <si>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</si>
  <si>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</si>
  <si>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</si>
  <si>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</si>
  <si>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</si>
  <si>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</si>
  <si>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</si>
  <si>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</si>
  <si>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</si>
  <si>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</si>
  <si>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</si>
  <si>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</si>
  <si>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</si>
  <si>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</si>
  <si>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</si>
  <si>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</si>
  <si>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</si>
  <si>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</si>
  <si>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</si>
  <si>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</si>
  <si>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</si>
  <si>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</si>
  <si>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</si>
  <si>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</si>
  <si>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</si>
  <si>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</si>
  <si>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</si>
  <si>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</si>
  <si>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</si>
  <si>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</si>
  <si>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</si>
  <si>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</si>
  <si>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</si>
  <si>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</si>
  <si>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</si>
  <si>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</si>
  <si>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</si>
  <si>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</si>
  <si>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</si>
  <si>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</si>
  <si>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</si>
  <si>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</si>
  <si>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</si>
  <si>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</si>
  <si>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</si>
  <si>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</si>
  <si>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</si>
  <si>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</si>
  <si>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</si>
  <si>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</si>
  <si>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</si>
  <si>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</si>
  <si>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</si>
  <si>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</si>
  <si>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</si>
  <si>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</si>
  <si>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</si>
  <si>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</si>
  <si>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</si>
  <si>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</si>
  <si>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</si>
  <si>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</si>
  <si>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</si>
  <si>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</si>
  <si>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</si>
  <si>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</si>
  <si>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</si>
  <si>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</si>
  <si>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</si>
  <si>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</si>
  <si>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</si>
  <si>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</si>
  <si>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</si>
  <si>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</si>
  <si>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</si>
  <si>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</si>
  <si>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</si>
  <si>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</si>
  <si>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</si>
  <si>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</si>
  <si>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</si>
  <si>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</si>
  <si>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</si>
  <si>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</si>
  <si>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</si>
  <si>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</si>
  <si>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</si>
  <si>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</si>
  <si>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</si>
  <si>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</si>
  <si>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</si>
  <si>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</si>
  <si>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</si>
  <si>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</si>
  <si>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</si>
  <si>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</si>
  <si>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</si>
  <si>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</si>
  <si>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</si>
  <si>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</si>
  <si>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</si>
  <si>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</si>
  <si>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</si>
  <si>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</si>
  <si>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</si>
  <si>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</si>
  <si>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</si>
  <si>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</si>
  <si>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</si>
  <si>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</si>
  <si>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</si>
  <si>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</si>
  <si>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</si>
  <si>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</si>
  <si>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</si>
  <si>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</si>
  <si>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</si>
  <si>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</si>
  <si>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</si>
  <si>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</si>
  <si>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</si>
  <si>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</si>
  <si>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</si>
  <si>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</si>
  <si>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</si>
  <si>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</si>
  <si>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</si>
  <si>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</si>
  <si>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</si>
  <si>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</si>
  <si>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</si>
  <si>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</si>
  <si>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</si>
  <si>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</si>
  <si>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</si>
  <si>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</si>
  <si>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</si>
  <si>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</si>
  <si>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</si>
  <si>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</si>
  <si>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</si>
  <si>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</si>
  <si>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</si>
  <si>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</si>
  <si>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</si>
  <si>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</si>
  <si>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</si>
  <si>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</si>
  <si>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</si>
  <si>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</si>
  <si>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</si>
  <si>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</si>
  <si>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</si>
  <si>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</si>
  <si>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</si>
  <si>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</si>
  <si>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</si>
  <si>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</si>
  <si>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</si>
  <si>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</si>
  <si>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</si>
  <si>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</si>
  <si>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</si>
  <si>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</si>
  <si>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</si>
  <si>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</si>
  <si>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</si>
  <si>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</si>
  <si>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</si>
  <si>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</si>
  <si>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</si>
  <si>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</si>
  <si>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</si>
  <si>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</si>
  <si>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</si>
  <si>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</si>
  <si>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</si>
  <si>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</si>
  <si>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</si>
  <si>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</si>
  <si>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</si>
  <si>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</si>
  <si>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</si>
  <si>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</si>
  <si>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</si>
  <si>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</si>
  <si>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</si>
  <si>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</si>
  <si>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</si>
  <si>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</si>
  <si>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</si>
  <si>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</si>
  <si>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</si>
  <si>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</si>
  <si>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</si>
  <si>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</si>
  <si>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</si>
  <si>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</si>
  <si>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</si>
  <si>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</si>
  <si>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</si>
  <si>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</si>
  <si>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</si>
  <si>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</si>
  <si>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</si>
  <si>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</si>
  <si>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</si>
  <si>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</si>
  <si>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</si>
  <si>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</si>
  <si>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</si>
  <si>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</si>
  <si>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</si>
  <si>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</si>
  <si>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</si>
  <si>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</si>
  <si>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</si>
  <si>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</si>
  <si>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</si>
  <si>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</si>
  <si>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</si>
  <si>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</si>
  <si>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</si>
  <si>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</si>
  <si>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</si>
  <si>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</si>
  <si>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</si>
  <si>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</si>
  <si>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</si>
  <si>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</si>
  <si>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</si>
  <si>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</si>
  <si>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</si>
  <si>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</si>
  <si>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</si>
  <si>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</si>
  <si>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</si>
  <si>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</si>
  <si>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</si>
  <si>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</si>
  <si>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</si>
  <si>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</si>
  <si>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</si>
  <si>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</si>
  <si>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</si>
  <si>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</si>
  <si>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</si>
  <si>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</si>
  <si>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</si>
  <si>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</si>
  <si>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</si>
  <si>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</si>
  <si>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</si>
  <si>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</si>
  <si>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</si>
  <si>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</si>
  <si>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</si>
  <si>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</si>
  <si>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</si>
  <si>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</si>
  <si>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</si>
  <si>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</si>
  <si>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</si>
  <si>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</si>
  <si>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</si>
  <si>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</si>
  <si>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</si>
  <si>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</si>
  <si>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</si>
  <si>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</si>
  <si>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</si>
  <si>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</si>
  <si>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</si>
  <si>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</si>
  <si>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</si>
  <si>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</si>
  <si>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</si>
  <si>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</si>
  <si>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</si>
  <si>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</si>
  <si>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</si>
  <si>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</si>
  <si>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</si>
  <si>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</si>
  <si>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</si>
  <si>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</si>
  <si>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</si>
  <si>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</si>
  <si>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</si>
  <si>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</si>
  <si>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</si>
  <si>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</si>
  <si>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</si>
  <si>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</si>
  <si>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</si>
  <si>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</si>
  <si>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</si>
  <si>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</si>
  <si>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</si>
  <si>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</si>
  <si>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</si>
  <si>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</si>
  <si>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</si>
  <si>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</si>
  <si>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</si>
  <si>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</si>
  <si>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</si>
  <si>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</si>
  <si>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</si>
  <si>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</si>
  <si>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</si>
  <si>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</si>
  <si>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</si>
  <si>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</si>
  <si>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</si>
  <si>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</si>
  <si>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</si>
  <si>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</si>
  <si>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</si>
  <si>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</si>
  <si>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</si>
  <si>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</si>
  <si>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</si>
  <si>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</si>
  <si>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</si>
  <si>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</si>
  <si>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</si>
  <si>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</si>
  <si>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</si>
  <si>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</si>
  <si>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</si>
  <si>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</si>
  <si>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</si>
  <si>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</si>
  <si>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</si>
  <si>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</si>
  <si>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</si>
  <si>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</si>
  <si>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</si>
  <si>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</si>
  <si>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</si>
  <si>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</si>
  <si>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</si>
  <si>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</si>
  <si>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</si>
  <si>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</si>
  <si>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</si>
  <si>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</si>
  <si>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</si>
  <si>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</si>
  <si>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</si>
  <si>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</si>
  <si>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</si>
  <si>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</si>
  <si>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</si>
  <si>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</si>
  <si>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</si>
  <si>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</si>
  <si>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</si>
  <si>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</si>
  <si>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</si>
  <si>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</si>
  <si>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</si>
  <si>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</si>
  <si>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</si>
  <si>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</si>
  <si>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</si>
  <si>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</si>
  <si>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</si>
  <si>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</si>
  <si>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</si>
  <si>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</si>
  <si>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</si>
  <si>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</si>
  <si>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</si>
  <si>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</si>
  <si>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</si>
  <si>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</si>
  <si>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</si>
  <si>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</si>
  <si>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</si>
  <si>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</si>
  <si>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</si>
  <si>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</si>
  <si>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</si>
  <si>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</si>
  <si>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</si>
  <si>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</si>
  <si>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</si>
  <si>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</si>
  <si>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</si>
  <si>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</si>
  <si>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</si>
  <si>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</si>
  <si>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</si>
  <si>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</si>
  <si>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</si>
  <si>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</si>
  <si>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</si>
  <si>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</si>
  <si>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</si>
  <si>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</si>
  <si>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</si>
  <si>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</si>
  <si>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</si>
  <si>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</si>
  <si>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</si>
  <si>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</si>
  <si>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</si>
  <si>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</si>
  <si>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</si>
  <si>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</si>
  <si>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</si>
  <si>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</si>
  <si>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</si>
  <si>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</si>
  <si>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</si>
  <si>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</si>
  <si>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</si>
  <si>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</si>
  <si>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</si>
  <si>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</si>
  <si>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</si>
  <si>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</si>
  <si>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</si>
  <si>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</si>
  <si>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</si>
  <si>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</si>
  <si>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</si>
  <si>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</si>
  <si>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</si>
  <si>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</si>
  <si>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</si>
  <si>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</si>
  <si>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</si>
  <si>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</si>
  <si>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</si>
  <si>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</si>
  <si>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</si>
  <si>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</si>
  <si>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</si>
  <si>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</si>
  <si>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</si>
  <si>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</si>
  <si>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</si>
  <si>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</si>
  <si>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</si>
  <si>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</si>
  <si>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</si>
  <si>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</si>
  <si>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</si>
  <si>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</si>
  <si>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</si>
  <si>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</si>
  <si>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</si>
  <si>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</si>
  <si>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</si>
  <si>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</si>
  <si>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</si>
  <si>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</si>
  <si>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</si>
  <si>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</si>
  <si>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</si>
  <si>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</si>
  <si>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</si>
  <si>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</si>
  <si>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</si>
  <si>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</si>
  <si>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</si>
  <si>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</si>
  <si>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</si>
  <si>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</si>
  <si>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</si>
  <si>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</si>
  <si>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</si>
  <si>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</si>
  <si>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</si>
  <si>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</si>
  <si>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</si>
  <si>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</si>
  <si>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</si>
  <si>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</si>
  <si>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</si>
  <si>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</si>
  <si>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</si>
  <si>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</si>
  <si>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</si>
  <si>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</si>
  <si>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</si>
  <si>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</si>
  <si>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</si>
  <si>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</si>
  <si>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</si>
  <si>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</si>
  <si>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</si>
  <si>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</si>
  <si>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</si>
  <si>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</si>
  <si>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</si>
  <si>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</si>
  <si>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</si>
  <si>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</si>
  <si>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</si>
  <si>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</si>
  <si>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</si>
  <si>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</si>
  <si>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</si>
  <si>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</si>
  <si>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</si>
  <si>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</si>
  <si>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</si>
  <si>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</si>
  <si>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</si>
  <si>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</si>
  <si>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</si>
  <si>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</si>
  <si>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</si>
  <si>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</si>
  <si>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</si>
  <si>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</si>
  <si>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</si>
  <si>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</si>
  <si>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</si>
  <si>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</si>
  <si>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</si>
  <si>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</si>
  <si>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</si>
  <si>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</si>
  <si>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</si>
  <si>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</si>
  <si>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</si>
  <si>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</si>
  <si>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</si>
  <si>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</si>
  <si>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</si>
  <si>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</si>
  <si>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</si>
  <si>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</si>
  <si>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</si>
  <si>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</si>
  <si>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</si>
  <si>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</si>
  <si>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</si>
  <si>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</si>
  <si>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</si>
  <si>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</si>
  <si>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</si>
  <si>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</si>
  <si>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</si>
  <si>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</si>
  <si>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</si>
  <si>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</si>
  <si>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</si>
  <si>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</si>
  <si>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</si>
  <si>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</si>
  <si>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</si>
  <si>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</si>
  <si>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</si>
  <si>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</si>
  <si>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</si>
  <si>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</si>
  <si>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</si>
  <si>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</si>
  <si>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</si>
  <si>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</si>
  <si>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</si>
  <si>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</si>
  <si>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</si>
  <si>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</si>
  <si>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</si>
  <si>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</si>
  <si>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</si>
  <si>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</si>
  <si>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</si>
  <si>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</si>
  <si>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</si>
  <si>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</si>
  <si>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</si>
  <si>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</si>
  <si>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</si>
  <si>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</si>
  <si>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</si>
  <si>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</si>
  <si>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</si>
  <si>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</si>
  <si>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</si>
  <si>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</si>
  <si>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</si>
  <si>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</si>
  <si>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</si>
  <si>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</si>
  <si>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</si>
  <si>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</si>
  <si>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</si>
  <si>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</si>
  <si>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</si>
  <si>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</si>
  <si>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</si>
  <si>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</si>
  <si>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</si>
  <si>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</si>
  <si>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</si>
  <si>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</si>
  <si>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</si>
  <si>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</si>
  <si>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</si>
  <si>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</si>
  <si>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</si>
  <si>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</si>
  <si>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</si>
  <si>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</si>
  <si>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</si>
  <si>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</si>
  <si>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</si>
  <si>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</si>
  <si>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</si>
  <si>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</si>
  <si>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</si>
  <si>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</si>
  <si>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</si>
  <si>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</si>
  <si>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</si>
  <si>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</si>
  <si>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</si>
  <si>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</si>
  <si>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</si>
  <si>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</si>
  <si>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</si>
  <si>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</si>
  <si>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</si>
  <si>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</si>
  <si>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</si>
  <si>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</si>
  <si>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</si>
  <si>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</si>
  <si>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</si>
  <si>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</si>
  <si>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</si>
  <si>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</si>
  <si>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</si>
  <si>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</si>
  <si>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</si>
  <si>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</si>
  <si>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</si>
  <si>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</si>
  <si>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</si>
  <si>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</si>
  <si>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</si>
  <si>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</si>
  <si>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</si>
  <si>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</si>
  <si>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</si>
  <si>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</si>
  <si>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</si>
  <si>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</si>
  <si>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</si>
  <si>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</si>
  <si>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</si>
  <si>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</si>
  <si>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</si>
  <si>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</si>
  <si>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</si>
  <si>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</si>
  <si>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</si>
  <si>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</si>
  <si>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</si>
  <si>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</si>
  <si>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</si>
  <si>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</si>
  <si>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</si>
  <si>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</si>
  <si>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</si>
  <si>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</si>
  <si>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</si>
  <si>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</si>
  <si>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</si>
  <si>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</si>
  <si>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</si>
  <si>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</si>
  <si>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</si>
  <si>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</si>
  <si>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</si>
  <si>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</si>
  <si>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</si>
  <si>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</si>
  <si>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</si>
  <si>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</si>
  <si>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</si>
  <si>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</si>
  <si>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</si>
  <si>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</si>
  <si>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</si>
  <si>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</si>
  <si>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</si>
  <si>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</si>
  <si>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</si>
  <si>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</si>
  <si>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</si>
  <si>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</si>
  <si>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</si>
  <si>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</si>
  <si>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</si>
  <si>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</si>
  <si>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</si>
  <si>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</si>
  <si>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</si>
  <si>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</si>
  <si>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</si>
  <si>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</si>
  <si>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</si>
  <si>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</si>
  <si>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</si>
  <si>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</si>
  <si>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</si>
  <si>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</si>
  <si>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</si>
  <si>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</si>
  <si>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</si>
  <si>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</si>
  <si>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</si>
  <si>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</si>
  <si>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</si>
  <si>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</si>
  <si>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</si>
  <si>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</si>
  <si>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</si>
  <si>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</si>
  <si>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</si>
  <si>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</si>
  <si>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</si>
  <si>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</si>
  <si>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</si>
  <si>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</si>
  <si>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</si>
  <si>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</si>
  <si>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</si>
  <si>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</si>
  <si>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</si>
  <si>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</si>
  <si>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</si>
  <si>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</si>
  <si>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</si>
  <si>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</si>
  <si>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</si>
  <si>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</si>
  <si>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</si>
  <si>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</si>
  <si>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</si>
  <si>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</si>
  <si>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</si>
  <si>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</si>
  <si>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</si>
  <si>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</si>
  <si>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</si>
  <si>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</si>
  <si>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</si>
  <si>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</si>
  <si>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</si>
  <si>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</si>
  <si>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</si>
  <si>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</si>
  <si>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</si>
  <si>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</si>
  <si>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</si>
  <si>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</si>
  <si>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</si>
  <si>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</si>
  <si>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</si>
  <si>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</si>
  <si>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</si>
  <si>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</si>
  <si>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</si>
  <si>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</si>
  <si>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</si>
  <si>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</si>
  <si>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</si>
  <si>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</si>
  <si>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</si>
  <si>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</si>
  <si>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</si>
  <si>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</si>
  <si>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</si>
  <si>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</si>
  <si>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</si>
  <si>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</si>
  <si>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</si>
  <si>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</si>
  <si>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</si>
  <si>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</si>
  <si>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</si>
  <si>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</si>
  <si>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</si>
  <si>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</si>
  <si>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</si>
  <si>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</si>
  <si>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</si>
  <si>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</si>
  <si>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</si>
  <si>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</si>
  <si>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</si>
  <si>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</si>
  <si>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</si>
  <si>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</si>
  <si>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</si>
  <si>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</si>
  <si>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</si>
  <si>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</si>
  <si>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</si>
  <si>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</si>
  <si>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</si>
  <si>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</si>
  <si>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</si>
  <si>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</si>
  <si>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</si>
  <si>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</si>
  <si>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</si>
  <si>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</si>
  <si>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</si>
  <si>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</si>
  <si>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</si>
  <si>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</si>
  <si>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</si>
  <si>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</si>
  <si>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</si>
  <si>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</si>
  <si>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</si>
  <si>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</si>
  <si>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</si>
  <si>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</si>
  <si>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</si>
  <si>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</si>
  <si>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</si>
  <si>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</si>
  <si>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</si>
  <si>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</si>
  <si>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</si>
  <si>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</si>
  <si>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</si>
  <si>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</si>
  <si>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</si>
  <si>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</si>
  <si>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</si>
  <si>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</si>
  <si>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</si>
  <si>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</si>
  <si>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</si>
  <si>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</si>
  <si>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</si>
  <si>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</si>
  <si>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</si>
  <si>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</si>
  <si>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</si>
  <si>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</si>
  <si>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</si>
  <si>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</si>
  <si>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</si>
  <si>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</si>
  <si>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</si>
  <si>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</si>
  <si>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</si>
  <si>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</si>
  <si>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</si>
  <si>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</si>
  <si>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</si>
  <si>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</si>
  <si>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</si>
  <si>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</si>
  <si>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</si>
  <si>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</si>
  <si>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</si>
  <si>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</si>
  <si>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</si>
  <si>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</si>
  <si>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</si>
  <si>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</si>
  <si>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</si>
  <si>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</si>
  <si>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</si>
  <si>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</si>
  <si>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</si>
  <si>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</si>
  <si>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</si>
  <si>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</si>
  <si>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</si>
  <si>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</si>
  <si>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</si>
  <si>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</si>
  <si>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</si>
  <si>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</si>
  <si>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</si>
  <si>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</si>
  <si>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</si>
  <si>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</si>
  <si>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</si>
  <si>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</si>
  <si>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</si>
  <si>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</si>
  <si>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</si>
  <si>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</si>
  <si>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</si>
  <si>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</si>
  <si>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</si>
  <si>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</si>
  <si>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</si>
  <si>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</si>
  <si>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</si>
  <si>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</si>
  <si>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</si>
  <si>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</si>
  <si>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</si>
  <si>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</si>
  <si>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</si>
  <si>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</si>
  <si>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</si>
  <si>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</si>
  <si>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</si>
  <si>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</si>
  <si>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</si>
  <si>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</si>
  <si>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</si>
  <si>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</si>
  <si>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</si>
  <si>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</si>
  <si>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</si>
  <si>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</si>
  <si>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</si>
  <si>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</si>
  <si>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</si>
  <si>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</si>
  <si>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</si>
  <si>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</si>
  <si>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</si>
  <si>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</si>
  <si>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</si>
  <si>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</si>
  <si>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</si>
  <si>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</si>
  <si>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</si>
  <si>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</si>
  <si>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</si>
  <si>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</si>
  <si>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</si>
  <si>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</si>
  <si>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</si>
  <si>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</si>
  <si>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</si>
  <si>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</si>
  <si>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</si>
  <si>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</si>
  <si>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</si>
  <si>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</si>
  <si>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</si>
  <si>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</si>
  <si>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</si>
  <si>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</si>
  <si>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</si>
  <si>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</si>
  <si>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</si>
  <si>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</si>
  <si>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</si>
  <si>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</si>
  <si>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</si>
  <si>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</si>
  <si>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</si>
  <si>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</si>
  <si>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</si>
  <si>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</si>
  <si>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</si>
  <si>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</si>
  <si>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</si>
  <si>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</si>
  <si>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</si>
  <si>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</si>
  <si>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</si>
  <si>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</si>
  <si>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</si>
  <si>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</si>
  <si>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</si>
  <si>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</si>
  <si>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</si>
  <si>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</si>
  <si>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</si>
  <si>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</si>
  <si>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</si>
  <si>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</si>
  <si>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</si>
  <si>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</si>
  <si>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</si>
  <si>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</si>
  <si>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</si>
  <si>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</si>
  <si>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</si>
  <si>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</si>
  <si>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</si>
  <si>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</si>
  <si>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</si>
  <si>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</si>
  <si>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</si>
  <si>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</si>
  <si>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</si>
  <si>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</si>
  <si>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</si>
  <si>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</si>
  <si>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</si>
  <si>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</si>
  <si>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</si>
  <si>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</si>
  <si>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</si>
  <si>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</si>
  <si>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</si>
  <si>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</si>
  <si>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</si>
  <si>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</si>
  <si>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</si>
  <si>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</si>
  <si>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</si>
  <si>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</si>
  <si>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</si>
  <si>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</si>
  <si>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</si>
  <si>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</si>
  <si>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</si>
  <si>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</si>
  <si>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</si>
  <si>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</si>
  <si>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</si>
  <si>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</si>
  <si>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</si>
  <si>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</si>
  <si>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</si>
  <si>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</si>
  <si>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</si>
  <si>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</si>
  <si>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</si>
  <si>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</si>
  <si>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</si>
  <si>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</si>
  <si>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</si>
  <si>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</si>
  <si>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</si>
  <si>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</si>
  <si>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</si>
  <si>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</si>
  <si>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</si>
  <si>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</si>
  <si>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</si>
  <si>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</si>
  <si>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</si>
  <si>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</si>
  <si>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</si>
  <si>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</si>
  <si>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</si>
  <si>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</si>
  <si>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</si>
  <si>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</si>
  <si>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</si>
  <si>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</si>
  <si>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</si>
  <si>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</si>
  <si>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</si>
  <si>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</si>
  <si>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</si>
  <si>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</si>
  <si>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</si>
  <si>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</si>
  <si>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</si>
  <si>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</si>
  <si>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</si>
  <si>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</si>
  <si>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</si>
  <si>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</si>
  <si>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</si>
  <si>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</si>
  <si>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</si>
  <si>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</si>
  <si>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</si>
  <si>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</si>
  <si>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</si>
  <si>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</si>
  <si>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</si>
  <si>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</si>
  <si>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</si>
  <si>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</si>
  <si>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</si>
  <si>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</si>
  <si>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</si>
  <si>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</si>
  <si>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</si>
  <si>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</si>
  <si>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</si>
  <si>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</si>
  <si>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</si>
  <si>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</si>
  <si>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</si>
  <si>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</si>
  <si>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</si>
  <si>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</si>
  <si>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</si>
  <si>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</si>
  <si>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</si>
  <si>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</si>
  <si>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</si>
  <si>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</si>
  <si>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</si>
  <si>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</si>
  <si>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</si>
  <si>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</si>
  <si>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</si>
  <si>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</si>
  <si>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</si>
  <si>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</si>
  <si>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</si>
  <si>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</si>
  <si>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</si>
  <si>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</si>
  <si>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</si>
  <si>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</si>
  <si>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</si>
  <si>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</si>
  <si>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</si>
  <si>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</si>
  <si>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</si>
  <si>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</si>
  <si>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</si>
  <si>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</si>
  <si>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</si>
  <si>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</si>
  <si>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</si>
  <si>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</si>
  <si>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</si>
  <si>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</si>
  <si>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</si>
  <si>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</si>
  <si>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</si>
  <si>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</si>
  <si>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</si>
  <si>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</si>
  <si>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</si>
  <si>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</si>
  <si>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</si>
  <si>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</si>
  <si>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</si>
  <si>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</si>
  <si>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</si>
  <si>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</si>
  <si>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</si>
  <si>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</si>
  <si>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</si>
  <si>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</si>
  <si>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</si>
  <si>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</si>
  <si>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</si>
  <si>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</si>
  <si>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</si>
  <si>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</si>
  <si>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</si>
  <si>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</si>
  <si>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</si>
  <si>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</si>
  <si>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</si>
  <si>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</si>
  <si>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</si>
  <si>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</si>
  <si>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Total Employee</t>
  </si>
  <si>
    <t>Attrition Count</t>
  </si>
  <si>
    <t>Average Age</t>
  </si>
  <si>
    <t>Active Employees</t>
  </si>
  <si>
    <t>Attrition Rate</t>
  </si>
  <si>
    <t>Average of Job Satisfaction</t>
  </si>
  <si>
    <t>Rating</t>
  </si>
  <si>
    <t>Balane Rating</t>
  </si>
  <si>
    <t>Average of Age</t>
  </si>
  <si>
    <t>Row Labels</t>
  </si>
  <si>
    <t>Grand Total</t>
  </si>
  <si>
    <t>Sum of Employee Count</t>
  </si>
  <si>
    <t>female</t>
  </si>
  <si>
    <t>male</t>
  </si>
  <si>
    <t>Job role</t>
  </si>
  <si>
    <t>Attrtion</t>
  </si>
  <si>
    <t>Atrrition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</si>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</sst>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
  </numFmts>
  <fonts count="2" x14ac:knownFonts="1">
    <font>
      <sz val="12"/>
      <color theme="1"/>
      <name val="Calibri"/>
      <scheme val="minor"/>
    </font>
    <font>
      <sz val="12"/>
      <color theme="1"/>
      <name val="Calibri"/>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rgb="FFABABAB"/>
      </left>
      <right/>
      <top style="thin">
        <color rgb="FFABABAB"/>
      </top>
      <bottom/>
      <diagonal/>
    </border>
    <border>
      <left/>
      <right style="thin">
        <color rgb="FFABABAB"/>
      </right>
      <top style="thin">
        <color rgb="FFABABAB"/>
      </top>
      <bottom/>
      <diagonal/>
    </border>
    <border>
      <left style="thin">
        <color rgb="FFABABAB"/>
      </left>
      <right/>
      <top style="thin">
        <color rgb="FFABABAB"/>
      </top>
      <bottom style="thin">
        <color rgb="FFABABAB"/>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s>
  <cellStyleXfs count="2">
    <xf numFmtId="0" fontId="0" fillId="0" borderId="0"/>
    <xf numFmtId="9" fontId="1" fillId="0" borderId="0" applyFont="0" applyFill="0" applyBorder="0" applyAlignment="0" applyProtection="0"/>
  </cellStyleXfs>
  <cellXfs count="26">
    <xf numFmtId="0" fontId="0" fillId="0" borderId="0" xfId="0"/>
    <xf numFmtId="0" fontId="1" fillId="0" borderId="0" xfId="0" applyFont="1"/>
    <xf numFmtId="0" fontId="1" fillId="2" borderId="0" xfId="0" applyFont="1" applyFill="1"/>
    <xf numFmtId="0" fontId="0" fillId="2" borderId="0" xfId="0" applyFill="1"/>
    <xf numFmtId="0" fontId="0" fillId="0" borderId="1" xfId="0" applyBorder="1"/>
    <xf numFmtId="0" fontId="0" fillId="0" borderId="2" xfId="0" applyBorder="1"/>
    <xf numFmtId="0" fontId="0" fillId="0" borderId="5" xfId="0" applyBorder="1"/>
    <xf numFmtId="10" fontId="0" fillId="0" borderId="0" xfId="1" applyNumberFormat="1" applyFont="1"/>
    <xf numFmtId="165" fontId="0" fillId="0" borderId="0" xfId="0" applyNumberFormat="1"/>
    <xf numFmtId="1" fontId="0" fillId="0" borderId="0" xfId="0" applyNumberFormat="1"/>
    <xf numFmtId="164" fontId="0" fillId="0" borderId="6" xfId="0" applyNumberFormat="1" applyBorder="1"/>
    <xf numFmtId="1" fontId="0" fillId="0" borderId="4" xfId="0" applyNumberFormat="1" applyBorder="1"/>
    <xf numFmtId="164" fontId="0" fillId="0" borderId="0" xfId="0" applyNumberFormat="1"/>
    <xf numFmtId="0" fontId="0" fillId="0" borderId="1" xfId="0" pivotButton="1" applyBorder="1"/>
    <xf numFmtId="0" fontId="0" fillId="0" borderId="8" xfId="0" applyBorder="1"/>
    <xf numFmtId="0" fontId="0" fillId="0" borderId="1" xfId="0" applyBorder="1" applyAlignment="1">
      <alignment horizontal="left"/>
    </xf>
    <xf numFmtId="0" fontId="0" fillId="0" borderId="7" xfId="0" applyBorder="1" applyAlignment="1">
      <alignment horizontal="left"/>
    </xf>
    <xf numFmtId="0" fontId="0" fillId="0" borderId="3" xfId="0" applyBorder="1" applyAlignment="1">
      <alignment horizontal="left"/>
    </xf>
    <xf numFmtId="9" fontId="0" fillId="0" borderId="0" xfId="1" applyFont="1"/>
    <xf numFmtId="10" fontId="0" fillId="0" borderId="8" xfId="0" applyNumberFormat="1" applyBorder="1"/>
    <xf numFmtId="10" fontId="0" fillId="0" borderId="9" xfId="0" applyNumberFormat="1" applyBorder="1"/>
    <xf numFmtId="10" fontId="0" fillId="0" borderId="10" xfId="0" applyNumberFormat="1" applyBorder="1"/>
    <xf numFmtId="0" fontId="0" fillId="0" borderId="9" xfId="0" applyBorder="1"/>
    <xf numFmtId="0" fontId="0" fillId="0" borderId="10" xfId="0" applyBorder="1"/>
    <xf numFmtId="0" fontId="0" fillId="0" borderId="3" xfId="0" applyBorder="1"/>
    <xf numFmtId="0" fontId="0" fillId="0" borderId="6" xfId="0" applyBorder="1"/>
  </cellXfs>
  <cellStyles count="2">
    <cellStyle name="Normal" xfId="0" builtinId="0"/>
    <cellStyle name="Percent" xfId="1" builtinId="5"/>
  </cellStyles>
  <dxfs count="7">
    <dxf>
      <numFmt numFmtId="1" formatCode="0"/>
    </dxf>
    <dxf>
      <numFmt numFmtId="164" formatCode="0.0000"/>
    </dxf>
    <dxf>
      <fill>
        <patternFill patternType="solid">
          <fgColor indexed="64"/>
          <bgColor rgb="FFFFFF00"/>
        </patternFill>
      </fill>
    </dxf>
    <dxf>
      <fill>
        <patternFill>
          <bgColor theme="0"/>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defaultTableStyle="TableStyleMedium2" defaultPivotStyle="PivotStyleLight16">
    <tableStyle name="Data-style" pivot="0" count="3" xr9:uid="{00000000-0011-0000-FFFF-FFFF00000000}">
      <tableStyleElement type="headerRow" dxfId="6"/>
      <tableStyleElement type="firstRowStripe" dxfId="5"/>
      <tableStyleElement type="secondRowStripe" dxfId="4"/>
    </tableStyle>
    <tableStyle name="Slicer" pivot="0" table="0" count="4" xr9:uid="{6F82A433-5CD2-4E67-9E5D-37FA76805446}">
      <tableStyleElement type="wholeTable" dxfId="3"/>
    </tableStyle>
  </tableStyles>
  <colors>
    <mruColors>
      <color rgb="FF602928"/>
      <color rgb="FF901C7F"/>
      <color rgb="FF0A3B70"/>
      <color rgb="FF601A54"/>
      <color rgb="FFE78DD8"/>
    </mruColors>
  </colors>
  <extLst>
    <ext xmlns:x14="http://schemas.microsoft.com/office/spreadsheetml/2009/9/main" uri="{46F421CA-312F-682f-3DD2-61675219B42D}">
      <x14:dxfs count="3">
        <dxf>
          <fill>
            <gradientFill>
              <stop position="0">
                <color theme="1"/>
              </stop>
              <stop position="1">
                <color theme="0" tint="-0.49803155613879818"/>
              </stop>
            </gradientFill>
          </fill>
        </dxf>
        <dxf>
          <font>
            <b/>
            <i val="0"/>
            <color theme="0"/>
            <name val="Calibri"/>
            <family val="2"/>
            <scheme val="minor"/>
          </font>
          <fill>
            <gradientFill>
              <stop position="0">
                <color theme="9" tint="-0.49803155613879818"/>
              </stop>
              <stop position="1">
                <color theme="9"/>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D3-499D-9B11-E27EE90CA1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D3-499D-9B11-E27EE90CA109}"/>
              </c:ext>
            </c:extLst>
          </c:dPt>
          <c:val>
            <c:numRef>
              <c:f>KPI!$C$10:$C$11</c:f>
              <c:numCache>
                <c:formatCode>General</c:formatCode>
                <c:ptCount val="2"/>
                <c:pt idx="0">
                  <c:v>0.65663265306122454</c:v>
                </c:pt>
                <c:pt idx="1">
                  <c:v>0.34336734693877546</c:v>
                </c:pt>
              </c:numCache>
            </c:numRef>
          </c:val>
          <c:extLst>
            <c:ext xmlns:c16="http://schemas.microsoft.com/office/drawing/2014/chart" uri="{C3380CC4-5D6E-409C-BE32-E72D297353CC}">
              <c16:uniqueId val="{00000000-0D78-4FE8-A68D-6E02D76B5BB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135117974418799E-2"/>
          <c:y val="1.0400593865160799E-2"/>
          <c:w val="0.93888888888888888"/>
          <c:h val="0.89814814814814814"/>
        </c:manualLayout>
      </c:layout>
      <c:barChart>
        <c:barDir val="bar"/>
        <c:grouping val="stacked"/>
        <c:varyColors val="0"/>
        <c:ser>
          <c:idx val="0"/>
          <c:order val="0"/>
          <c:spPr>
            <a:solidFill>
              <a:schemeClr val="accent1"/>
            </a:solidFill>
            <a:ln>
              <a:noFill/>
            </a:ln>
            <a:effectLst/>
          </c:spPr>
          <c:invertIfNegative val="0"/>
          <c:val>
            <c:numRef>
              <c:f>KPI!$B$10</c:f>
              <c:numCache>
                <c:formatCode>0.0</c:formatCode>
                <c:ptCount val="1"/>
                <c:pt idx="0">
                  <c:v>2.6265306122448981</c:v>
                </c:pt>
              </c:numCache>
            </c:numRef>
          </c:val>
          <c:extLst>
            <c:ext xmlns:c16="http://schemas.microsoft.com/office/drawing/2014/chart" uri="{C3380CC4-5D6E-409C-BE32-E72D297353CC}">
              <c16:uniqueId val="{00000000-96B4-4868-B0D0-13C7475ECFC2}"/>
            </c:ext>
          </c:extLst>
        </c:ser>
        <c:ser>
          <c:idx val="1"/>
          <c:order val="1"/>
          <c:spPr>
            <a:solidFill>
              <a:schemeClr val="accent2"/>
            </a:solidFill>
            <a:ln>
              <a:noFill/>
            </a:ln>
            <a:effectLst/>
          </c:spPr>
          <c:invertIfNegative val="0"/>
          <c:val>
            <c:numRef>
              <c:f>KPI!$B$11</c:f>
              <c:numCache>
                <c:formatCode>0.0</c:formatCode>
                <c:ptCount val="1"/>
                <c:pt idx="0">
                  <c:v>1.3734693877551019</c:v>
                </c:pt>
              </c:numCache>
            </c:numRef>
          </c:val>
          <c:extLst>
            <c:ext xmlns:c16="http://schemas.microsoft.com/office/drawing/2014/chart" uri="{C3380CC4-5D6E-409C-BE32-E72D297353CC}">
              <c16:uniqueId val="{00000003-96B4-4868-B0D0-13C7475ECFC2}"/>
            </c:ext>
          </c:extLst>
        </c:ser>
        <c:dLbls>
          <c:showLegendKey val="0"/>
          <c:showVal val="0"/>
          <c:showCatName val="0"/>
          <c:showSerName val="0"/>
          <c:showPercent val="0"/>
          <c:showBubbleSize val="0"/>
        </c:dLbls>
        <c:gapWidth val="30"/>
        <c:overlap val="100"/>
        <c:axId val="571443848"/>
        <c:axId val="493925392"/>
      </c:barChart>
      <c:catAx>
        <c:axId val="571443848"/>
        <c:scaling>
          <c:orientation val="minMax"/>
        </c:scaling>
        <c:delete val="0"/>
        <c:axPos val="l"/>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3925392"/>
        <c:crosses val="autoZero"/>
        <c:auto val="1"/>
        <c:lblAlgn val="ctr"/>
        <c:lblOffset val="100"/>
        <c:noMultiLvlLbl val="0"/>
      </c:catAx>
      <c:valAx>
        <c:axId val="493925392"/>
        <c:scaling>
          <c:orientation val="minMax"/>
          <c:max val="4"/>
        </c:scaling>
        <c:delete val="1"/>
        <c:axPos val="b"/>
        <c:numFmt formatCode="0.0" sourceLinked="1"/>
        <c:majorTickMark val="out"/>
        <c:minorTickMark val="none"/>
        <c:tickLblPos val="nextTo"/>
        <c:crossAx val="571443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2F-4613-987B-5CF9909623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2F-4613-987B-5CF990962311}"/>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0-CEE0-4AF3-A1BC-0FDBAB38363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gender!PivotTable1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'attrition by gender'!$B$3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gender'!$A$4:$A$9</c:f>
              <c:strCache>
                <c:ptCount val="5"/>
                <c:pt idx="0">
                  <c:v>Doctoral Degree</c:v>
                </c:pt>
                <c:pt idx="1">
                  <c:v>High School</c:v>
                </c:pt>
                <c:pt idx="2">
                  <c:v>Associates Degree</c:v>
                </c:pt>
                <c:pt idx="3">
                  <c:v>Master's Degree</c:v>
                </c:pt>
                <c:pt idx="4">
                  <c:v>Bachelor's Degree</c:v>
                </c:pt>
              </c:strCache>
            </c:strRef>
          </c:cat>
          <c:val>
            <c:numRef>
              <c:f>'attrition by gender'!$B$4:$B$9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FB88-457A-9561-CB953C360D13}"/>
            </c:ext>
          </c:extLst>
        </c:ser>
        <c:dLbls>
          <c:dLblPos val="outEnd"/>
          <c:showLegendKey val="0"/>
          <c:showVal val="1"/>
          <c:showCatName val="0"/>
          <c:showSerName val="0"/>
          <c:showPercent val="0"/>
          <c:showBubbleSize val="0"/>
        </c:dLbls>
        <c:gapWidth val="182"/>
        <c:axId val="504899144"/>
        <c:axId val="504888344"/>
      </c:barChart>
      <c:catAx>
        <c:axId val="504899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888344"/>
        <c:crosses val="autoZero"/>
        <c:auto val="1"/>
        <c:lblAlgn val="ctr"/>
        <c:lblOffset val="100"/>
        <c:noMultiLvlLbl val="0"/>
      </c:catAx>
      <c:valAx>
        <c:axId val="504888344"/>
        <c:scaling>
          <c:orientation val="minMax"/>
        </c:scaling>
        <c:delete val="1"/>
        <c:axPos val="b"/>
        <c:numFmt formatCode="General" sourceLinked="1"/>
        <c:majorTickMark val="out"/>
        <c:minorTickMark val="none"/>
        <c:tickLblPos val="nextTo"/>
        <c:crossAx val="50489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department!PivotTable2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'Attrition by 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6C-4F13-9F1A-68FA8063D3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6C-4F13-9F1A-68FA8063D3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6C-4F13-9F1A-68FA8063D3D9}"/>
              </c:ext>
            </c:extLst>
          </c:dPt>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311F-4968-94C7-8B7C9BDE7D1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 group!PivotTable3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5.0925925925925923E-2"/>
          <c:w val="0.93888888888888888"/>
          <c:h val="0.8416746864975212"/>
        </c:manualLayout>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7A7-4E62-A90B-EDC5EE7166A9}"/>
            </c:ext>
          </c:extLst>
        </c:ser>
        <c:dLbls>
          <c:showLegendKey val="0"/>
          <c:showVal val="0"/>
          <c:showCatName val="0"/>
          <c:showSerName val="0"/>
          <c:showPercent val="0"/>
          <c:showBubbleSize val="0"/>
        </c:dLbls>
        <c:gapWidth val="219"/>
        <c:overlap val="-27"/>
        <c:axId val="406836728"/>
        <c:axId val="406833488"/>
      </c:barChart>
      <c:catAx>
        <c:axId val="40683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33488"/>
        <c:crosses val="autoZero"/>
        <c:auto val="1"/>
        <c:lblAlgn val="ctr"/>
        <c:lblOffset val="100"/>
        <c:noMultiLvlLbl val="0"/>
      </c:catAx>
      <c:valAx>
        <c:axId val="406833488"/>
        <c:scaling>
          <c:orientation val="minMax"/>
        </c:scaling>
        <c:delete val="1"/>
        <c:axPos val="l"/>
        <c:numFmt formatCode="General" sourceLinked="1"/>
        <c:majorTickMark val="none"/>
        <c:minorTickMark val="none"/>
        <c:tickLblPos val="nextTo"/>
        <c:crossAx val="40683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122112118872294"/>
          <c:y val="0"/>
          <c:w val="0.62811873011503505"/>
          <c:h val="1"/>
        </c:manualLayout>
      </c:layout>
      <c:doughnutChart>
        <c:varyColors val="1"/>
        <c:ser>
          <c:idx val="0"/>
          <c:order val="0"/>
          <c:spPr>
            <a:solidFill>
              <a:schemeClr val="accent2">
                <a:lumMod val="60000"/>
                <a:lumOff val="40000"/>
              </a:schemeClr>
            </a:solidFill>
          </c:spPr>
          <c:dPt>
            <c:idx val="0"/>
            <c:bubble3D val="0"/>
            <c:explosion val="4"/>
            <c:spPr>
              <a:gradFill>
                <a:gsLst>
                  <a:gs pos="0">
                    <a:schemeClr val="accent1">
                      <a:lumMod val="50000"/>
                    </a:schemeClr>
                  </a:gs>
                  <a:gs pos="64000">
                    <a:schemeClr val="accent6">
                      <a:lumMod val="50000"/>
                    </a:schemeClr>
                  </a:gs>
                  <a:gs pos="83000">
                    <a:schemeClr val="accent6">
                      <a:lumMod val="50000"/>
                    </a:schemeClr>
                  </a:gs>
                  <a:gs pos="100000">
                    <a:schemeClr val="accent6">
                      <a:lumMod val="50000"/>
                    </a:schemeClr>
                  </a:gs>
                </a:gsLst>
                <a:lin ang="5400000" scaled="1"/>
              </a:gradFill>
              <a:ln w="19050">
                <a:solidFill>
                  <a:schemeClr val="lt1"/>
                </a:solidFill>
              </a:ln>
              <a:effectLst/>
            </c:spPr>
            <c:extLst>
              <c:ext xmlns:c16="http://schemas.microsoft.com/office/drawing/2014/chart" uri="{C3380CC4-5D6E-409C-BE32-E72D297353CC}">
                <c16:uniqueId val="{00000001-432E-4592-8F45-388B67327B17}"/>
              </c:ext>
            </c:extLst>
          </c:dPt>
          <c:dPt>
            <c:idx val="1"/>
            <c:bubble3D val="0"/>
            <c:explosion val="2"/>
            <c:spPr>
              <a:solidFill>
                <a:schemeClr val="bg1"/>
              </a:solidFill>
              <a:ln w="19050">
                <a:noFill/>
              </a:ln>
              <a:effectLst/>
            </c:spPr>
            <c:extLst>
              <c:ext xmlns:c16="http://schemas.microsoft.com/office/drawing/2014/chart" uri="{C3380CC4-5D6E-409C-BE32-E72D297353CC}">
                <c16:uniqueId val="{00000003-432E-4592-8F45-388B67327B17}"/>
              </c:ext>
            </c:extLst>
          </c:dPt>
          <c:val>
            <c:numRef>
              <c:f>KPI!$C$10:$C$11</c:f>
              <c:numCache>
                <c:formatCode>General</c:formatCode>
                <c:ptCount val="2"/>
                <c:pt idx="0">
                  <c:v>0.65663265306122454</c:v>
                </c:pt>
                <c:pt idx="1">
                  <c:v>0.34336734693877546</c:v>
                </c:pt>
              </c:numCache>
            </c:numRef>
          </c:val>
          <c:extLst>
            <c:ext xmlns:c16="http://schemas.microsoft.com/office/drawing/2014/chart" uri="{C3380CC4-5D6E-409C-BE32-E72D297353CC}">
              <c16:uniqueId val="{00000004-432E-4592-8F45-388B67327B17}"/>
            </c:ext>
          </c:extLst>
        </c:ser>
        <c:dLbls>
          <c:showLegendKey val="0"/>
          <c:showVal val="0"/>
          <c:showCatName val="0"/>
          <c:showSerName val="0"/>
          <c:showPercent val="0"/>
          <c:showBubbleSize val="0"/>
          <c:showLeaderLines val="1"/>
        </c:dLbls>
        <c:firstSliceAng val="0"/>
        <c:holeSize val="6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799854796317988E-2"/>
          <c:y val="9.4576226030028188E-2"/>
          <c:w val="0.93888888888888888"/>
          <c:h val="0.89814814814814814"/>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4F27-4130-85DE-CC26FB65C20C}"/>
              </c:ext>
            </c:extLst>
          </c:dPt>
          <c:val>
            <c:numRef>
              <c:f>KPI!$B$10</c:f>
              <c:numCache>
                <c:formatCode>0.0</c:formatCode>
                <c:ptCount val="1"/>
                <c:pt idx="0">
                  <c:v>2.6265306122448981</c:v>
                </c:pt>
              </c:numCache>
            </c:numRef>
          </c:val>
          <c:extLst>
            <c:ext xmlns:c16="http://schemas.microsoft.com/office/drawing/2014/chart" uri="{C3380CC4-5D6E-409C-BE32-E72D297353CC}">
              <c16:uniqueId val="{00000000-4F27-4130-85DE-CC26FB65C20C}"/>
            </c:ext>
          </c:extLst>
        </c:ser>
        <c:ser>
          <c:idx val="1"/>
          <c:order val="1"/>
          <c:spPr>
            <a:noFill/>
            <a:ln>
              <a:noFill/>
            </a:ln>
            <a:effectLst/>
          </c:spPr>
          <c:invertIfNegative val="0"/>
          <c:val>
            <c:numRef>
              <c:f>KPI!$B$11</c:f>
              <c:numCache>
                <c:formatCode>0.0</c:formatCode>
                <c:ptCount val="1"/>
                <c:pt idx="0">
                  <c:v>1.3734693877551019</c:v>
                </c:pt>
              </c:numCache>
            </c:numRef>
          </c:val>
          <c:extLst>
            <c:ext xmlns:c16="http://schemas.microsoft.com/office/drawing/2014/chart" uri="{C3380CC4-5D6E-409C-BE32-E72D297353CC}">
              <c16:uniqueId val="{00000001-4F27-4130-85DE-CC26FB65C20C}"/>
            </c:ext>
          </c:extLst>
        </c:ser>
        <c:dLbls>
          <c:showLegendKey val="0"/>
          <c:showVal val="0"/>
          <c:showCatName val="0"/>
          <c:showSerName val="0"/>
          <c:showPercent val="0"/>
          <c:showBubbleSize val="0"/>
        </c:dLbls>
        <c:gapWidth val="30"/>
        <c:overlap val="100"/>
        <c:axId val="571443848"/>
        <c:axId val="493925392"/>
      </c:barChart>
      <c:catAx>
        <c:axId val="571443848"/>
        <c:scaling>
          <c:orientation val="minMax"/>
        </c:scaling>
        <c:delete val="1"/>
        <c:axPos val="l"/>
        <c:majorTickMark val="out"/>
        <c:minorTickMark val="none"/>
        <c:tickLblPos val="nextTo"/>
        <c:crossAx val="493925392"/>
        <c:crosses val="autoZero"/>
        <c:auto val="1"/>
        <c:lblAlgn val="ctr"/>
        <c:lblOffset val="100"/>
        <c:noMultiLvlLbl val="0"/>
      </c:catAx>
      <c:valAx>
        <c:axId val="493925392"/>
        <c:scaling>
          <c:orientation val="minMax"/>
          <c:max val="4"/>
        </c:scaling>
        <c:delete val="1"/>
        <c:axPos val="b"/>
        <c:numFmt formatCode="0.0" sourceLinked="1"/>
        <c:majorTickMark val="out"/>
        <c:minorTickMark val="none"/>
        <c:tickLblPos val="nextTo"/>
        <c:crossAx val="571443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0">
                  <a:srgbClr val="601A54"/>
                </a:gs>
                <a:gs pos="100000">
                  <a:srgbClr val="E78DD8"/>
                </a:gs>
              </a:gsLst>
              <a:lin ang="10800000" scaled="0"/>
            </a:gradFill>
            <a:ln>
              <a:noFill/>
            </a:ln>
          </c:spPr>
          <c:dPt>
            <c:idx val="0"/>
            <c:bubble3D val="0"/>
            <c:spPr>
              <a:gradFill>
                <a:gsLst>
                  <a:gs pos="0">
                    <a:srgbClr val="601A54"/>
                  </a:gs>
                  <a:gs pos="100000">
                    <a:srgbClr val="E78DD8"/>
                  </a:gs>
                </a:gsLst>
                <a:lin ang="10800000" scaled="0"/>
              </a:gradFill>
              <a:ln w="19050">
                <a:noFill/>
              </a:ln>
              <a:effectLst/>
            </c:spPr>
            <c:extLst>
              <c:ext xmlns:c16="http://schemas.microsoft.com/office/drawing/2014/chart" uri="{C3380CC4-5D6E-409C-BE32-E72D297353CC}">
                <c16:uniqueId val="{00000001-76DA-45E3-A197-48254AEDF271}"/>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6DA-45E3-A197-48254AEDF271}"/>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76DA-45E3-A197-48254AEDF27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w="0">
              <a:solidFill>
                <a:schemeClr val="bg1">
                  <a:lumMod val="95000"/>
                </a:schemeClr>
              </a:solidFill>
            </a:ln>
          </c:spPr>
          <c:dPt>
            <c:idx val="0"/>
            <c:bubble3D val="0"/>
            <c:spPr>
              <a:solidFill>
                <a:schemeClr val="bg1">
                  <a:lumMod val="85000"/>
                </a:schemeClr>
              </a:solidFill>
              <a:ln w="0">
                <a:solidFill>
                  <a:schemeClr val="bg1">
                    <a:lumMod val="95000"/>
                  </a:schemeClr>
                </a:solidFill>
              </a:ln>
              <a:effectLst/>
            </c:spPr>
            <c:extLst>
              <c:ext xmlns:c16="http://schemas.microsoft.com/office/drawing/2014/chart" uri="{C3380CC4-5D6E-409C-BE32-E72D297353CC}">
                <c16:uniqueId val="{00000001-D414-45AC-8387-07EFC940C5C5}"/>
              </c:ext>
            </c:extLst>
          </c:dPt>
          <c:dPt>
            <c:idx val="1"/>
            <c:bubble3D val="0"/>
            <c:spPr>
              <a:gradFill>
                <a:gsLst>
                  <a:gs pos="0">
                    <a:srgbClr val="0A3B70"/>
                  </a:gs>
                  <a:gs pos="100000">
                    <a:schemeClr val="accent1">
                      <a:lumMod val="60000"/>
                      <a:lumOff val="40000"/>
                    </a:schemeClr>
                  </a:gs>
                </a:gsLst>
                <a:lin ang="10800000" scaled="0"/>
              </a:gradFill>
              <a:ln w="0">
                <a:solidFill>
                  <a:schemeClr val="bg1">
                    <a:lumMod val="95000"/>
                  </a:schemeClr>
                </a:solidFill>
              </a:ln>
              <a:effectLst/>
            </c:spPr>
            <c:extLst>
              <c:ext xmlns:c16="http://schemas.microsoft.com/office/drawing/2014/chart" uri="{C3380CC4-5D6E-409C-BE32-E72D297353CC}">
                <c16:uniqueId val="{00000003-D414-45AC-8387-07EFC940C5C5}"/>
              </c:ext>
            </c:extLst>
          </c:dPt>
          <c:val>
            <c:numRef>
              <c:f>gender!$C$11:$C$12</c:f>
              <c:numCache>
                <c:formatCode>0%</c:formatCode>
                <c:ptCount val="2"/>
                <c:pt idx="0">
                  <c:v>0.4</c:v>
                </c:pt>
                <c:pt idx="1">
                  <c:v>0.6</c:v>
                </c:pt>
              </c:numCache>
            </c:numRef>
          </c:val>
          <c:extLst>
            <c:ext xmlns:c16="http://schemas.microsoft.com/office/drawing/2014/chart" uri="{C3380CC4-5D6E-409C-BE32-E72D297353CC}">
              <c16:uniqueId val="{00000004-D414-45AC-8387-07EFC940C5C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gender!PivotTable1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75000"/>
                </a:schemeClr>
              </a:gs>
              <a:gs pos="100000">
                <a:schemeClr val="accent6">
                  <a:lumMod val="50000"/>
                </a:schemeClr>
              </a:gs>
            </a:gsLst>
            <a:path path="circle">
              <a:fillToRect l="100000" t="100000"/>
            </a:path>
            <a:tileRect r="-100000" b="-10000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88301461514161"/>
          <c:y val="6.5961316544439139E-2"/>
          <c:w val="0.68842911272591556"/>
          <c:h val="0.8680773669111217"/>
        </c:manualLayout>
      </c:layout>
      <c:barChart>
        <c:barDir val="bar"/>
        <c:grouping val="clustered"/>
        <c:varyColors val="0"/>
        <c:ser>
          <c:idx val="0"/>
          <c:order val="0"/>
          <c:tx>
            <c:strRef>
              <c:f>'attrition by gender'!$B$3</c:f>
              <c:strCache>
                <c:ptCount val="1"/>
                <c:pt idx="0">
                  <c:v>Total</c:v>
                </c:pt>
              </c:strCache>
            </c:strRef>
          </c:tx>
          <c:spPr>
            <a:gradFill flip="none" rotWithShape="1">
              <a:gsLst>
                <a:gs pos="0">
                  <a:schemeClr val="accent6">
                    <a:lumMod val="75000"/>
                  </a:schemeClr>
                </a:gs>
                <a:gs pos="100000">
                  <a:schemeClr val="accent6">
                    <a:lumMod val="50000"/>
                  </a:schemeClr>
                </a:gs>
              </a:gsLst>
              <a:path path="circle">
                <a:fillToRect l="100000" t="100000"/>
              </a:path>
              <a:tileRect r="-100000" b="-10000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gender'!$A$4:$A$9</c:f>
              <c:strCache>
                <c:ptCount val="5"/>
                <c:pt idx="0">
                  <c:v>Doctoral Degree</c:v>
                </c:pt>
                <c:pt idx="1">
                  <c:v>High School</c:v>
                </c:pt>
                <c:pt idx="2">
                  <c:v>Associates Degree</c:v>
                </c:pt>
                <c:pt idx="3">
                  <c:v>Master's Degree</c:v>
                </c:pt>
                <c:pt idx="4">
                  <c:v>Bachelor's Degree</c:v>
                </c:pt>
              </c:strCache>
            </c:strRef>
          </c:cat>
          <c:val>
            <c:numRef>
              <c:f>'attrition by gender'!$B$4:$B$9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673-4EF6-B595-44FDEA467330}"/>
            </c:ext>
          </c:extLst>
        </c:ser>
        <c:dLbls>
          <c:dLblPos val="outEnd"/>
          <c:showLegendKey val="0"/>
          <c:showVal val="1"/>
          <c:showCatName val="0"/>
          <c:showSerName val="0"/>
          <c:showPercent val="0"/>
          <c:showBubbleSize val="0"/>
        </c:dLbls>
        <c:gapWidth val="42"/>
        <c:axId val="504899144"/>
        <c:axId val="504888344"/>
      </c:barChart>
      <c:catAx>
        <c:axId val="5048991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04888344"/>
        <c:crosses val="autoZero"/>
        <c:auto val="1"/>
        <c:lblAlgn val="ctr"/>
        <c:lblOffset val="100"/>
        <c:noMultiLvlLbl val="0"/>
      </c:catAx>
      <c:valAx>
        <c:axId val="504888344"/>
        <c:scaling>
          <c:orientation val="minMax"/>
        </c:scaling>
        <c:delete val="1"/>
        <c:axPos val="b"/>
        <c:numFmt formatCode="General" sourceLinked="1"/>
        <c:majorTickMark val="out"/>
        <c:minorTickMark val="none"/>
        <c:tickLblPos val="nextTo"/>
        <c:crossAx val="50489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department!PivotTable2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6000">
                <a:schemeClr val="accent1">
                  <a:lumMod val="75000"/>
                </a:schemeClr>
              </a:gs>
              <a:gs pos="100000">
                <a:schemeClr val="accent1">
                  <a:lumMod val="40000"/>
                  <a:lumOff val="60000"/>
                </a:schemeClr>
              </a:gs>
            </a:gsLst>
            <a:lin ang="10800000" scaled="0"/>
          </a:gradFill>
          <a:ln w="19050">
            <a:solidFill>
              <a:schemeClr val="lt1"/>
            </a:solidFill>
          </a:ln>
          <a:effectLst/>
        </c:spPr>
        <c:dLbl>
          <c:idx val="0"/>
          <c:layout>
            <c:manualLayout>
              <c:x val="-2.7806690662153671E-2"/>
              <c:y val="0.110645137103536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5">
                  <a:lumMod val="50000"/>
                </a:schemeClr>
              </a:gs>
              <a:gs pos="100000">
                <a:schemeClr val="accent1">
                  <a:lumMod val="40000"/>
                  <a:lumOff val="60000"/>
                </a:schemeClr>
              </a:gs>
            </a:gsLst>
            <a:lin ang="10800000" scaled="0"/>
          </a:gradFill>
          <a:ln w="19050">
            <a:solidFill>
              <a:schemeClr val="lt1"/>
            </a:solidFill>
          </a:ln>
          <a:effectLst/>
        </c:spPr>
      </c:pivotFmt>
      <c:pivotFmt>
        <c:idx val="8"/>
        <c:spPr>
          <a:gradFill>
            <a:gsLst>
              <a:gs pos="0">
                <a:schemeClr val="tx1">
                  <a:lumMod val="50000"/>
                  <a:lumOff val="50000"/>
                </a:schemeClr>
              </a:gs>
              <a:gs pos="99000">
                <a:schemeClr val="bg1">
                  <a:lumMod val="65000"/>
                </a:schemeClr>
              </a:gs>
            </a:gsLst>
            <a:lin ang="10800000" scaled="0"/>
          </a:gradFill>
          <a:ln w="19050">
            <a:solidFill>
              <a:schemeClr val="lt1"/>
            </a:solidFill>
          </a:ln>
          <a:effectLst/>
        </c:spPr>
      </c:pivotFmt>
    </c:pivotFmts>
    <c:plotArea>
      <c:layout>
        <c:manualLayout>
          <c:layoutTarget val="inner"/>
          <c:xMode val="edge"/>
          <c:yMode val="edge"/>
          <c:x val="0.18117546103911583"/>
          <c:y val="6.4261173601307481E-2"/>
          <c:w val="0.54213406220287041"/>
          <c:h val="0.93573882639869255"/>
        </c:manualLayout>
      </c:layout>
      <c:pieChart>
        <c:varyColors val="1"/>
        <c:ser>
          <c:idx val="0"/>
          <c:order val="0"/>
          <c:tx>
            <c:strRef>
              <c:f>'Attrition by department'!$B$3</c:f>
              <c:strCache>
                <c:ptCount val="1"/>
                <c:pt idx="0">
                  <c:v>Total</c:v>
                </c:pt>
              </c:strCache>
            </c:strRef>
          </c:tx>
          <c:dPt>
            <c:idx val="0"/>
            <c:bubble3D val="0"/>
            <c:spPr>
              <a:gradFill>
                <a:gsLst>
                  <a:gs pos="6000">
                    <a:schemeClr val="accent1">
                      <a:lumMod val="75000"/>
                    </a:schemeClr>
                  </a:gs>
                  <a:gs pos="100000">
                    <a:schemeClr val="accent1">
                      <a:lumMod val="40000"/>
                      <a:lumOff val="60000"/>
                    </a:schemeClr>
                  </a:gs>
                </a:gsLst>
                <a:lin ang="10800000" scaled="0"/>
              </a:gradFill>
              <a:ln w="19050">
                <a:solidFill>
                  <a:schemeClr val="lt1"/>
                </a:solidFill>
              </a:ln>
              <a:effectLst/>
            </c:spPr>
            <c:extLst>
              <c:ext xmlns:c16="http://schemas.microsoft.com/office/drawing/2014/chart" uri="{C3380CC4-5D6E-409C-BE32-E72D297353CC}">
                <c16:uniqueId val="{00000001-3BE6-4171-8BFE-2C29ECAC0B68}"/>
              </c:ext>
            </c:extLst>
          </c:dPt>
          <c:dPt>
            <c:idx val="1"/>
            <c:bubble3D val="0"/>
            <c:spPr>
              <a:gradFill>
                <a:gsLst>
                  <a:gs pos="0">
                    <a:schemeClr val="accent5">
                      <a:lumMod val="50000"/>
                    </a:schemeClr>
                  </a:gs>
                  <a:gs pos="100000">
                    <a:schemeClr val="accent1">
                      <a:lumMod val="40000"/>
                      <a:lumOff val="60000"/>
                    </a:schemeClr>
                  </a:gs>
                </a:gsLst>
                <a:lin ang="10800000" scaled="0"/>
              </a:gradFill>
              <a:ln w="19050">
                <a:solidFill>
                  <a:schemeClr val="lt1"/>
                </a:solidFill>
              </a:ln>
              <a:effectLst/>
            </c:spPr>
            <c:extLst>
              <c:ext xmlns:c16="http://schemas.microsoft.com/office/drawing/2014/chart" uri="{C3380CC4-5D6E-409C-BE32-E72D297353CC}">
                <c16:uniqueId val="{00000003-3BE6-4171-8BFE-2C29ECAC0B68}"/>
              </c:ext>
            </c:extLst>
          </c:dPt>
          <c:dPt>
            <c:idx val="2"/>
            <c:bubble3D val="0"/>
            <c:spPr>
              <a:gradFill>
                <a:gsLst>
                  <a:gs pos="0">
                    <a:schemeClr val="tx1">
                      <a:lumMod val="50000"/>
                      <a:lumOff val="50000"/>
                    </a:schemeClr>
                  </a:gs>
                  <a:gs pos="99000">
                    <a:schemeClr val="bg1">
                      <a:lumMod val="65000"/>
                    </a:schemeClr>
                  </a:gs>
                </a:gsLst>
                <a:lin ang="10800000" scaled="0"/>
              </a:gradFill>
              <a:ln w="19050">
                <a:solidFill>
                  <a:schemeClr val="lt1"/>
                </a:solidFill>
              </a:ln>
              <a:effectLst/>
            </c:spPr>
            <c:extLst>
              <c:ext xmlns:c16="http://schemas.microsoft.com/office/drawing/2014/chart" uri="{C3380CC4-5D6E-409C-BE32-E72D297353CC}">
                <c16:uniqueId val="{00000005-3BE6-4171-8BFE-2C29ECAC0B68}"/>
              </c:ext>
            </c:extLst>
          </c:dPt>
          <c:dLbls>
            <c:dLbl>
              <c:idx val="0"/>
              <c:layout>
                <c:manualLayout>
                  <c:x val="-2.7806690662153671E-2"/>
                  <c:y val="0.11064513710353685"/>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E6-4171-8BFE-2C29ECAC0B6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'Attrition by department'!$A$4:$A$7</c:f>
              <c:strCache>
                <c:ptCount val="3"/>
                <c:pt idx="0">
                  <c:v>HR</c:v>
                </c:pt>
                <c:pt idx="1">
                  <c:v>R&amp;D</c:v>
                </c:pt>
                <c:pt idx="2">
                  <c:v>Sales</c:v>
                </c:pt>
              </c:strCache>
            </c:strRef>
          </c:cat>
          <c:val>
            <c:numRef>
              <c:f>'Attrition by department'!$B$4:$B$7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3BE6-4171-8BFE-2C29ECAC0B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rgbClr val="602928"/>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 (1).xlsx]Attrition by Age group!PivotTable3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2000">
                <a:schemeClr val="accent2">
                  <a:lumMod val="75000"/>
                </a:schemeClr>
              </a:gs>
              <a:gs pos="96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2000">
                <a:schemeClr val="accent2">
                  <a:lumMod val="75000"/>
                </a:schemeClr>
              </a:gs>
              <a:gs pos="96000">
                <a:schemeClr val="accent2">
                  <a:lumMod val="50000"/>
                </a:schemeClr>
              </a:gs>
            </a:gsLst>
            <a:lin ang="5400000" scaled="0"/>
          </a:gradFill>
          <a:ln>
            <a:noFill/>
          </a:ln>
          <a:effectLst/>
        </c:spPr>
      </c:pivotFmt>
    </c:pivotFmts>
    <c:plotArea>
      <c:layout>
        <c:manualLayout>
          <c:layoutTarget val="inner"/>
          <c:xMode val="edge"/>
          <c:yMode val="edge"/>
          <c:x val="3.4136545644996588E-2"/>
          <c:y val="5.9711850357401286E-2"/>
          <c:w val="0.92489959958100754"/>
          <c:h val="0.79579581556278889"/>
        </c:manualLayout>
      </c:layout>
      <c:barChart>
        <c:barDir val="col"/>
        <c:grouping val="clustered"/>
        <c:varyColors val="0"/>
        <c:ser>
          <c:idx val="0"/>
          <c:order val="0"/>
          <c:tx>
            <c:strRef>
              <c:f>'Attrition by Age group'!$B$3</c:f>
              <c:strCache>
                <c:ptCount val="1"/>
                <c:pt idx="0">
                  <c:v>Total</c:v>
                </c:pt>
              </c:strCache>
            </c:strRef>
          </c:tx>
          <c:spPr>
            <a:gradFill>
              <a:gsLst>
                <a:gs pos="2000">
                  <a:schemeClr val="accent2">
                    <a:lumMod val="75000"/>
                  </a:schemeClr>
                </a:gs>
                <a:gs pos="96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030-4A7D-AE2C-AE63649680FE}"/>
            </c:ext>
          </c:extLst>
        </c:ser>
        <c:dLbls>
          <c:showLegendKey val="0"/>
          <c:showVal val="0"/>
          <c:showCatName val="0"/>
          <c:showSerName val="0"/>
          <c:showPercent val="0"/>
          <c:showBubbleSize val="0"/>
        </c:dLbls>
        <c:gapWidth val="219"/>
        <c:overlap val="-27"/>
        <c:axId val="406836728"/>
        <c:axId val="406833488"/>
      </c:barChart>
      <c:catAx>
        <c:axId val="406836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06833488"/>
        <c:crosses val="autoZero"/>
        <c:auto val="1"/>
        <c:lblAlgn val="ctr"/>
        <c:lblOffset val="100"/>
        <c:noMultiLvlLbl val="0"/>
      </c:catAx>
      <c:valAx>
        <c:axId val="406833488"/>
        <c:scaling>
          <c:orientation val="minMax"/>
        </c:scaling>
        <c:delete val="1"/>
        <c:axPos val="l"/>
        <c:numFmt formatCode="General" sourceLinked="1"/>
        <c:majorTickMark val="none"/>
        <c:minorTickMark val="none"/>
        <c:tickLblPos val="nextTo"/>
        <c:crossAx val="406836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DB6A27B-8AD0-4435-AC7F-3CFEEBDBCC75}">
          <cx:tx>
            <cx:txData>
              <cx:f>_xlchart.v1.1</cx:f>
              <cx:v>Attrtion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chartData>
  <cx:chart>
    <cx:plotArea>
      <cx:plotAreaRegion>
        <cx:series layoutId="funnel" uniqueId="{F21ACA16-4471-427F-8E3B-8A52C9EDD10E}">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_xlchart.v1.7</cx:f>
      </cx:numDim>
    </cx:data>
  </cx:chartData>
  <cx:chart>
    <cx:plotArea>
      <cx:plotAreaRegion>
        <cx:series layoutId="treemap" uniqueId="{0DB6A27B-8AD0-4435-AC7F-3CFEEBDBCC75}">
          <cx:tx>
            <cx:txData>
              <cx:f>_xlchart.v1.6</cx:f>
              <cx:v>Attrtion</cx:v>
            </cx:txData>
          </cx:tx>
          <cx:spPr>
            <a:ln>
              <a:noFill/>
            </a:ln>
          </cx:spPr>
          <cx:dataPt idx="2">
            <cx:spPr>
              <a:solidFill>
                <a:srgbClr val="00B0F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_xlchart.v2.9</cx:f>
      </cx:numDim>
    </cx:data>
  </cx:chartData>
  <cx:chart>
    <cx:plotArea>
      <cx:plotAreaRegion>
        <cx:plotSurface>
          <cx:spPr>
            <a:ln>
              <a:noFill/>
            </a:ln>
          </cx:spPr>
        </cx:plotSurface>
        <cx:series layoutId="funnel" uniqueId="{F21ACA16-4471-427F-8E3B-8A52C9EDD10E}">
          <cx:spPr>
            <a:gradFill>
              <a:gsLst>
                <a:gs pos="0">
                  <a:schemeClr val="accent6">
                    <a:lumMod val="50000"/>
                  </a:schemeClr>
                </a:gs>
                <a:gs pos="100000">
                  <a:schemeClr val="accent6">
                    <a:lumMod val="75000"/>
                  </a:schemeClr>
                </a:gs>
              </a:gsLst>
              <a:lin ang="10800000" scaled="0"/>
            </a:gradFill>
            <a:ln>
              <a:noFill/>
            </a:ln>
          </cx:spPr>
          <cx:dataLabels>
            <cx:visibility seriesName="0" categoryName="0" value="1"/>
          </cx:dataLabels>
          <cx:dataId val="0"/>
        </cx:series>
      </cx:plotAreaRegion>
      <cx:axis id="0">
        <cx:catScaling gapWidth="0.0599999987"/>
        <cx:tickLabels/>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655320</xdr:colOff>
      <xdr:row>9</xdr:row>
      <xdr:rowOff>41910</xdr:rowOff>
    </xdr:from>
    <xdr:to>
      <xdr:col>4</xdr:col>
      <xdr:colOff>708660</xdr:colOff>
      <xdr:row>13</xdr:row>
      <xdr:rowOff>30480</xdr:rowOff>
    </xdr:to>
    <xdr:graphicFrame macro="">
      <xdr:nvGraphicFramePr>
        <xdr:cNvPr id="3" name="Chart 2">
          <a:extLst>
            <a:ext uri="{FF2B5EF4-FFF2-40B4-BE49-F238E27FC236}">
              <a16:creationId xmlns:a16="http://schemas.microsoft.com/office/drawing/2014/main" id="{6B02F88E-9BBB-CD57-3E39-7E94F3BBD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499110</xdr:colOff>
      <xdr:row>12</xdr:row>
      <xdr:rowOff>175260</xdr:rowOff>
    </xdr:from>
    <xdr:to>
      <xdr:col>1</xdr:col>
      <xdr:colOff>1577340</xdr:colOff>
      <xdr:row>16</xdr:row>
      <xdr:rowOff>137160</xdr:rowOff>
    </xdr:to>
    <xdr:graphicFrame macro="">
      <xdr:nvGraphicFramePr>
        <xdr:cNvPr id="5" name="Chart 4">
          <a:extLst>
            <a:ext uri="{FF2B5EF4-FFF2-40B4-BE49-F238E27FC236}">
              <a16:creationId xmlns:a16="http://schemas.microsoft.com/office/drawing/2014/main" id="{B74827DB-19F1-5F12-E3CD-CF369828B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381000</xdr:colOff>
      <xdr:row>8</xdr:row>
      <xdr:rowOff>53340</xdr:rowOff>
    </xdr:from>
    <xdr:to>
      <xdr:col>10</xdr:col>
      <xdr:colOff>198120</xdr:colOff>
      <xdr:row>21</xdr:row>
      <xdr:rowOff>173355</xdr:rowOff>
    </xdr:to>
    <mc:AlternateContent xmlns:mc="http://schemas.openxmlformats.org/markup-compatibility/2006" xmlns:a14="http://schemas.microsoft.com/office/drawing/2010/main">
      <mc:Choice Requires="a14">
        <xdr:graphicFrame macro="">
          <xdr:nvGraphicFramePr>
            <xdr:cNvPr id="7" name="Education Field">
              <a:extLst>
                <a:ext uri="{FF2B5EF4-FFF2-40B4-BE49-F238E27FC236}">
                  <a16:creationId xmlns:a16="http://schemas.microsoft.com/office/drawing/2014/main" id="{DCF8813F-4F1A-D614-65AE-E440F878E4BE}"/>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098280" y="163830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594360</xdr:colOff>
      <xdr:row>2</xdr:row>
      <xdr:rowOff>45721</xdr:rowOff>
    </xdr:from>
    <xdr:to>
      <xdr:col>8</xdr:col>
      <xdr:colOff>411480</xdr:colOff>
      <xdr:row>7</xdr:row>
      <xdr:rowOff>137161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91C2405D-2B65-9196-4D68-8F23188D867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158740" y="44196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525780</xdr:colOff>
      <xdr:row>6</xdr:row>
      <xdr:rowOff>7620</xdr:rowOff>
    </xdr:from>
    <xdr:to>
      <xdr:col>12</xdr:col>
      <xdr:colOff>342900</xdr:colOff>
      <xdr:row>19</xdr:row>
      <xdr:rowOff>127635</xdr:rowOff>
    </xdr:to>
    <mc:AlternateContent xmlns:mc="http://schemas.openxmlformats.org/markup-compatibility/2006" xmlns:a14="http://schemas.microsoft.com/office/drawing/2010/main">
      <mc:Choice Requires="a14">
        <xdr:graphicFrame macro="">
          <xdr:nvGraphicFramePr>
            <xdr:cNvPr id="3" name="Education Field 2">
              <a:extLst>
                <a:ext uri="{FF2B5EF4-FFF2-40B4-BE49-F238E27FC236}">
                  <a16:creationId xmlns:a16="http://schemas.microsoft.com/office/drawing/2014/main" id="{94A15535-1D78-7ABD-408E-9A086B2A7777}"/>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7772400" y="1196340"/>
              <a:ext cx="1828800" cy="2695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864870</xdr:colOff>
      <xdr:row>14</xdr:row>
      <xdr:rowOff>110490</xdr:rowOff>
    </xdr:from>
    <xdr:to>
      <xdr:col>2</xdr:col>
      <xdr:colOff>541020</xdr:colOff>
      <xdr:row>20</xdr:row>
      <xdr:rowOff>167640</xdr:rowOff>
    </xdr:to>
    <xdr:graphicFrame macro="">
      <xdr:nvGraphicFramePr>
        <xdr:cNvPr id="4" name="Chart 3">
          <a:extLst>
            <a:ext uri="{FF2B5EF4-FFF2-40B4-BE49-F238E27FC236}">
              <a16:creationId xmlns:a16="http://schemas.microsoft.com/office/drawing/2014/main" id="{9893807E-A61F-3DDB-5F9A-879150AC5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5</xdr:row>
      <xdr:rowOff>148590</xdr:rowOff>
    </xdr:from>
    <xdr:to>
      <xdr:col>7</xdr:col>
      <xdr:colOff>312420</xdr:colOff>
      <xdr:row>16</xdr:row>
      <xdr:rowOff>114300</xdr:rowOff>
    </xdr:to>
    <xdr:graphicFrame macro="">
      <xdr:nvGraphicFramePr>
        <xdr:cNvPr id="2" name="Chart 1">
          <a:extLst>
            <a:ext uri="{FF2B5EF4-FFF2-40B4-BE49-F238E27FC236}">
              <a16:creationId xmlns:a16="http://schemas.microsoft.com/office/drawing/2014/main" id="{D12433F1-8153-4C14-565F-E2A6CE435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5</xdr:row>
      <xdr:rowOff>140970</xdr:rowOff>
    </xdr:from>
    <xdr:to>
      <xdr:col>9</xdr:col>
      <xdr:colOff>87630</xdr:colOff>
      <xdr:row>19</xdr:row>
      <xdr:rowOff>110490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F004770-DBE2-2D58-61D4-8371920418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96940" y="1131570"/>
              <a:ext cx="336423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453390</xdr:colOff>
      <xdr:row>5</xdr:row>
      <xdr:rowOff>144780</xdr:rowOff>
    </xdr:from>
    <xdr:to>
      <xdr:col>8</xdr:col>
      <xdr:colOff>205740</xdr:colOff>
      <xdr:row>17</xdr:row>
      <xdr:rowOff>60960</xdr:rowOff>
    </xdr:to>
    <xdr:graphicFrame macro="">
      <xdr:nvGraphicFramePr>
        <xdr:cNvPr id="3" name="Chart 2">
          <a:extLst>
            <a:ext uri="{FF2B5EF4-FFF2-40B4-BE49-F238E27FC236}">
              <a16:creationId xmlns:a16="http://schemas.microsoft.com/office/drawing/2014/main" id="{C66D92FA-8CA7-AFB5-7577-51CF9ECDAE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285750</xdr:colOff>
      <xdr:row>5</xdr:row>
      <xdr:rowOff>144780</xdr:rowOff>
    </xdr:from>
    <xdr:to>
      <xdr:col>9</xdr:col>
      <xdr:colOff>163830</xdr:colOff>
      <xdr:row>19</xdr:row>
      <xdr:rowOff>114300</xdr:rowOff>
    </xdr:to>
    <xdr:graphicFrame macro="">
      <xdr:nvGraphicFramePr>
        <xdr:cNvPr id="2" name="Chart 1">
          <a:extLst>
            <a:ext uri="{FF2B5EF4-FFF2-40B4-BE49-F238E27FC236}">
              <a16:creationId xmlns:a16="http://schemas.microsoft.com/office/drawing/2014/main" id="{55972A08-C032-5DD6-F591-B71BA31C81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506730</xdr:colOff>
      <xdr:row>2</xdr:row>
      <xdr:rowOff>194310</xdr:rowOff>
    </xdr:from>
    <xdr:to>
      <xdr:col>12</xdr:col>
      <xdr:colOff>384810</xdr:colOff>
      <xdr:row>16</xdr:row>
      <xdr:rowOff>163830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F1522312-813B-C26C-1E07-F32193E5E42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3490" y="5905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198120</xdr:colOff>
      <xdr:row>13</xdr:row>
      <xdr:rowOff>30481</xdr:rowOff>
    </xdr:from>
    <xdr:to>
      <xdr:col>17</xdr:col>
      <xdr:colOff>15240</xdr:colOff>
      <xdr:row>20</xdr:row>
      <xdr:rowOff>53341</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3025B06A-6621-7998-96F9-5BB679FB8EF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0789920" y="260604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190500</xdr:colOff>
      <xdr:row>0</xdr:row>
      <xdr:rowOff>175261</xdr:rowOff>
    </xdr:from>
    <xdr:to>
      <xdr:col>17</xdr:col>
      <xdr:colOff>7620</xdr:colOff>
      <xdr:row>12</xdr:row>
      <xdr:rowOff>22860</xdr:rowOff>
    </xdr:to>
    <mc:AlternateContent xmlns:mc="http://schemas.openxmlformats.org/markup-compatibility/2006" xmlns:a14="http://schemas.microsoft.com/office/drawing/2010/main">
      <mc:Choice Requires="a14">
        <xdr:graphicFrame macro="">
          <xdr:nvGraphicFramePr>
            <xdr:cNvPr id="5" name="Education Field 1">
              <a:extLst>
                <a:ext uri="{FF2B5EF4-FFF2-40B4-BE49-F238E27FC236}">
                  <a16:creationId xmlns:a16="http://schemas.microsoft.com/office/drawing/2014/main" id="{05B69DF2-8259-59C9-C725-27DFFA33334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10782300" y="175261"/>
              <a:ext cx="1828800" cy="2225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2</xdr:col>
      <xdr:colOff>375396</xdr:colOff>
      <xdr:row>0</xdr:row>
      <xdr:rowOff>179299</xdr:rowOff>
    </xdr:from>
    <xdr:ext cx="14754225" cy="7575176"/>
    <xdr:grpSp>
      <xdr:nvGrpSpPr>
        <xdr:cNvPr id="2" name="Shape 2">
          <a:extLst>
            <a:ext uri="{FF2B5EF4-FFF2-40B4-BE49-F238E27FC236}">
              <a16:creationId xmlns:a16="http://schemas.microsoft.com/office/drawing/2014/main" id="{00000000-0008-0000-0300-000002000000}"/>
            </a:ext>
          </a:extLst>
        </xdr:cNvPr>
        <xdr:cNvGrpSpPr/>
      </xdr:nvGrpSpPr>
      <xdr:grpSpPr>
        <a:xfrm>
          <a:off x="1696196" y="179299"/>
          <a:ext cx="14754225" cy="7575176"/>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bg1"/>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3</xdr:col>
      <xdr:colOff>1</xdr:colOff>
      <xdr:row>6</xdr:row>
      <xdr:rowOff>134470</xdr:rowOff>
    </xdr:from>
    <xdr:to>
      <xdr:col>6</xdr:col>
      <xdr:colOff>224120</xdr:colOff>
      <xdr:row>8</xdr:row>
      <xdr:rowOff>134471</xdr:rowOff>
    </xdr:to>
    <xdr:sp macro="" textlink="">
      <xdr:nvSpPr>
        <xdr:cNvPr id="13" name="TextBox 12">
          <a:extLst>
            <a:ext uri="{FF2B5EF4-FFF2-40B4-BE49-F238E27FC236}">
              <a16:creationId xmlns:a16="http://schemas.microsoft.com/office/drawing/2014/main" id="{72C5D855-D444-2D27-2243-C2B6FF566165}"/>
            </a:ext>
          </a:extLst>
        </xdr:cNvPr>
        <xdr:cNvSpPr txBox="1"/>
      </xdr:nvSpPr>
      <xdr:spPr>
        <a:xfrm>
          <a:off x="1949825" y="1277470"/>
          <a:ext cx="2173942" cy="381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602928"/>
              </a:solidFill>
              <a:latin typeface="Arial Black" panose="020B0A04020102020204" pitchFamily="34" charset="0"/>
            </a:rPr>
            <a:t>Total</a:t>
          </a:r>
          <a:r>
            <a:rPr lang="en-US" sz="1400" baseline="0">
              <a:solidFill>
                <a:srgbClr val="602928"/>
              </a:solidFill>
              <a:latin typeface="Arial Black" panose="020B0A04020102020204" pitchFamily="34" charset="0"/>
            </a:rPr>
            <a:t> Employees</a:t>
          </a:r>
          <a:endParaRPr lang="en-US" sz="1400">
            <a:solidFill>
              <a:srgbClr val="602928"/>
            </a:solidFill>
            <a:latin typeface="Arial Black" panose="020B0A04020102020204" pitchFamily="34" charset="0"/>
          </a:endParaRPr>
        </a:p>
      </xdr:txBody>
    </xdr:sp>
    <xdr:clientData/>
  </xdr:twoCellAnchor>
  <xdr:twoCellAnchor>
    <xdr:from>
      <xdr:col>3</xdr:col>
      <xdr:colOff>168088</xdr:colOff>
      <xdr:row>8</xdr:row>
      <xdr:rowOff>67235</xdr:rowOff>
    </xdr:from>
    <xdr:to>
      <xdr:col>6</xdr:col>
      <xdr:colOff>616324</xdr:colOff>
      <xdr:row>10</xdr:row>
      <xdr:rowOff>168088</xdr:rowOff>
    </xdr:to>
    <xdr:sp macro="" textlink="KPI!A7">
      <xdr:nvSpPr>
        <xdr:cNvPr id="28" name="TextBox 27">
          <a:extLst>
            <a:ext uri="{FF2B5EF4-FFF2-40B4-BE49-F238E27FC236}">
              <a16:creationId xmlns:a16="http://schemas.microsoft.com/office/drawing/2014/main" id="{9F07F5EF-AC11-23A5-A005-189AE6B304FB}"/>
            </a:ext>
          </a:extLst>
        </xdr:cNvPr>
        <xdr:cNvSpPr txBox="1"/>
      </xdr:nvSpPr>
      <xdr:spPr>
        <a:xfrm>
          <a:off x="2117912" y="1591235"/>
          <a:ext cx="2398059"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230240-01DC-4D0A-9299-C5DC3C34BBA9}" type="TxLink">
            <a:rPr lang="en-US" sz="2400" b="0" i="0" u="none" strike="noStrike">
              <a:solidFill>
                <a:srgbClr val="002060"/>
              </a:solidFill>
              <a:latin typeface="Arial Black" panose="020B0A04020102020204" pitchFamily="34" charset="0"/>
              <a:ea typeface="Calibri"/>
              <a:cs typeface="Calibri"/>
            </a:rPr>
            <a:pPr algn="ctr"/>
            <a:t>1470</a:t>
          </a:fld>
          <a:endParaRPr lang="en-US" sz="2400">
            <a:solidFill>
              <a:srgbClr val="002060"/>
            </a:solidFill>
            <a:latin typeface="Arial Black" panose="020B0A04020102020204" pitchFamily="34" charset="0"/>
          </a:endParaRPr>
        </a:p>
      </xdr:txBody>
    </xdr:sp>
    <xdr:clientData/>
  </xdr:twoCellAnchor>
  <xdr:twoCellAnchor>
    <xdr:from>
      <xdr:col>3</xdr:col>
      <xdr:colOff>128868</xdr:colOff>
      <xdr:row>1</xdr:row>
      <xdr:rowOff>100855</xdr:rowOff>
    </xdr:from>
    <xdr:to>
      <xdr:col>10</xdr:col>
      <xdr:colOff>469475</xdr:colOff>
      <xdr:row>1</xdr:row>
      <xdr:rowOff>103437</xdr:rowOff>
    </xdr:to>
    <xdr:cxnSp macro="">
      <xdr:nvCxnSpPr>
        <xdr:cNvPr id="54" name="Shape 43">
          <a:extLst>
            <a:ext uri="{FF2B5EF4-FFF2-40B4-BE49-F238E27FC236}">
              <a16:creationId xmlns:a16="http://schemas.microsoft.com/office/drawing/2014/main" id="{62CB4C09-DFAA-4CF1-8284-DE0DE8D3488E}"/>
            </a:ext>
          </a:extLst>
        </xdr:cNvPr>
        <xdr:cNvCxnSpPr/>
      </xdr:nvCxnSpPr>
      <xdr:spPr>
        <a:xfrm flipH="1">
          <a:off x="2078692" y="291355"/>
          <a:ext cx="4890195" cy="2582"/>
        </a:xfrm>
        <a:prstGeom prst="straightConnector1">
          <a:avLst/>
        </a:prstGeom>
        <a:noFill/>
        <a:ln w="12700" cap="flat" cmpd="sng">
          <a:solidFill>
            <a:srgbClr val="7F7F7F"/>
          </a:solidFill>
          <a:prstDash val="solid"/>
          <a:miter lim="800000"/>
          <a:headEnd type="none" w="sm" len="sm"/>
          <a:tailEnd type="none" w="sm" len="sm"/>
        </a:ln>
      </xdr:spPr>
    </xdr:cxnSp>
    <xdr:clientData/>
  </xdr:twoCellAnchor>
  <xdr:twoCellAnchor>
    <xdr:from>
      <xdr:col>7</xdr:col>
      <xdr:colOff>600637</xdr:colOff>
      <xdr:row>6</xdr:row>
      <xdr:rowOff>141193</xdr:rowOff>
    </xdr:from>
    <xdr:to>
      <xdr:col>10</xdr:col>
      <xdr:colOff>78441</xdr:colOff>
      <xdr:row>9</xdr:row>
      <xdr:rowOff>33618</xdr:rowOff>
    </xdr:to>
    <xdr:sp macro="" textlink="">
      <xdr:nvSpPr>
        <xdr:cNvPr id="85" name="TextBox 84">
          <a:extLst>
            <a:ext uri="{FF2B5EF4-FFF2-40B4-BE49-F238E27FC236}">
              <a16:creationId xmlns:a16="http://schemas.microsoft.com/office/drawing/2014/main" id="{9699ACCF-4875-454A-8ED1-9C43C62E608D}"/>
            </a:ext>
          </a:extLst>
        </xdr:cNvPr>
        <xdr:cNvSpPr txBox="1"/>
      </xdr:nvSpPr>
      <xdr:spPr>
        <a:xfrm>
          <a:off x="5150225" y="1284193"/>
          <a:ext cx="1427628" cy="46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602928"/>
              </a:solidFill>
              <a:latin typeface="Arial Black" panose="020B0A04020102020204" pitchFamily="34" charset="0"/>
            </a:rPr>
            <a:t>Attrition</a:t>
          </a:r>
        </a:p>
      </xdr:txBody>
    </xdr:sp>
    <xdr:clientData/>
  </xdr:twoCellAnchor>
  <xdr:twoCellAnchor>
    <xdr:from>
      <xdr:col>7</xdr:col>
      <xdr:colOff>309284</xdr:colOff>
      <xdr:row>8</xdr:row>
      <xdr:rowOff>85162</xdr:rowOff>
    </xdr:from>
    <xdr:to>
      <xdr:col>11</xdr:col>
      <xdr:colOff>107578</xdr:colOff>
      <xdr:row>10</xdr:row>
      <xdr:rowOff>186015</xdr:rowOff>
    </xdr:to>
    <xdr:sp macro="" textlink="KPI!B7">
      <xdr:nvSpPr>
        <xdr:cNvPr id="86" name="TextBox 85">
          <a:extLst>
            <a:ext uri="{FF2B5EF4-FFF2-40B4-BE49-F238E27FC236}">
              <a16:creationId xmlns:a16="http://schemas.microsoft.com/office/drawing/2014/main" id="{5FD106B7-C339-49D7-9F2E-16CC2BF3A88E}"/>
            </a:ext>
          </a:extLst>
        </xdr:cNvPr>
        <xdr:cNvSpPr txBox="1"/>
      </xdr:nvSpPr>
      <xdr:spPr>
        <a:xfrm>
          <a:off x="4858872" y="1609162"/>
          <a:ext cx="2398059"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7528AE-97FB-4B22-9278-4826758C23D6}" type="TxLink">
            <a:rPr lang="en-US" sz="2400" b="0" i="0" u="none" strike="noStrike">
              <a:solidFill>
                <a:srgbClr val="002060"/>
              </a:solidFill>
              <a:latin typeface="Arial Black" panose="020B0A04020102020204" pitchFamily="34" charset="0"/>
              <a:ea typeface="Calibri"/>
              <a:cs typeface="Calibri"/>
            </a:rPr>
            <a:pPr algn="ctr"/>
            <a:t>237</a:t>
          </a:fld>
          <a:endParaRPr lang="en-US" sz="2400">
            <a:solidFill>
              <a:srgbClr val="002060"/>
            </a:solidFill>
            <a:latin typeface="Arial Black" panose="020B0A04020102020204" pitchFamily="34" charset="0"/>
          </a:endParaRPr>
        </a:p>
      </xdr:txBody>
    </xdr:sp>
    <xdr:clientData/>
  </xdr:twoCellAnchor>
  <xdr:twoCellAnchor>
    <xdr:from>
      <xdr:col>11</xdr:col>
      <xdr:colOff>618565</xdr:colOff>
      <xdr:row>6</xdr:row>
      <xdr:rowOff>125505</xdr:rowOff>
    </xdr:from>
    <xdr:to>
      <xdr:col>15</xdr:col>
      <xdr:colOff>123263</xdr:colOff>
      <xdr:row>9</xdr:row>
      <xdr:rowOff>17930</xdr:rowOff>
    </xdr:to>
    <xdr:sp macro="" textlink="">
      <xdr:nvSpPr>
        <xdr:cNvPr id="89" name="TextBox 88">
          <a:extLst>
            <a:ext uri="{FF2B5EF4-FFF2-40B4-BE49-F238E27FC236}">
              <a16:creationId xmlns:a16="http://schemas.microsoft.com/office/drawing/2014/main" id="{17F3C4D3-E8E4-4A1B-9BFE-5FDBFBE713AE}"/>
            </a:ext>
          </a:extLst>
        </xdr:cNvPr>
        <xdr:cNvSpPr txBox="1"/>
      </xdr:nvSpPr>
      <xdr:spPr>
        <a:xfrm>
          <a:off x="7767918" y="1268505"/>
          <a:ext cx="2104463" cy="46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602928"/>
              </a:solidFill>
              <a:latin typeface="Arial Black" panose="020B0A04020102020204" pitchFamily="34" charset="0"/>
            </a:rPr>
            <a:t>Active</a:t>
          </a:r>
          <a:r>
            <a:rPr lang="en-US" sz="1400" baseline="0">
              <a:solidFill>
                <a:srgbClr val="602928"/>
              </a:solidFill>
              <a:latin typeface="Arial Black" panose="020B0A04020102020204" pitchFamily="34" charset="0"/>
            </a:rPr>
            <a:t> </a:t>
          </a:r>
          <a:r>
            <a:rPr lang="en-US" sz="1600" baseline="0">
              <a:solidFill>
                <a:srgbClr val="602928"/>
              </a:solidFill>
              <a:latin typeface="Arial Black" panose="020B0A04020102020204" pitchFamily="34" charset="0"/>
            </a:rPr>
            <a:t>Employees</a:t>
          </a:r>
          <a:endParaRPr lang="en-US" sz="1400">
            <a:solidFill>
              <a:srgbClr val="602928"/>
            </a:solidFill>
            <a:latin typeface="Arial Black" panose="020B0A04020102020204" pitchFamily="34" charset="0"/>
          </a:endParaRPr>
        </a:p>
      </xdr:txBody>
    </xdr:sp>
    <xdr:clientData/>
  </xdr:twoCellAnchor>
  <xdr:twoCellAnchor>
    <xdr:from>
      <xdr:col>11</xdr:col>
      <xdr:colOff>517713</xdr:colOff>
      <xdr:row>8</xdr:row>
      <xdr:rowOff>80679</xdr:rowOff>
    </xdr:from>
    <xdr:to>
      <xdr:col>15</xdr:col>
      <xdr:colOff>316007</xdr:colOff>
      <xdr:row>10</xdr:row>
      <xdr:rowOff>181532</xdr:rowOff>
    </xdr:to>
    <xdr:sp macro="" textlink="KPI!D7">
      <xdr:nvSpPr>
        <xdr:cNvPr id="90" name="TextBox 89">
          <a:extLst>
            <a:ext uri="{FF2B5EF4-FFF2-40B4-BE49-F238E27FC236}">
              <a16:creationId xmlns:a16="http://schemas.microsoft.com/office/drawing/2014/main" id="{A2CCA3D4-EFF3-43F5-9BBB-74E71CC66EF0}"/>
            </a:ext>
          </a:extLst>
        </xdr:cNvPr>
        <xdr:cNvSpPr txBox="1"/>
      </xdr:nvSpPr>
      <xdr:spPr>
        <a:xfrm>
          <a:off x="7667066" y="1604679"/>
          <a:ext cx="2398059"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4FADC08-29CF-449F-A7D1-9825C06A7489}" type="TxLink">
            <a:rPr lang="en-US" sz="2400" b="0" i="0" u="none" strike="noStrike">
              <a:solidFill>
                <a:srgbClr val="002060"/>
              </a:solidFill>
              <a:latin typeface="Arial Black" panose="020B0A04020102020204" pitchFamily="34" charset="0"/>
              <a:ea typeface="Calibri"/>
              <a:cs typeface="Calibri"/>
            </a:rPr>
            <a:pPr algn="ctr"/>
            <a:t>1233</a:t>
          </a:fld>
          <a:endParaRPr lang="en-US" sz="2400">
            <a:solidFill>
              <a:srgbClr val="002060"/>
            </a:solidFill>
            <a:latin typeface="Arial Black" panose="020B0A04020102020204" pitchFamily="34" charset="0"/>
          </a:endParaRPr>
        </a:p>
      </xdr:txBody>
    </xdr:sp>
    <xdr:clientData/>
  </xdr:twoCellAnchor>
  <xdr:twoCellAnchor>
    <xdr:from>
      <xdr:col>16</xdr:col>
      <xdr:colOff>177053</xdr:colOff>
      <xdr:row>6</xdr:row>
      <xdr:rowOff>132228</xdr:rowOff>
    </xdr:from>
    <xdr:to>
      <xdr:col>19</xdr:col>
      <xdr:colOff>331693</xdr:colOff>
      <xdr:row>9</xdr:row>
      <xdr:rowOff>24653</xdr:rowOff>
    </xdr:to>
    <xdr:sp macro="" textlink="">
      <xdr:nvSpPr>
        <xdr:cNvPr id="207" name="TextBox 206">
          <a:extLst>
            <a:ext uri="{FF2B5EF4-FFF2-40B4-BE49-F238E27FC236}">
              <a16:creationId xmlns:a16="http://schemas.microsoft.com/office/drawing/2014/main" id="{3F5248B5-868E-453E-8E0C-F5D7752A0F84}"/>
            </a:ext>
          </a:extLst>
        </xdr:cNvPr>
        <xdr:cNvSpPr txBox="1"/>
      </xdr:nvSpPr>
      <xdr:spPr>
        <a:xfrm>
          <a:off x="10576112" y="1275228"/>
          <a:ext cx="2104463" cy="46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rgbClr val="602928"/>
              </a:solidFill>
              <a:latin typeface="Arial Black" panose="020B0A04020102020204" pitchFamily="34" charset="0"/>
            </a:rPr>
            <a:t>Attrition</a:t>
          </a:r>
          <a:r>
            <a:rPr lang="en-US" sz="1400" baseline="0">
              <a:solidFill>
                <a:srgbClr val="602928"/>
              </a:solidFill>
              <a:latin typeface="Arial Black" panose="020B0A04020102020204" pitchFamily="34" charset="0"/>
            </a:rPr>
            <a:t> </a:t>
          </a:r>
          <a:r>
            <a:rPr lang="en-US" sz="1400" b="1" i="0" u="none" baseline="0">
              <a:solidFill>
                <a:srgbClr val="602928"/>
              </a:solidFill>
              <a:latin typeface="Arial Black" panose="020B0A04020102020204" pitchFamily="34" charset="0"/>
            </a:rPr>
            <a:t>Rate</a:t>
          </a:r>
          <a:endParaRPr lang="en-US" sz="1400" b="1" i="0" u="none">
            <a:solidFill>
              <a:srgbClr val="602928"/>
            </a:solidFill>
            <a:latin typeface="Arial Black" panose="020B0A04020102020204" pitchFamily="34" charset="0"/>
          </a:endParaRPr>
        </a:p>
      </xdr:txBody>
    </xdr:sp>
    <xdr:clientData/>
  </xdr:twoCellAnchor>
  <xdr:twoCellAnchor>
    <xdr:from>
      <xdr:col>16</xdr:col>
      <xdr:colOff>98612</xdr:colOff>
      <xdr:row>8</xdr:row>
      <xdr:rowOff>87402</xdr:rowOff>
    </xdr:from>
    <xdr:to>
      <xdr:col>19</xdr:col>
      <xdr:colOff>546848</xdr:colOff>
      <xdr:row>10</xdr:row>
      <xdr:rowOff>188255</xdr:rowOff>
    </xdr:to>
    <xdr:sp macro="" textlink="KPI!E7">
      <xdr:nvSpPr>
        <xdr:cNvPr id="208" name="TextBox 207">
          <a:extLst>
            <a:ext uri="{FF2B5EF4-FFF2-40B4-BE49-F238E27FC236}">
              <a16:creationId xmlns:a16="http://schemas.microsoft.com/office/drawing/2014/main" id="{7F3BB452-68C5-4BD2-8763-A90058FEB9E9}"/>
            </a:ext>
          </a:extLst>
        </xdr:cNvPr>
        <xdr:cNvSpPr txBox="1"/>
      </xdr:nvSpPr>
      <xdr:spPr>
        <a:xfrm>
          <a:off x="10497671" y="1611402"/>
          <a:ext cx="2398059" cy="48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4556B7B-CB4C-4D09-A3AF-4F4DBDBC4643}" type="TxLink">
            <a:rPr lang="en-US" sz="2400" b="0" i="0" u="none" strike="noStrike">
              <a:solidFill>
                <a:srgbClr val="002060"/>
              </a:solidFill>
              <a:latin typeface="Arial Black" panose="020B0A04020102020204" pitchFamily="34" charset="0"/>
              <a:ea typeface="Calibri"/>
              <a:cs typeface="Calibri"/>
            </a:rPr>
            <a:pPr algn="ctr"/>
            <a:t>16.12%</a:t>
          </a:fld>
          <a:endParaRPr lang="en-US" sz="2400">
            <a:solidFill>
              <a:srgbClr val="002060"/>
            </a:solidFill>
            <a:latin typeface="Arial Black" panose="020B0A04020102020204" pitchFamily="34" charset="0"/>
          </a:endParaRPr>
        </a:p>
      </xdr:txBody>
    </xdr:sp>
    <xdr:clientData/>
  </xdr:twoCellAnchor>
  <xdr:twoCellAnchor>
    <xdr:from>
      <xdr:col>20</xdr:col>
      <xdr:colOff>588306</xdr:colOff>
      <xdr:row>6</xdr:row>
      <xdr:rowOff>112061</xdr:rowOff>
    </xdr:from>
    <xdr:to>
      <xdr:col>24</xdr:col>
      <xdr:colOff>93005</xdr:colOff>
      <xdr:row>9</xdr:row>
      <xdr:rowOff>4486</xdr:rowOff>
    </xdr:to>
    <xdr:sp macro="" textlink="">
      <xdr:nvSpPr>
        <xdr:cNvPr id="209" name="TextBox 208">
          <a:extLst>
            <a:ext uri="{FF2B5EF4-FFF2-40B4-BE49-F238E27FC236}">
              <a16:creationId xmlns:a16="http://schemas.microsoft.com/office/drawing/2014/main" id="{24BC6845-A151-45F3-B354-A07C12A24925}"/>
            </a:ext>
          </a:extLst>
        </xdr:cNvPr>
        <xdr:cNvSpPr txBox="1"/>
      </xdr:nvSpPr>
      <xdr:spPr>
        <a:xfrm>
          <a:off x="13587130" y="1255061"/>
          <a:ext cx="2104463" cy="46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rgbClr val="602928"/>
              </a:solidFill>
              <a:latin typeface="Arial Black" panose="020B0A04020102020204" pitchFamily="34" charset="0"/>
            </a:rPr>
            <a:t>Average</a:t>
          </a:r>
          <a:r>
            <a:rPr lang="en-US" sz="1600" baseline="0">
              <a:solidFill>
                <a:srgbClr val="602928"/>
              </a:solidFill>
              <a:latin typeface="Arial Black" panose="020B0A04020102020204" pitchFamily="34" charset="0"/>
            </a:rPr>
            <a:t> Age</a:t>
          </a:r>
          <a:endParaRPr lang="en-US" sz="1600">
            <a:solidFill>
              <a:srgbClr val="602928"/>
            </a:solidFill>
            <a:latin typeface="Arial Black" panose="020B0A04020102020204" pitchFamily="34" charset="0"/>
          </a:endParaRPr>
        </a:p>
      </xdr:txBody>
    </xdr:sp>
    <xdr:clientData/>
  </xdr:twoCellAnchor>
  <xdr:twoCellAnchor>
    <xdr:from>
      <xdr:col>20</xdr:col>
      <xdr:colOff>633131</xdr:colOff>
      <xdr:row>8</xdr:row>
      <xdr:rowOff>33618</xdr:rowOff>
    </xdr:from>
    <xdr:to>
      <xdr:col>24</xdr:col>
      <xdr:colOff>431426</xdr:colOff>
      <xdr:row>11</xdr:row>
      <xdr:rowOff>33617</xdr:rowOff>
    </xdr:to>
    <xdr:sp macro="" textlink="KPI!C7">
      <xdr:nvSpPr>
        <xdr:cNvPr id="210" name="TextBox 209">
          <a:extLst>
            <a:ext uri="{FF2B5EF4-FFF2-40B4-BE49-F238E27FC236}">
              <a16:creationId xmlns:a16="http://schemas.microsoft.com/office/drawing/2014/main" id="{87AF2CAC-32BD-4C86-909D-D0A1447502A0}"/>
            </a:ext>
          </a:extLst>
        </xdr:cNvPr>
        <xdr:cNvSpPr txBox="1"/>
      </xdr:nvSpPr>
      <xdr:spPr>
        <a:xfrm>
          <a:off x="13631955" y="1557618"/>
          <a:ext cx="2398059"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44ABAD-4922-49BE-9A20-F1DF9CD3E93D}" type="TxLink">
            <a:rPr lang="en-US" sz="2400" b="0" i="0" u="none" strike="noStrike">
              <a:solidFill>
                <a:srgbClr val="002060"/>
              </a:solidFill>
              <a:latin typeface="Arial Black" panose="020B0A04020102020204" pitchFamily="34" charset="0"/>
              <a:ea typeface="Calibri"/>
              <a:cs typeface="Calibri"/>
            </a:rPr>
            <a:pPr algn="ctr"/>
            <a:t>37</a:t>
          </a:fld>
          <a:endParaRPr lang="en-US" sz="2400">
            <a:solidFill>
              <a:srgbClr val="002060"/>
            </a:solidFill>
            <a:latin typeface="Arial Black" panose="020B0A04020102020204" pitchFamily="34" charset="0"/>
          </a:endParaRPr>
        </a:p>
      </xdr:txBody>
    </xdr:sp>
    <xdr:clientData/>
  </xdr:twoCellAnchor>
  <xdr:oneCellAnchor>
    <xdr:from>
      <xdr:col>6</xdr:col>
      <xdr:colOff>67236</xdr:colOff>
      <xdr:row>6</xdr:row>
      <xdr:rowOff>145676</xdr:rowOff>
    </xdr:from>
    <xdr:ext cx="333375" cy="314325"/>
    <xdr:pic>
      <xdr:nvPicPr>
        <xdr:cNvPr id="211" name="image4.png">
          <a:extLst>
            <a:ext uri="{FF2B5EF4-FFF2-40B4-BE49-F238E27FC236}">
              <a16:creationId xmlns:a16="http://schemas.microsoft.com/office/drawing/2014/main" id="{28D1C9AC-BE9F-4A9F-9456-D550889D56D8}"/>
            </a:ext>
          </a:extLst>
        </xdr:cNvPr>
        <xdr:cNvPicPr preferRelativeResize="0"/>
      </xdr:nvPicPr>
      <xdr:blipFill>
        <a:blip xmlns:r="http://schemas.openxmlformats.org/officeDocument/2006/relationships" r:embed="rId1" cstate="print"/>
        <a:stretch>
          <a:fillRect/>
        </a:stretch>
      </xdr:blipFill>
      <xdr:spPr>
        <a:xfrm>
          <a:off x="3966883" y="1288676"/>
          <a:ext cx="333375" cy="314325"/>
        </a:xfrm>
        <a:prstGeom prst="rect">
          <a:avLst/>
        </a:prstGeom>
        <a:noFill/>
      </xdr:spPr>
    </xdr:pic>
    <xdr:clientData fLocksWithSheet="0"/>
  </xdr:oneCellAnchor>
  <xdr:oneCellAnchor>
    <xdr:from>
      <xdr:col>10</xdr:col>
      <xdr:colOff>453837</xdr:colOff>
      <xdr:row>6</xdr:row>
      <xdr:rowOff>89649</xdr:rowOff>
    </xdr:from>
    <xdr:ext cx="485775" cy="400050"/>
    <xdr:pic>
      <xdr:nvPicPr>
        <xdr:cNvPr id="212" name="image7.png">
          <a:extLst>
            <a:ext uri="{FF2B5EF4-FFF2-40B4-BE49-F238E27FC236}">
              <a16:creationId xmlns:a16="http://schemas.microsoft.com/office/drawing/2014/main" id="{2F5367F1-D856-46F2-9283-3AA4BA388F0C}"/>
            </a:ext>
          </a:extLst>
        </xdr:cNvPr>
        <xdr:cNvPicPr preferRelativeResize="0"/>
      </xdr:nvPicPr>
      <xdr:blipFill>
        <a:blip xmlns:r="http://schemas.openxmlformats.org/officeDocument/2006/relationships" r:embed="rId2" cstate="print"/>
        <a:stretch>
          <a:fillRect/>
        </a:stretch>
      </xdr:blipFill>
      <xdr:spPr>
        <a:xfrm>
          <a:off x="6953249" y="1232649"/>
          <a:ext cx="485775" cy="400050"/>
        </a:xfrm>
        <a:prstGeom prst="rect">
          <a:avLst/>
        </a:prstGeom>
        <a:noFill/>
      </xdr:spPr>
    </xdr:pic>
    <xdr:clientData fLocksWithSheet="0"/>
  </xdr:oneCellAnchor>
  <xdr:oneCellAnchor>
    <xdr:from>
      <xdr:col>15</xdr:col>
      <xdr:colOff>128867</xdr:colOff>
      <xdr:row>6</xdr:row>
      <xdr:rowOff>123268</xdr:rowOff>
    </xdr:from>
    <xdr:ext cx="419100" cy="304800"/>
    <xdr:pic>
      <xdr:nvPicPr>
        <xdr:cNvPr id="213" name="image5.png">
          <a:extLst>
            <a:ext uri="{FF2B5EF4-FFF2-40B4-BE49-F238E27FC236}">
              <a16:creationId xmlns:a16="http://schemas.microsoft.com/office/drawing/2014/main" id="{CF5046EC-9F06-4033-B388-26513D4CE5B1}"/>
            </a:ext>
          </a:extLst>
        </xdr:cNvPr>
        <xdr:cNvPicPr preferRelativeResize="0"/>
      </xdr:nvPicPr>
      <xdr:blipFill>
        <a:blip xmlns:r="http://schemas.openxmlformats.org/officeDocument/2006/relationships" r:embed="rId3" cstate="print"/>
        <a:stretch>
          <a:fillRect/>
        </a:stretch>
      </xdr:blipFill>
      <xdr:spPr>
        <a:xfrm>
          <a:off x="9877985" y="1266268"/>
          <a:ext cx="419100" cy="304800"/>
        </a:xfrm>
        <a:prstGeom prst="rect">
          <a:avLst/>
        </a:prstGeom>
        <a:noFill/>
      </xdr:spPr>
    </xdr:pic>
    <xdr:clientData fLocksWithSheet="0"/>
  </xdr:oneCellAnchor>
  <xdr:oneCellAnchor>
    <xdr:from>
      <xdr:col>19</xdr:col>
      <xdr:colOff>498662</xdr:colOff>
      <xdr:row>6</xdr:row>
      <xdr:rowOff>134473</xdr:rowOff>
    </xdr:from>
    <xdr:ext cx="390525" cy="313762"/>
    <xdr:pic>
      <xdr:nvPicPr>
        <xdr:cNvPr id="214" name="image2.png">
          <a:extLst>
            <a:ext uri="{FF2B5EF4-FFF2-40B4-BE49-F238E27FC236}">
              <a16:creationId xmlns:a16="http://schemas.microsoft.com/office/drawing/2014/main" id="{2AA49ED6-BCA8-4C16-8D76-2080193DB364}"/>
            </a:ext>
          </a:extLst>
        </xdr:cNvPr>
        <xdr:cNvPicPr preferRelativeResize="0"/>
      </xdr:nvPicPr>
      <xdr:blipFill>
        <a:blip xmlns:r="http://schemas.openxmlformats.org/officeDocument/2006/relationships" r:embed="rId4" cstate="print"/>
        <a:stretch>
          <a:fillRect/>
        </a:stretch>
      </xdr:blipFill>
      <xdr:spPr>
        <a:xfrm>
          <a:off x="12847544" y="1277473"/>
          <a:ext cx="390525" cy="313762"/>
        </a:xfrm>
        <a:prstGeom prst="rect">
          <a:avLst/>
        </a:prstGeom>
        <a:noFill/>
      </xdr:spPr>
    </xdr:pic>
    <xdr:clientData fLocksWithSheet="0"/>
  </xdr:oneCellAnchor>
  <xdr:oneCellAnchor>
    <xdr:from>
      <xdr:col>23</xdr:col>
      <xdr:colOff>634426</xdr:colOff>
      <xdr:row>6</xdr:row>
      <xdr:rowOff>134474</xdr:rowOff>
    </xdr:from>
    <xdr:ext cx="403412" cy="347380"/>
    <xdr:pic>
      <xdr:nvPicPr>
        <xdr:cNvPr id="216" name="image6.png">
          <a:extLst>
            <a:ext uri="{FF2B5EF4-FFF2-40B4-BE49-F238E27FC236}">
              <a16:creationId xmlns:a16="http://schemas.microsoft.com/office/drawing/2014/main" id="{4D73E534-1A95-4CD4-A9F6-0EF8498557F1}"/>
            </a:ext>
          </a:extLst>
        </xdr:cNvPr>
        <xdr:cNvPicPr preferRelativeResize="0"/>
      </xdr:nvPicPr>
      <xdr:blipFill>
        <a:blip xmlns:r="http://schemas.openxmlformats.org/officeDocument/2006/relationships" r:embed="rId5" cstate="print"/>
        <a:stretch>
          <a:fillRect/>
        </a:stretch>
      </xdr:blipFill>
      <xdr:spPr>
        <a:xfrm>
          <a:off x="15801157" y="1277474"/>
          <a:ext cx="403412" cy="347380"/>
        </a:xfrm>
        <a:prstGeom prst="rect">
          <a:avLst/>
        </a:prstGeom>
        <a:noFill/>
      </xdr:spPr>
    </xdr:pic>
    <xdr:clientData fLocksWithSheet="0"/>
  </xdr:oneCellAnchor>
  <xdr:twoCellAnchor>
    <xdr:from>
      <xdr:col>0</xdr:col>
      <xdr:colOff>0</xdr:colOff>
      <xdr:row>0</xdr:row>
      <xdr:rowOff>100852</xdr:rowOff>
    </xdr:from>
    <xdr:to>
      <xdr:col>21</xdr:col>
      <xdr:colOff>67235</xdr:colOff>
      <xdr:row>6</xdr:row>
      <xdr:rowOff>100853</xdr:rowOff>
    </xdr:to>
    <xdr:sp macro="" textlink="">
      <xdr:nvSpPr>
        <xdr:cNvPr id="219" name="TextBox 218">
          <a:extLst>
            <a:ext uri="{FF2B5EF4-FFF2-40B4-BE49-F238E27FC236}">
              <a16:creationId xmlns:a16="http://schemas.microsoft.com/office/drawing/2014/main" id="{EB85456D-4CE9-C070-D893-97CCE956FB7D}"/>
            </a:ext>
          </a:extLst>
        </xdr:cNvPr>
        <xdr:cNvSpPr txBox="1"/>
      </xdr:nvSpPr>
      <xdr:spPr>
        <a:xfrm>
          <a:off x="0" y="100852"/>
          <a:ext cx="13716000" cy="1143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0">
              <a:solidFill>
                <a:schemeClr val="tx2"/>
              </a:solidFill>
              <a:latin typeface="Arial Black" panose="020B0A04020102020204" pitchFamily="34" charset="0"/>
            </a:rPr>
            <a:t>HR </a:t>
          </a:r>
          <a:r>
            <a:rPr lang="en-US" sz="2800" b="0">
              <a:solidFill>
                <a:sysClr val="windowText" lastClr="000000"/>
              </a:solidFill>
              <a:latin typeface="Arial Black" panose="020B0A04020102020204" pitchFamily="34" charset="0"/>
            </a:rPr>
            <a:t>ANALYTICS DASHBOARD</a:t>
          </a:r>
        </a:p>
      </xdr:txBody>
    </xdr:sp>
    <xdr:clientData/>
  </xdr:twoCellAnchor>
  <xdr:oneCellAnchor>
    <xdr:from>
      <xdr:col>3</xdr:col>
      <xdr:colOff>145676</xdr:colOff>
      <xdr:row>2</xdr:row>
      <xdr:rowOff>78440</xdr:rowOff>
    </xdr:from>
    <xdr:ext cx="542925" cy="523875"/>
    <xdr:pic>
      <xdr:nvPicPr>
        <xdr:cNvPr id="221" name="image1.png">
          <a:extLst>
            <a:ext uri="{FF2B5EF4-FFF2-40B4-BE49-F238E27FC236}">
              <a16:creationId xmlns:a16="http://schemas.microsoft.com/office/drawing/2014/main" id="{8E94B212-24A3-44C5-A517-973709C01747}"/>
            </a:ext>
          </a:extLst>
        </xdr:cNvPr>
        <xdr:cNvPicPr preferRelativeResize="0"/>
      </xdr:nvPicPr>
      <xdr:blipFill>
        <a:blip xmlns:r="http://schemas.openxmlformats.org/officeDocument/2006/relationships" r:embed="rId6" cstate="print"/>
        <a:stretch>
          <a:fillRect/>
        </a:stretch>
      </xdr:blipFill>
      <xdr:spPr>
        <a:xfrm>
          <a:off x="2095500" y="459440"/>
          <a:ext cx="542925" cy="523875"/>
        </a:xfrm>
        <a:prstGeom prst="rect">
          <a:avLst/>
        </a:prstGeom>
        <a:noFill/>
      </xdr:spPr>
    </xdr:pic>
    <xdr:clientData fLocksWithSheet="0"/>
  </xdr:oneCellAnchor>
  <xdr:oneCellAnchor>
    <xdr:from>
      <xdr:col>16</xdr:col>
      <xdr:colOff>50425</xdr:colOff>
      <xdr:row>1</xdr:row>
      <xdr:rowOff>179298</xdr:rowOff>
    </xdr:from>
    <xdr:ext cx="723900" cy="628650"/>
    <xdr:pic>
      <xdr:nvPicPr>
        <xdr:cNvPr id="222" name="image3.png">
          <a:extLst>
            <a:ext uri="{FF2B5EF4-FFF2-40B4-BE49-F238E27FC236}">
              <a16:creationId xmlns:a16="http://schemas.microsoft.com/office/drawing/2014/main" id="{141D6FE0-ECBF-43DC-B028-50E2CFEFCF0C}"/>
            </a:ext>
          </a:extLst>
        </xdr:cNvPr>
        <xdr:cNvPicPr preferRelativeResize="0"/>
      </xdr:nvPicPr>
      <xdr:blipFill>
        <a:blip xmlns:r="http://schemas.openxmlformats.org/officeDocument/2006/relationships" r:embed="rId7" cstate="print"/>
        <a:stretch>
          <a:fillRect/>
        </a:stretch>
      </xdr:blipFill>
      <xdr:spPr>
        <a:xfrm>
          <a:off x="10449484" y="369798"/>
          <a:ext cx="723900" cy="628650"/>
        </a:xfrm>
        <a:prstGeom prst="rect">
          <a:avLst/>
        </a:prstGeom>
        <a:noFill/>
      </xdr:spPr>
    </xdr:pic>
    <xdr:clientData fLocksWithSheet="0"/>
  </xdr:oneCellAnchor>
  <xdr:twoCellAnchor>
    <xdr:from>
      <xdr:col>17</xdr:col>
      <xdr:colOff>168089</xdr:colOff>
      <xdr:row>1</xdr:row>
      <xdr:rowOff>100854</xdr:rowOff>
    </xdr:from>
    <xdr:to>
      <xdr:col>20</xdr:col>
      <xdr:colOff>403412</xdr:colOff>
      <xdr:row>5</xdr:row>
      <xdr:rowOff>78441</xdr:rowOff>
    </xdr:to>
    <xdr:sp macro="" textlink="">
      <xdr:nvSpPr>
        <xdr:cNvPr id="223" name="TextBox 222">
          <a:extLst>
            <a:ext uri="{FF2B5EF4-FFF2-40B4-BE49-F238E27FC236}">
              <a16:creationId xmlns:a16="http://schemas.microsoft.com/office/drawing/2014/main" id="{55538AAB-35E8-4BB7-AE8C-A230E7ECCD23}"/>
            </a:ext>
          </a:extLst>
        </xdr:cNvPr>
        <xdr:cNvSpPr txBox="1"/>
      </xdr:nvSpPr>
      <xdr:spPr>
        <a:xfrm>
          <a:off x="11217089" y="291354"/>
          <a:ext cx="2185147" cy="739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latin typeface="Arial Black" panose="020B0A04020102020204" pitchFamily="34" charset="0"/>
            </a:rPr>
            <a:t>      </a:t>
          </a:r>
          <a:r>
            <a:rPr lang="en-US" sz="1200" b="1">
              <a:solidFill>
                <a:srgbClr val="602928"/>
              </a:solidFill>
              <a:latin typeface="Arial Black" panose="020B0A04020102020204" pitchFamily="34" charset="0"/>
            </a:rPr>
            <a:t>JOB</a:t>
          </a:r>
          <a:r>
            <a:rPr lang="en-US" sz="1200" b="1" baseline="0">
              <a:solidFill>
                <a:srgbClr val="602928"/>
              </a:solidFill>
              <a:latin typeface="Arial Black" panose="020B0A04020102020204" pitchFamily="34" charset="0"/>
            </a:rPr>
            <a:t> </a:t>
          </a:r>
        </a:p>
        <a:p>
          <a:r>
            <a:rPr lang="en-US" sz="1200" b="1" baseline="0">
              <a:solidFill>
                <a:srgbClr val="602928"/>
              </a:solidFill>
              <a:latin typeface="Arial Black" panose="020B0A04020102020204" pitchFamily="34" charset="0"/>
            </a:rPr>
            <a:t>SATISFACTION</a:t>
          </a:r>
        </a:p>
        <a:p>
          <a:r>
            <a:rPr lang="en-US" sz="1200" b="1" baseline="0">
              <a:solidFill>
                <a:srgbClr val="602928"/>
              </a:solidFill>
              <a:latin typeface="Arial Black" panose="020B0A04020102020204" pitchFamily="34" charset="0"/>
            </a:rPr>
            <a:t>     RATING</a:t>
          </a:r>
          <a:endParaRPr lang="en-US" sz="1200" b="1">
            <a:solidFill>
              <a:srgbClr val="602928"/>
            </a:solidFill>
            <a:latin typeface="Arial Black" panose="020B0A04020102020204" pitchFamily="34" charset="0"/>
          </a:endParaRPr>
        </a:p>
      </xdr:txBody>
    </xdr:sp>
    <xdr:clientData/>
  </xdr:twoCellAnchor>
  <xdr:twoCellAnchor>
    <xdr:from>
      <xdr:col>19</xdr:col>
      <xdr:colOff>112059</xdr:colOff>
      <xdr:row>1</xdr:row>
      <xdr:rowOff>100853</xdr:rowOff>
    </xdr:from>
    <xdr:to>
      <xdr:col>21</xdr:col>
      <xdr:colOff>134469</xdr:colOff>
      <xdr:row>5</xdr:row>
      <xdr:rowOff>56029</xdr:rowOff>
    </xdr:to>
    <xdr:graphicFrame macro="">
      <xdr:nvGraphicFramePr>
        <xdr:cNvPr id="224" name="Chart 223">
          <a:extLst>
            <a:ext uri="{FF2B5EF4-FFF2-40B4-BE49-F238E27FC236}">
              <a16:creationId xmlns:a16="http://schemas.microsoft.com/office/drawing/2014/main" id="{9C224618-64D5-4708-A4F6-86B3B3A23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33618</xdr:colOff>
      <xdr:row>2</xdr:row>
      <xdr:rowOff>179294</xdr:rowOff>
    </xdr:from>
    <xdr:to>
      <xdr:col>20</xdr:col>
      <xdr:colOff>414618</xdr:colOff>
      <xdr:row>4</xdr:row>
      <xdr:rowOff>0</xdr:rowOff>
    </xdr:to>
    <xdr:sp macro="" textlink="KPI!B10">
      <xdr:nvSpPr>
        <xdr:cNvPr id="3" name="TextBox 2">
          <a:extLst>
            <a:ext uri="{FF2B5EF4-FFF2-40B4-BE49-F238E27FC236}">
              <a16:creationId xmlns:a16="http://schemas.microsoft.com/office/drawing/2014/main" id="{73AAA66D-8894-B298-D3A1-3FBC3884456A}"/>
            </a:ext>
          </a:extLst>
        </xdr:cNvPr>
        <xdr:cNvSpPr txBox="1"/>
      </xdr:nvSpPr>
      <xdr:spPr>
        <a:xfrm>
          <a:off x="13032442" y="560294"/>
          <a:ext cx="381000" cy="201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4D9EDD-99B1-4431-A066-89BB357CD7C7}" type="TxLink">
            <a:rPr lang="en-US" sz="1200" b="1" i="0" u="none" strike="noStrike">
              <a:solidFill>
                <a:srgbClr val="000000"/>
              </a:solidFill>
              <a:latin typeface="Calibri"/>
              <a:ea typeface="Calibri"/>
              <a:cs typeface="Calibri"/>
            </a:rPr>
            <a:pPr algn="ctr"/>
            <a:t>2.6</a:t>
          </a:fld>
          <a:endParaRPr lang="en-US" sz="1100" b="1"/>
        </a:p>
      </xdr:txBody>
    </xdr:sp>
    <xdr:clientData/>
  </xdr:twoCellAnchor>
  <xdr:twoCellAnchor>
    <xdr:from>
      <xdr:col>21</xdr:col>
      <xdr:colOff>324969</xdr:colOff>
      <xdr:row>1</xdr:row>
      <xdr:rowOff>134470</xdr:rowOff>
    </xdr:from>
    <xdr:to>
      <xdr:col>24</xdr:col>
      <xdr:colOff>454269</xdr:colOff>
      <xdr:row>5</xdr:row>
      <xdr:rowOff>78439</xdr:rowOff>
    </xdr:to>
    <xdr:graphicFrame macro="">
      <xdr:nvGraphicFramePr>
        <xdr:cNvPr id="6" name="Chart 5">
          <a:extLst>
            <a:ext uri="{FF2B5EF4-FFF2-40B4-BE49-F238E27FC236}">
              <a16:creationId xmlns:a16="http://schemas.microsoft.com/office/drawing/2014/main" id="{CEB5B4DE-8E35-4A25-B026-6AEB3EF7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266355</xdr:colOff>
      <xdr:row>2</xdr:row>
      <xdr:rowOff>25856</xdr:rowOff>
    </xdr:from>
    <xdr:to>
      <xdr:col>24</xdr:col>
      <xdr:colOff>468923</xdr:colOff>
      <xdr:row>5</xdr:row>
      <xdr:rowOff>59477</xdr:rowOff>
    </xdr:to>
    <xdr:sp macro="" textlink="">
      <xdr:nvSpPr>
        <xdr:cNvPr id="7" name="Freeform: Shape 6">
          <a:extLst>
            <a:ext uri="{FF2B5EF4-FFF2-40B4-BE49-F238E27FC236}">
              <a16:creationId xmlns:a16="http://schemas.microsoft.com/office/drawing/2014/main" id="{383AF169-BE23-B7CF-7364-F64F6E9EE0A5}"/>
            </a:ext>
          </a:extLst>
        </xdr:cNvPr>
        <xdr:cNvSpPr/>
      </xdr:nvSpPr>
      <xdr:spPr>
        <a:xfrm>
          <a:off x="14114240" y="406856"/>
          <a:ext cx="2180837" cy="605121"/>
        </a:xfrm>
        <a:custGeom>
          <a:avLst/>
          <a:gdLst>
            <a:gd name="csX0" fmla="*/ 825911 w 2064775"/>
            <a:gd name="csY0" fmla="*/ 63911 h 471948"/>
            <a:gd name="csX1" fmla="*/ 777169 w 2064775"/>
            <a:gd name="csY1" fmla="*/ 195357 h 471948"/>
            <a:gd name="csX2" fmla="*/ 619433 w 2064775"/>
            <a:gd name="csY2" fmla="*/ 195356 h 471948"/>
            <a:gd name="csX3" fmla="*/ 747045 w 2064775"/>
            <a:gd name="csY3" fmla="*/ 276594 h 471948"/>
            <a:gd name="csX4" fmla="*/ 698301 w 2064775"/>
            <a:gd name="csY4" fmla="*/ 408039 h 471948"/>
            <a:gd name="csX5" fmla="*/ 825911 w 2064775"/>
            <a:gd name="csY5" fmla="*/ 326800 h 471948"/>
            <a:gd name="csX6" fmla="*/ 953520 w 2064775"/>
            <a:gd name="csY6" fmla="*/ 408039 h 471948"/>
            <a:gd name="csX7" fmla="*/ 904776 w 2064775"/>
            <a:gd name="csY7" fmla="*/ 276594 h 471948"/>
            <a:gd name="csX8" fmla="*/ 1032388 w 2064775"/>
            <a:gd name="csY8" fmla="*/ 195356 h 471948"/>
            <a:gd name="csX9" fmla="*/ 874652 w 2064775"/>
            <a:gd name="csY9" fmla="*/ 195357 h 471948"/>
            <a:gd name="csX10" fmla="*/ 1740309 w 2064775"/>
            <a:gd name="csY10" fmla="*/ 63910 h 471948"/>
            <a:gd name="csX11" fmla="*/ 1691567 w 2064775"/>
            <a:gd name="csY11" fmla="*/ 195356 h 471948"/>
            <a:gd name="csX12" fmla="*/ 1533831 w 2064775"/>
            <a:gd name="csY12" fmla="*/ 195355 h 471948"/>
            <a:gd name="csX13" fmla="*/ 1661443 w 2064775"/>
            <a:gd name="csY13" fmla="*/ 276593 h 471948"/>
            <a:gd name="csX14" fmla="*/ 1612699 w 2064775"/>
            <a:gd name="csY14" fmla="*/ 408038 h 471948"/>
            <a:gd name="csX15" fmla="*/ 1740309 w 2064775"/>
            <a:gd name="csY15" fmla="*/ 326799 h 471948"/>
            <a:gd name="csX16" fmla="*/ 1867918 w 2064775"/>
            <a:gd name="csY16" fmla="*/ 408038 h 471948"/>
            <a:gd name="csX17" fmla="*/ 1819174 w 2064775"/>
            <a:gd name="csY17" fmla="*/ 276593 h 471948"/>
            <a:gd name="csX18" fmla="*/ 1946786 w 2064775"/>
            <a:gd name="csY18" fmla="*/ 195355 h 471948"/>
            <a:gd name="csX19" fmla="*/ 1789050 w 2064775"/>
            <a:gd name="csY19" fmla="*/ 195356 h 471948"/>
            <a:gd name="csX20" fmla="*/ 1283110 w 2064775"/>
            <a:gd name="csY20" fmla="*/ 63910 h 471948"/>
            <a:gd name="csX21" fmla="*/ 1234368 w 2064775"/>
            <a:gd name="csY21" fmla="*/ 195356 h 471948"/>
            <a:gd name="csX22" fmla="*/ 1076632 w 2064775"/>
            <a:gd name="csY22" fmla="*/ 195355 h 471948"/>
            <a:gd name="csX23" fmla="*/ 1204244 w 2064775"/>
            <a:gd name="csY23" fmla="*/ 276593 h 471948"/>
            <a:gd name="csX24" fmla="*/ 1155500 w 2064775"/>
            <a:gd name="csY24" fmla="*/ 408038 h 471948"/>
            <a:gd name="csX25" fmla="*/ 1283110 w 2064775"/>
            <a:gd name="csY25" fmla="*/ 326799 h 471948"/>
            <a:gd name="csX26" fmla="*/ 1410719 w 2064775"/>
            <a:gd name="csY26" fmla="*/ 408038 h 471948"/>
            <a:gd name="csX27" fmla="*/ 1361975 w 2064775"/>
            <a:gd name="csY27" fmla="*/ 276593 h 471948"/>
            <a:gd name="csX28" fmla="*/ 1489587 w 2064775"/>
            <a:gd name="csY28" fmla="*/ 195355 h 471948"/>
            <a:gd name="csX29" fmla="*/ 1331851 w 2064775"/>
            <a:gd name="csY29" fmla="*/ 195356 h 471948"/>
            <a:gd name="csX30" fmla="*/ 368712 w 2064775"/>
            <a:gd name="csY30" fmla="*/ 54078 h 471948"/>
            <a:gd name="csX31" fmla="*/ 319970 w 2064775"/>
            <a:gd name="csY31" fmla="*/ 185524 h 471948"/>
            <a:gd name="csX32" fmla="*/ 162234 w 2064775"/>
            <a:gd name="csY32" fmla="*/ 185523 h 471948"/>
            <a:gd name="csX33" fmla="*/ 289846 w 2064775"/>
            <a:gd name="csY33" fmla="*/ 266761 h 471948"/>
            <a:gd name="csX34" fmla="*/ 241102 w 2064775"/>
            <a:gd name="csY34" fmla="*/ 398206 h 471948"/>
            <a:gd name="csX35" fmla="*/ 368712 w 2064775"/>
            <a:gd name="csY35" fmla="*/ 316967 h 471948"/>
            <a:gd name="csX36" fmla="*/ 496321 w 2064775"/>
            <a:gd name="csY36" fmla="*/ 398206 h 471948"/>
            <a:gd name="csX37" fmla="*/ 447577 w 2064775"/>
            <a:gd name="csY37" fmla="*/ 266761 h 471948"/>
            <a:gd name="csX38" fmla="*/ 575189 w 2064775"/>
            <a:gd name="csY38" fmla="*/ 185523 h 471948"/>
            <a:gd name="csX39" fmla="*/ 417453 w 2064775"/>
            <a:gd name="csY39" fmla="*/ 185524 h 471948"/>
            <a:gd name="csX40" fmla="*/ 0 w 2064775"/>
            <a:gd name="csY40" fmla="*/ 0 h 471948"/>
            <a:gd name="csX41" fmla="*/ 2064775 w 2064775"/>
            <a:gd name="csY41" fmla="*/ 0 h 471948"/>
            <a:gd name="csX42" fmla="*/ 2064775 w 2064775"/>
            <a:gd name="csY42" fmla="*/ 471948 h 471948"/>
            <a:gd name="csX43" fmla="*/ 0 w 2064775"/>
            <a:gd name="csY43" fmla="*/ 471948 h 47194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064775" h="471948">
              <a:moveTo>
                <a:pt x="825911" y="63911"/>
              </a:moveTo>
              <a:lnTo>
                <a:pt x="777169" y="195357"/>
              </a:lnTo>
              <a:lnTo>
                <a:pt x="619433" y="195356"/>
              </a:lnTo>
              <a:lnTo>
                <a:pt x="747045" y="276594"/>
              </a:lnTo>
              <a:lnTo>
                <a:pt x="698301" y="408039"/>
              </a:lnTo>
              <a:lnTo>
                <a:pt x="825911" y="326800"/>
              </a:lnTo>
              <a:lnTo>
                <a:pt x="953520" y="408039"/>
              </a:lnTo>
              <a:lnTo>
                <a:pt x="904776" y="276594"/>
              </a:lnTo>
              <a:lnTo>
                <a:pt x="1032388" y="195356"/>
              </a:lnTo>
              <a:lnTo>
                <a:pt x="874652" y="195357"/>
              </a:lnTo>
              <a:close/>
              <a:moveTo>
                <a:pt x="1740309" y="63910"/>
              </a:moveTo>
              <a:lnTo>
                <a:pt x="1691567" y="195356"/>
              </a:lnTo>
              <a:lnTo>
                <a:pt x="1533831" y="195355"/>
              </a:lnTo>
              <a:lnTo>
                <a:pt x="1661443" y="276593"/>
              </a:lnTo>
              <a:lnTo>
                <a:pt x="1612699" y="408038"/>
              </a:lnTo>
              <a:lnTo>
                <a:pt x="1740309" y="326799"/>
              </a:lnTo>
              <a:lnTo>
                <a:pt x="1867918" y="408038"/>
              </a:lnTo>
              <a:lnTo>
                <a:pt x="1819174" y="276593"/>
              </a:lnTo>
              <a:lnTo>
                <a:pt x="1946786" y="195355"/>
              </a:lnTo>
              <a:lnTo>
                <a:pt x="1789050" y="195356"/>
              </a:lnTo>
              <a:close/>
              <a:moveTo>
                <a:pt x="1283110" y="63910"/>
              </a:moveTo>
              <a:lnTo>
                <a:pt x="1234368" y="195356"/>
              </a:lnTo>
              <a:lnTo>
                <a:pt x="1076632" y="195355"/>
              </a:lnTo>
              <a:lnTo>
                <a:pt x="1204244" y="276593"/>
              </a:lnTo>
              <a:lnTo>
                <a:pt x="1155500" y="408038"/>
              </a:lnTo>
              <a:lnTo>
                <a:pt x="1283110" y="326799"/>
              </a:lnTo>
              <a:lnTo>
                <a:pt x="1410719" y="408038"/>
              </a:lnTo>
              <a:lnTo>
                <a:pt x="1361975" y="276593"/>
              </a:lnTo>
              <a:lnTo>
                <a:pt x="1489587" y="195355"/>
              </a:lnTo>
              <a:lnTo>
                <a:pt x="1331851" y="195356"/>
              </a:lnTo>
              <a:close/>
              <a:moveTo>
                <a:pt x="368712" y="54078"/>
              </a:moveTo>
              <a:lnTo>
                <a:pt x="319970" y="185524"/>
              </a:lnTo>
              <a:lnTo>
                <a:pt x="162234" y="185523"/>
              </a:lnTo>
              <a:lnTo>
                <a:pt x="289846" y="266761"/>
              </a:lnTo>
              <a:lnTo>
                <a:pt x="241102" y="398206"/>
              </a:lnTo>
              <a:lnTo>
                <a:pt x="368712" y="316967"/>
              </a:lnTo>
              <a:lnTo>
                <a:pt x="496321" y="398206"/>
              </a:lnTo>
              <a:lnTo>
                <a:pt x="447577" y="266761"/>
              </a:lnTo>
              <a:lnTo>
                <a:pt x="575189" y="185523"/>
              </a:lnTo>
              <a:lnTo>
                <a:pt x="417453" y="185524"/>
              </a:lnTo>
              <a:close/>
              <a:moveTo>
                <a:pt x="0" y="0"/>
              </a:moveTo>
              <a:lnTo>
                <a:pt x="2064775" y="0"/>
              </a:lnTo>
              <a:lnTo>
                <a:pt x="2064775" y="471948"/>
              </a:lnTo>
              <a:lnTo>
                <a:pt x="0" y="471948"/>
              </a:lnTo>
              <a:close/>
            </a:path>
          </a:pathLst>
        </a:custGeom>
        <a:solidFill>
          <a:schemeClr val="bg1">
            <a:lumMod val="95000"/>
            <a:alpha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clientData/>
  </xdr:twoCellAnchor>
  <xdr:twoCellAnchor>
    <xdr:from>
      <xdr:col>2</xdr:col>
      <xdr:colOff>465042</xdr:colOff>
      <xdr:row>17</xdr:row>
      <xdr:rowOff>72840</xdr:rowOff>
    </xdr:from>
    <xdr:to>
      <xdr:col>9</xdr:col>
      <xdr:colOff>273735</xdr:colOff>
      <xdr:row>24</xdr:row>
      <xdr:rowOff>184092</xdr:rowOff>
    </xdr:to>
    <xdr:grpSp>
      <xdr:nvGrpSpPr>
        <xdr:cNvPr id="72" name="Group 71">
          <a:extLst>
            <a:ext uri="{FF2B5EF4-FFF2-40B4-BE49-F238E27FC236}">
              <a16:creationId xmlns:a16="http://schemas.microsoft.com/office/drawing/2014/main" id="{8BC2E788-466D-760A-2869-64CCF6CCB8E8}"/>
            </a:ext>
          </a:extLst>
        </xdr:cNvPr>
        <xdr:cNvGrpSpPr/>
      </xdr:nvGrpSpPr>
      <xdr:grpSpPr>
        <a:xfrm>
          <a:off x="1785842" y="3311340"/>
          <a:ext cx="4431493" cy="1444752"/>
          <a:chOff x="1742512" y="3513046"/>
          <a:chExt cx="4358282" cy="1444752"/>
        </a:xfrm>
      </xdr:grpSpPr>
      <xdr:graphicFrame macro="">
        <xdr:nvGraphicFramePr>
          <xdr:cNvPr id="5" name="Chart 4">
            <a:extLst>
              <a:ext uri="{FF2B5EF4-FFF2-40B4-BE49-F238E27FC236}">
                <a16:creationId xmlns:a16="http://schemas.microsoft.com/office/drawing/2014/main" id="{270460BB-C214-4A15-9A2D-DEEC415F5885}"/>
              </a:ext>
            </a:extLst>
          </xdr:cNvPr>
          <xdr:cNvGraphicFramePr>
            <a:graphicFrameLocks/>
          </xdr:cNvGraphicFramePr>
        </xdr:nvGraphicFramePr>
        <xdr:xfrm>
          <a:off x="1742512" y="3513046"/>
          <a:ext cx="1444752" cy="1444752"/>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9" name="Chart 8">
            <a:extLst>
              <a:ext uri="{FF2B5EF4-FFF2-40B4-BE49-F238E27FC236}">
                <a16:creationId xmlns:a16="http://schemas.microsoft.com/office/drawing/2014/main" id="{3D0C3332-0715-43F2-BC45-68F3E4FBBF67}"/>
              </a:ext>
            </a:extLst>
          </xdr:cNvPr>
          <xdr:cNvGraphicFramePr>
            <a:graphicFrameLocks/>
          </xdr:cNvGraphicFramePr>
        </xdr:nvGraphicFramePr>
        <xdr:xfrm>
          <a:off x="4656042" y="3513046"/>
          <a:ext cx="1444752" cy="1444752"/>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65" name="Graphic 64" descr="Male profile with solid fill">
            <a:extLst>
              <a:ext uri="{FF2B5EF4-FFF2-40B4-BE49-F238E27FC236}">
                <a16:creationId xmlns:a16="http://schemas.microsoft.com/office/drawing/2014/main" id="{D3F2D1E7-8EC7-DD5E-04A6-F15AB94D466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922057" y="3685326"/>
            <a:ext cx="720000" cy="720000"/>
          </a:xfrm>
          <a:prstGeom prst="rect">
            <a:avLst/>
          </a:prstGeom>
        </xdr:spPr>
      </xdr:pic>
      <xdr:pic>
        <xdr:nvPicPr>
          <xdr:cNvPr id="67" name="Graphic 66" descr="Female Profile with solid fill">
            <a:extLst>
              <a:ext uri="{FF2B5EF4-FFF2-40B4-BE49-F238E27FC236}">
                <a16:creationId xmlns:a16="http://schemas.microsoft.com/office/drawing/2014/main" id="{E2949D01-E4A8-6E9E-5136-F3AFA63C090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164382" y="3685326"/>
            <a:ext cx="720000" cy="720000"/>
          </a:xfrm>
          <a:prstGeom prst="rect">
            <a:avLst/>
          </a:prstGeom>
        </xdr:spPr>
      </xdr:pic>
      <xdr:sp macro="" textlink="gender!$B$11">
        <xdr:nvSpPr>
          <xdr:cNvPr id="68" name="TextBox 67">
            <a:extLst>
              <a:ext uri="{FF2B5EF4-FFF2-40B4-BE49-F238E27FC236}">
                <a16:creationId xmlns:a16="http://schemas.microsoft.com/office/drawing/2014/main" id="{E83A6A69-6C40-4D5D-8E65-3B37E05E1861}"/>
              </a:ext>
            </a:extLst>
          </xdr:cNvPr>
          <xdr:cNvSpPr txBox="1"/>
        </xdr:nvSpPr>
        <xdr:spPr>
          <a:xfrm>
            <a:off x="2134717" y="3978091"/>
            <a:ext cx="599517" cy="4594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431053-2480-4EF5-9C27-0679BE11F10B}" type="TxLink">
              <a:rPr lang="en-US" sz="2000" b="1" i="0" u="none" strike="noStrike">
                <a:solidFill>
                  <a:srgbClr val="000000"/>
                </a:solidFill>
                <a:latin typeface="Calibri"/>
                <a:ea typeface="Calibri"/>
                <a:cs typeface="Calibri"/>
              </a:rPr>
              <a:pPr algn="ctr"/>
              <a:t>588</a:t>
            </a:fld>
            <a:endParaRPr lang="en-US" sz="1800" b="1"/>
          </a:p>
        </xdr:txBody>
      </xdr:sp>
    </xdr:grpSp>
    <xdr:clientData/>
  </xdr:twoCellAnchor>
  <xdr:twoCellAnchor>
    <xdr:from>
      <xdr:col>3</xdr:col>
      <xdr:colOff>145676</xdr:colOff>
      <xdr:row>11</xdr:row>
      <xdr:rowOff>168089</xdr:rowOff>
    </xdr:from>
    <xdr:to>
      <xdr:col>8</xdr:col>
      <xdr:colOff>582706</xdr:colOff>
      <xdr:row>13</xdr:row>
      <xdr:rowOff>33619</xdr:rowOff>
    </xdr:to>
    <xdr:sp macro="" textlink="">
      <xdr:nvSpPr>
        <xdr:cNvPr id="73" name="TextBox 72">
          <a:extLst>
            <a:ext uri="{FF2B5EF4-FFF2-40B4-BE49-F238E27FC236}">
              <a16:creationId xmlns:a16="http://schemas.microsoft.com/office/drawing/2014/main" id="{DAA66004-ACA7-ED88-0720-6A01B104AB52}"/>
            </a:ext>
          </a:extLst>
        </xdr:cNvPr>
        <xdr:cNvSpPr txBox="1"/>
      </xdr:nvSpPr>
      <xdr:spPr>
        <a:xfrm>
          <a:off x="2095500" y="2263589"/>
          <a:ext cx="3686735" cy="246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602928"/>
              </a:solidFill>
            </a:rPr>
            <a:t>Total Employees</a:t>
          </a:r>
          <a:r>
            <a:rPr lang="en-US" sz="1600" b="1" baseline="0">
              <a:solidFill>
                <a:srgbClr val="602928"/>
              </a:solidFill>
            </a:rPr>
            <a:t> b</a:t>
          </a:r>
          <a:r>
            <a:rPr lang="en-US" sz="1600" b="1">
              <a:solidFill>
                <a:srgbClr val="602928"/>
              </a:solidFill>
            </a:rPr>
            <a:t>y Gender</a:t>
          </a:r>
        </a:p>
      </xdr:txBody>
    </xdr:sp>
    <xdr:clientData/>
  </xdr:twoCellAnchor>
  <xdr:twoCellAnchor editAs="oneCell">
    <xdr:from>
      <xdr:col>4</xdr:col>
      <xdr:colOff>397806</xdr:colOff>
      <xdr:row>14</xdr:row>
      <xdr:rowOff>11211</xdr:rowOff>
    </xdr:from>
    <xdr:to>
      <xdr:col>7</xdr:col>
      <xdr:colOff>276783</xdr:colOff>
      <xdr:row>17</xdr:row>
      <xdr:rowOff>156884</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D6A02CFC-C7AF-40AD-A519-66748B83986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97571" y="2678211"/>
              <a:ext cx="1828800" cy="7171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414617</xdr:colOff>
      <xdr:row>14</xdr:row>
      <xdr:rowOff>4</xdr:rowOff>
    </xdr:from>
    <xdr:to>
      <xdr:col>17</xdr:col>
      <xdr:colOff>257735</xdr:colOff>
      <xdr:row>25</xdr:row>
      <xdr:rowOff>22412</xdr:rowOff>
    </xdr:to>
    <xdr:graphicFrame macro="">
      <xdr:nvGraphicFramePr>
        <xdr:cNvPr id="11" name="Chart 10">
          <a:extLst>
            <a:ext uri="{FF2B5EF4-FFF2-40B4-BE49-F238E27FC236}">
              <a16:creationId xmlns:a16="http://schemas.microsoft.com/office/drawing/2014/main" id="{20E8E2C6-88C6-42AB-80B8-125A3337B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582705</xdr:colOff>
      <xdr:row>11</xdr:row>
      <xdr:rowOff>179294</xdr:rowOff>
    </xdr:from>
    <xdr:to>
      <xdr:col>17</xdr:col>
      <xdr:colOff>156882</xdr:colOff>
      <xdr:row>13</xdr:row>
      <xdr:rowOff>56029</xdr:rowOff>
    </xdr:to>
    <xdr:sp macro="" textlink="">
      <xdr:nvSpPr>
        <xdr:cNvPr id="12" name="TextBox 11">
          <a:extLst>
            <a:ext uri="{FF2B5EF4-FFF2-40B4-BE49-F238E27FC236}">
              <a16:creationId xmlns:a16="http://schemas.microsoft.com/office/drawing/2014/main" id="{605FD33A-72E6-D4E0-622D-BDE34E4A061E}"/>
            </a:ext>
          </a:extLst>
        </xdr:cNvPr>
        <xdr:cNvSpPr txBox="1"/>
      </xdr:nvSpPr>
      <xdr:spPr>
        <a:xfrm>
          <a:off x="6432176" y="2274794"/>
          <a:ext cx="4773706" cy="257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i="0"/>
            <a:t> </a:t>
          </a:r>
          <a:r>
            <a:rPr lang="en-US" sz="1600" b="1" i="0">
              <a:solidFill>
                <a:srgbClr val="602928"/>
              </a:solidFill>
            </a:rPr>
            <a:t>Education </a:t>
          </a:r>
          <a:r>
            <a:rPr lang="en-US" sz="1600" b="1" i="0">
              <a:solidFill>
                <a:srgbClr val="602928"/>
              </a:solidFill>
              <a:effectLst/>
              <a:latin typeface="+mn-lt"/>
              <a:ea typeface="+mn-ea"/>
              <a:cs typeface="+mn-cs"/>
            </a:rPr>
            <a:t>by </a:t>
          </a:r>
          <a:r>
            <a:rPr lang="en-US" sz="1600" b="1" i="0">
              <a:solidFill>
                <a:srgbClr val="602928"/>
              </a:solidFill>
            </a:rPr>
            <a:t> </a:t>
          </a:r>
          <a:r>
            <a:rPr lang="en-US" sz="1600" b="1" i="0">
              <a:solidFill>
                <a:srgbClr val="602928"/>
              </a:solidFill>
              <a:effectLst/>
              <a:latin typeface="+mn-lt"/>
              <a:ea typeface="+mn-ea"/>
              <a:cs typeface="+mn-cs"/>
            </a:rPr>
            <a:t>Attrition  </a:t>
          </a:r>
          <a:endParaRPr lang="en-US" sz="1600" b="1" i="0">
            <a:solidFill>
              <a:srgbClr val="602928"/>
            </a:solidFill>
          </a:endParaRPr>
        </a:p>
      </xdr:txBody>
    </xdr:sp>
    <xdr:clientData/>
  </xdr:twoCellAnchor>
  <xdr:twoCellAnchor>
    <xdr:from>
      <xdr:col>17</xdr:col>
      <xdr:colOff>311218</xdr:colOff>
      <xdr:row>14</xdr:row>
      <xdr:rowOff>90665</xdr:rowOff>
    </xdr:from>
    <xdr:to>
      <xdr:col>24</xdr:col>
      <xdr:colOff>507999</xdr:colOff>
      <xdr:row>25</xdr:row>
      <xdr:rowOff>146694</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45D6BA5A-7C5B-4DA3-B73C-F870582238E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451658" y="2757665"/>
              <a:ext cx="4784021" cy="215152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100852</xdr:colOff>
      <xdr:row>11</xdr:row>
      <xdr:rowOff>179293</xdr:rowOff>
    </xdr:from>
    <xdr:to>
      <xdr:col>23</xdr:col>
      <xdr:colOff>369793</xdr:colOff>
      <xdr:row>13</xdr:row>
      <xdr:rowOff>67234</xdr:rowOff>
    </xdr:to>
    <xdr:sp macro="" textlink="">
      <xdr:nvSpPr>
        <xdr:cNvPr id="16" name="TextBox 15">
          <a:extLst>
            <a:ext uri="{FF2B5EF4-FFF2-40B4-BE49-F238E27FC236}">
              <a16:creationId xmlns:a16="http://schemas.microsoft.com/office/drawing/2014/main" id="{DE44ABC7-0CA8-CF0F-71A1-69503051E636}"/>
            </a:ext>
          </a:extLst>
        </xdr:cNvPr>
        <xdr:cNvSpPr txBox="1"/>
      </xdr:nvSpPr>
      <xdr:spPr>
        <a:xfrm>
          <a:off x="11799793" y="2274793"/>
          <a:ext cx="3518647"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602928"/>
              </a:solidFill>
            </a:rPr>
            <a:t>Attrition by Job Role</a:t>
          </a:r>
        </a:p>
      </xdr:txBody>
    </xdr:sp>
    <xdr:clientData/>
  </xdr:twoCellAnchor>
  <xdr:twoCellAnchor>
    <xdr:from>
      <xdr:col>3</xdr:col>
      <xdr:colOff>84040</xdr:colOff>
      <xdr:row>28</xdr:row>
      <xdr:rowOff>112059</xdr:rowOff>
    </xdr:from>
    <xdr:to>
      <xdr:col>8</xdr:col>
      <xdr:colOff>610045</xdr:colOff>
      <xdr:row>40</xdr:row>
      <xdr:rowOff>0</xdr:rowOff>
    </xdr:to>
    <xdr:graphicFrame macro="">
      <xdr:nvGraphicFramePr>
        <xdr:cNvPr id="19" name="Chart 18">
          <a:extLst>
            <a:ext uri="{FF2B5EF4-FFF2-40B4-BE49-F238E27FC236}">
              <a16:creationId xmlns:a16="http://schemas.microsoft.com/office/drawing/2014/main" id="{3BDA794E-F81A-414E-97F2-7050B2EAB8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347380</xdr:colOff>
      <xdr:row>28</xdr:row>
      <xdr:rowOff>100852</xdr:rowOff>
    </xdr:from>
    <xdr:to>
      <xdr:col>15</xdr:col>
      <xdr:colOff>168086</xdr:colOff>
      <xdr:row>39</xdr:row>
      <xdr:rowOff>132233</xdr:rowOff>
    </xdr:to>
    <xdr:graphicFrame macro="">
      <xdr:nvGraphicFramePr>
        <xdr:cNvPr id="20" name="Chart 19">
          <a:extLst>
            <a:ext uri="{FF2B5EF4-FFF2-40B4-BE49-F238E27FC236}">
              <a16:creationId xmlns:a16="http://schemas.microsoft.com/office/drawing/2014/main" id="{93B9234C-538C-4696-8C64-6489F73A3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3</xdr:col>
      <xdr:colOff>89646</xdr:colOff>
      <xdr:row>26</xdr:row>
      <xdr:rowOff>78441</xdr:rowOff>
    </xdr:from>
    <xdr:ext cx="3585883" cy="313765"/>
    <xdr:sp macro="" textlink="">
      <xdr:nvSpPr>
        <xdr:cNvPr id="21" name="TextBox 20">
          <a:extLst>
            <a:ext uri="{FF2B5EF4-FFF2-40B4-BE49-F238E27FC236}">
              <a16:creationId xmlns:a16="http://schemas.microsoft.com/office/drawing/2014/main" id="{8BA7D161-9750-6F60-1409-783AA292ED22}"/>
            </a:ext>
          </a:extLst>
        </xdr:cNvPr>
        <xdr:cNvSpPr txBox="1"/>
      </xdr:nvSpPr>
      <xdr:spPr>
        <a:xfrm>
          <a:off x="2039470" y="5031441"/>
          <a:ext cx="3585883" cy="3137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l"/>
          <a:r>
            <a:rPr lang="en-US" sz="1600" b="1">
              <a:solidFill>
                <a:srgbClr val="602928"/>
              </a:solidFill>
            </a:rPr>
            <a:t>Department wise Attrition</a:t>
          </a:r>
        </a:p>
      </xdr:txBody>
    </xdr:sp>
    <xdr:clientData/>
  </xdr:oneCellAnchor>
  <xdr:twoCellAnchor>
    <xdr:from>
      <xdr:col>9</xdr:col>
      <xdr:colOff>493058</xdr:colOff>
      <xdr:row>26</xdr:row>
      <xdr:rowOff>89647</xdr:rowOff>
    </xdr:from>
    <xdr:to>
      <xdr:col>15</xdr:col>
      <xdr:colOff>56029</xdr:colOff>
      <xdr:row>28</xdr:row>
      <xdr:rowOff>0</xdr:rowOff>
    </xdr:to>
    <xdr:sp macro="" textlink="">
      <xdr:nvSpPr>
        <xdr:cNvPr id="25" name="TextBox 24">
          <a:extLst>
            <a:ext uri="{FF2B5EF4-FFF2-40B4-BE49-F238E27FC236}">
              <a16:creationId xmlns:a16="http://schemas.microsoft.com/office/drawing/2014/main" id="{55538301-19F6-4615-14A6-41C619B548A4}"/>
            </a:ext>
          </a:extLst>
        </xdr:cNvPr>
        <xdr:cNvSpPr txBox="1"/>
      </xdr:nvSpPr>
      <xdr:spPr>
        <a:xfrm>
          <a:off x="6342529" y="5042647"/>
          <a:ext cx="3462618"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602928"/>
              </a:solidFill>
            </a:rPr>
            <a:t>Attrition by Age Group</a:t>
          </a:r>
        </a:p>
      </xdr:txBody>
    </xdr:sp>
    <xdr:clientData/>
  </xdr:twoCellAnchor>
  <xdr:twoCellAnchor>
    <xdr:from>
      <xdr:col>15</xdr:col>
      <xdr:colOff>322932</xdr:colOff>
      <xdr:row>28</xdr:row>
      <xdr:rowOff>168088</xdr:rowOff>
    </xdr:from>
    <xdr:to>
      <xdr:col>19</xdr:col>
      <xdr:colOff>588818</xdr:colOff>
      <xdr:row>39</xdr:row>
      <xdr:rowOff>22412</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1ED7176D-5528-4896-9E53-9540CEFC69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0152732" y="5502088"/>
              <a:ext cx="2887166" cy="19498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582705</xdr:colOff>
      <xdr:row>26</xdr:row>
      <xdr:rowOff>100853</xdr:rowOff>
    </xdr:from>
    <xdr:to>
      <xdr:col>20</xdr:col>
      <xdr:colOff>100852</xdr:colOff>
      <xdr:row>27</xdr:row>
      <xdr:rowOff>179295</xdr:rowOff>
    </xdr:to>
    <xdr:sp macro="" textlink="">
      <xdr:nvSpPr>
        <xdr:cNvPr id="15" name="TextBox 14">
          <a:extLst>
            <a:ext uri="{FF2B5EF4-FFF2-40B4-BE49-F238E27FC236}">
              <a16:creationId xmlns:a16="http://schemas.microsoft.com/office/drawing/2014/main" id="{835FE545-D86B-B06D-D68A-5D1912C5E452}"/>
            </a:ext>
          </a:extLst>
        </xdr:cNvPr>
        <xdr:cNvSpPr txBox="1"/>
      </xdr:nvSpPr>
      <xdr:spPr>
        <a:xfrm>
          <a:off x="10331823" y="5053853"/>
          <a:ext cx="2767853" cy="26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rgbClr val="602928"/>
              </a:solidFill>
            </a:rPr>
            <a:t>Attrition by Marital Status</a:t>
          </a:r>
        </a:p>
      </xdr:txBody>
    </xdr:sp>
    <xdr:clientData/>
  </xdr:twoCellAnchor>
  <xdr:twoCellAnchor editAs="oneCell">
    <xdr:from>
      <xdr:col>23</xdr:col>
      <xdr:colOff>190501</xdr:colOff>
      <xdr:row>29</xdr:row>
      <xdr:rowOff>134469</xdr:rowOff>
    </xdr:from>
    <xdr:to>
      <xdr:col>24</xdr:col>
      <xdr:colOff>483578</xdr:colOff>
      <xdr:row>37</xdr:row>
      <xdr:rowOff>190498</xdr:rowOff>
    </xdr:to>
    <mc:AlternateContent xmlns:mc="http://schemas.openxmlformats.org/markup-compatibility/2006" xmlns:a14="http://schemas.microsoft.com/office/drawing/2010/main">
      <mc:Choice Requires="a14">
        <xdr:graphicFrame macro="">
          <xdr:nvGraphicFramePr>
            <xdr:cNvPr id="17" name="Department 1">
              <a:extLst>
                <a:ext uri="{FF2B5EF4-FFF2-40B4-BE49-F238E27FC236}">
                  <a16:creationId xmlns:a16="http://schemas.microsoft.com/office/drawing/2014/main" id="{539BBA5E-4F2A-458F-8B5F-974B2E99201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5284824" y="5658969"/>
              <a:ext cx="932329" cy="15800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369795</xdr:colOff>
      <xdr:row>29</xdr:row>
      <xdr:rowOff>123265</xdr:rowOff>
    </xdr:from>
    <xdr:to>
      <xdr:col>23</xdr:col>
      <xdr:colOff>145677</xdr:colOff>
      <xdr:row>39</xdr:row>
      <xdr:rowOff>156882</xdr:rowOff>
    </xdr:to>
    <mc:AlternateContent xmlns:mc="http://schemas.openxmlformats.org/markup-compatibility/2006" xmlns:a14="http://schemas.microsoft.com/office/drawing/2010/main">
      <mc:Choice Requires="a14">
        <xdr:graphicFrame macro="">
          <xdr:nvGraphicFramePr>
            <xdr:cNvPr id="18" name="Education Field 3">
              <a:extLst>
                <a:ext uri="{FF2B5EF4-FFF2-40B4-BE49-F238E27FC236}">
                  <a16:creationId xmlns:a16="http://schemas.microsoft.com/office/drawing/2014/main" id="{9B8D6F36-773E-44DE-A9BE-77FC70D94598}"/>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3368619" y="5647765"/>
              <a:ext cx="1949822" cy="2039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537882</xdr:colOff>
      <xdr:row>28</xdr:row>
      <xdr:rowOff>134471</xdr:rowOff>
    </xdr:from>
    <xdr:to>
      <xdr:col>23</xdr:col>
      <xdr:colOff>44824</xdr:colOff>
      <xdr:row>29</xdr:row>
      <xdr:rowOff>123265</xdr:rowOff>
    </xdr:to>
    <xdr:sp macro="" textlink="">
      <xdr:nvSpPr>
        <xdr:cNvPr id="22" name="TextBox 21">
          <a:extLst>
            <a:ext uri="{FF2B5EF4-FFF2-40B4-BE49-F238E27FC236}">
              <a16:creationId xmlns:a16="http://schemas.microsoft.com/office/drawing/2014/main" id="{1D039C29-1255-7201-B388-B40AFF705725}"/>
            </a:ext>
          </a:extLst>
        </xdr:cNvPr>
        <xdr:cNvSpPr txBox="1"/>
      </xdr:nvSpPr>
      <xdr:spPr>
        <a:xfrm>
          <a:off x="13536706" y="5468471"/>
          <a:ext cx="1456765" cy="17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a:solidFill>
                <a:srgbClr val="602928"/>
              </a:solidFill>
            </a:rPr>
            <a:t>Education</a:t>
          </a:r>
        </a:p>
      </xdr:txBody>
    </xdr:sp>
    <xdr:clientData/>
  </xdr:twoCellAnchor>
  <xdr:twoCellAnchor>
    <xdr:from>
      <xdr:col>22</xdr:col>
      <xdr:colOff>593911</xdr:colOff>
      <xdr:row>28</xdr:row>
      <xdr:rowOff>100852</xdr:rowOff>
    </xdr:from>
    <xdr:to>
      <xdr:col>25</xdr:col>
      <xdr:colOff>11206</xdr:colOff>
      <xdr:row>29</xdr:row>
      <xdr:rowOff>179293</xdr:rowOff>
    </xdr:to>
    <xdr:sp macro="" textlink="">
      <xdr:nvSpPr>
        <xdr:cNvPr id="23" name="TextBox 22">
          <a:extLst>
            <a:ext uri="{FF2B5EF4-FFF2-40B4-BE49-F238E27FC236}">
              <a16:creationId xmlns:a16="http://schemas.microsoft.com/office/drawing/2014/main" id="{5297C4A9-E430-2162-0AE0-097A6A67D4D3}"/>
            </a:ext>
          </a:extLst>
        </xdr:cNvPr>
        <xdr:cNvSpPr txBox="1"/>
      </xdr:nvSpPr>
      <xdr:spPr>
        <a:xfrm>
          <a:off x="14892617" y="5434852"/>
          <a:ext cx="1367118" cy="268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602928"/>
              </a:solidFill>
            </a:rPr>
            <a:t>Department</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0.25208</cdr:x>
      <cdr:y>0.37618</cdr:y>
    </cdr:from>
    <cdr:to>
      <cdr:x>0.71746</cdr:x>
      <cdr:y>0.63213</cdr:y>
    </cdr:to>
    <cdr:sp macro="" textlink="gender!$B$12">
      <cdr:nvSpPr>
        <cdr:cNvPr id="2" name="TextBox 2">
          <a:extLst xmlns:a="http://schemas.openxmlformats.org/drawingml/2006/main">
            <a:ext uri="{FF2B5EF4-FFF2-40B4-BE49-F238E27FC236}">
              <a16:creationId xmlns:a16="http://schemas.microsoft.com/office/drawing/2014/main" id="{73AAA66D-8894-B298-D3A1-3FBC3884456A}"/>
            </a:ext>
          </a:extLst>
        </cdr:cNvPr>
        <cdr:cNvSpPr txBox="1"/>
      </cdr:nvSpPr>
      <cdr:spPr>
        <a:xfrm xmlns:a="http://schemas.openxmlformats.org/drawingml/2006/main">
          <a:off x="364194" y="543482"/>
          <a:ext cx="672352" cy="36979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27C27294-4B6A-473A-A742-88E9DA4D0FE6}" type="TxLink">
            <a:rPr lang="en-US" sz="2000" b="1" i="0" u="none" strike="noStrike">
              <a:solidFill>
                <a:srgbClr val="000000"/>
              </a:solidFill>
              <a:latin typeface="Calibri"/>
              <a:ea typeface="Calibri"/>
              <a:cs typeface="Calibri"/>
            </a:rPr>
            <a:pPr algn="ctr"/>
            <a:t>882</a:t>
          </a:fld>
          <a:endParaRPr lang="en-US" sz="1800" b="1"/>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36.243289814818" createdVersion="8" refreshedVersion="8" minRefreshableVersion="3" recordCount="1470" xr:uid="{DDB155E5-DA1D-4CE2-8E61-4D76BB39098E}">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863018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387591-1813-48C2-B7E5-1C894DDAB96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loyee Number" fld="7" subtotal="count" baseField="0" baseItem="0"/>
    <dataField name="Sum of CF_attrition count" fld="17" baseField="0" baseItem="0"/>
    <dataField name="Average of Job Satisfaction" fld="29" subtotal="average" baseField="0" baseItem="1" numFmtId="164"/>
    <dataField name="Average of Age" fld="16" subtotal="average" baseField="0" baseItem="2" numFmtId="1"/>
  </dataFields>
  <formats count="2">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648B71-C729-4F56-9C91-C1271429B98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FA255A-65D6-4EE7-B550-C0CE3C758E6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42A3C8-BF11-4BCE-9831-CC4723B0081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BB9DDF1-8306-4B8D-9449-B975EB1156B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12">
    <chartFormat chart="5"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9" format="2">
      <pivotArea type="data" outline="0" fieldPosition="0">
        <references count="2">
          <reference field="4294967294" count="1" selected="0">
            <x v="0"/>
          </reference>
          <reference field="4" count="1" selected="0">
            <x v="0"/>
          </reference>
        </references>
      </pivotArea>
    </chartFormat>
    <chartFormat chart="9" format="3">
      <pivotArea type="data" outline="0" fieldPosition="0">
        <references count="2">
          <reference field="4294967294" count="1" selected="0">
            <x v="0"/>
          </reference>
          <reference field="4" count="1" selected="0">
            <x v="1"/>
          </reference>
        </references>
      </pivotArea>
    </chartFormat>
    <chartFormat chart="9" format="4">
      <pivotArea type="data" outline="0" fieldPosition="0">
        <references count="2">
          <reference field="4294967294" count="1" selected="0">
            <x v="0"/>
          </reference>
          <reference field="4"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4" count="1" selected="0">
            <x v="0"/>
          </reference>
        </references>
      </pivotArea>
    </chartFormat>
    <chartFormat chart="13" format="7">
      <pivotArea type="data" outline="0" fieldPosition="0">
        <references count="2">
          <reference field="4294967294" count="1" selected="0">
            <x v="0"/>
          </reference>
          <reference field="4" count="1" selected="0">
            <x v="1"/>
          </reference>
        </references>
      </pivotArea>
    </chartFormat>
    <chartFormat chart="13" format="8">
      <pivotArea type="data" outline="0" fieldPosition="0">
        <references count="2">
          <reference field="4294967294" count="1" selected="0">
            <x v="0"/>
          </reference>
          <reference field="4" count="1" selected="0">
            <x v="2"/>
          </reference>
        </references>
      </pivotArea>
    </chartFormat>
    <chartFormat chart="5" format="4">
      <pivotArea type="data" outline="0" fieldPosition="0">
        <references count="2">
          <reference field="4294967294" count="1" selected="0">
            <x v="0"/>
          </reference>
          <reference field="4" count="1" selected="0">
            <x v="0"/>
          </reference>
        </references>
      </pivotArea>
    </chartFormat>
    <chartFormat chart="5" format="5">
      <pivotArea type="data" outline="0" fieldPosition="0">
        <references count="2">
          <reference field="4294967294" count="1" selected="0">
            <x v="0"/>
          </reference>
          <reference field="4" count="1" selected="0">
            <x v="1"/>
          </reference>
        </references>
      </pivotArea>
    </chartFormat>
    <chartFormat chart="5" format="6">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F49B01-7479-4091-9AB6-7E2860776446}"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A27E53-55CA-4A29-803A-836591B977A7}"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532B22E-6176-444A-A201-49DA1A46445F}" sourceName="Gender">
  <pivotTables>
    <pivotTable tabId="8" name="PivotTable1"/>
    <pivotTable tabId="12" name="PivotTable3"/>
    <pivotTable tabId="11" name="PivotTable2"/>
    <pivotTable tabId="9" name="PivotTable1"/>
    <pivotTable tabId="13" name="PivotTable4"/>
    <pivotTable tabId="10" name="PivotTable1"/>
    <pivotTable tabId="7" name="PivotTable2"/>
  </pivotTables>
  <data>
    <tabular pivotCacheId="2863018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CC068B6D-162E-43D6-9EAC-50C128FD0A34}" sourceName="Education Field">
  <data>
    <tabular pivotCacheId="286301859">
      <items count="6">
        <i x="5" s="1"/>
        <i x="0"/>
        <i x="3"/>
        <i x="2"/>
        <i x="1"/>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CE27442-9A2D-4438-97A0-8D86AD5B9D85}" sourceName="Department">
  <pivotTables>
    <pivotTable tabId="13" name="PivotTable4"/>
    <pivotTable tabId="12" name="PivotTable3"/>
    <pivotTable tabId="11" name="PivotTable2"/>
    <pivotTable tabId="9" name="PivotTable1"/>
    <pivotTable tabId="10" name="PivotTable1"/>
    <pivotTable tabId="8" name="PivotTable1"/>
    <pivotTable tabId="7" name="PivotTable2"/>
  </pivotTables>
  <data>
    <tabular pivotCacheId="286301859">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6856C845-4623-45A6-9F7A-CD7B39F42A94}" sourceName="Education Field">
  <pivotTables>
    <pivotTable tabId="13" name="PivotTable4"/>
    <pivotTable tabId="12" name="PivotTable3"/>
    <pivotTable tabId="11" name="PivotTable2"/>
    <pivotTable tabId="9" name="PivotTable1"/>
    <pivotTable tabId="10" name="PivotTable1"/>
    <pivotTable tabId="8" name="PivotTable1"/>
    <pivotTable tabId="7" name="PivotTable2"/>
  </pivotTables>
  <data>
    <tabular pivotCacheId="28630185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FD8EA265-B002-468E-8C6A-7830894FC893}" cache="Slicer_Education_Field2" caption="Education Field"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B26C822-79D3-479D-97FD-65BA2EEF0127}" cache="Slicer_Gender" caption="Gender" rowHeight="260350"/>
  <slicer name="Education Field 2" xr10:uid="{9773B047-479E-4277-897A-6F60B9430296}" cache="Slicer_Education_Field1"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20E3005-4F23-48F5-A18D-09956428759C}" cache="Slicer_Department" caption="Department" rowHeight="260350"/>
  <slicer name="Education Field 1" xr10:uid="{F1B9DF5C-E31F-4EDD-AF03-53FE726AA8F9}"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A685733-30EB-4455-8A7B-FB04D9C759CE}" cache="Slicer_Gender" caption="Gender" columnCount="2" style="Slicer" rowHeight="260350"/>
  <slicer name="Department 1" xr10:uid="{BB9C6FE1-F325-4925-958F-61FF2ACAA1ED}" cache="Slicer_Department" caption=" " style="Slicer" rowHeight="228600"/>
  <slicer name="Education Field 3" xr10:uid="{C4A38E82-D1AF-4CC7-BCA9-8810DCAEAC51}" cache="Slicer_Education_Field2" caption=" " style="Slicer" rowHeight="21945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CE791B-AC68-4B68-800A-7679CA497C5E}" name="Table1" displayName="Table1" ref="A1:AO1471" totalsRowShown="0">
  <tableColumns count="41">
    <tableColumn id="1" xr3:uid="{356C4E82-1561-4862-A6E6-7A3D42054737}" name="Attrition"/>
    <tableColumn id="2" xr3:uid="{BB72D41F-07EE-498A-BC8A-5B3298A42DC8}" name="Business Travel"/>
    <tableColumn id="3" xr3:uid="{5D3F12EA-6A81-42D6-B0F1-FCC91F6A567B}" name="CF_age band"/>
    <tableColumn id="4" xr3:uid="{59F42BB6-59F2-4EE2-B4F1-E297D90BAD2B}" name="CF_attrition label"/>
    <tableColumn id="5" xr3:uid="{EDE3199B-60BD-4DE9-B217-3E9B5A79D26A}" name="Department"/>
    <tableColumn id="6" xr3:uid="{DED7433B-4BE3-4468-9C8D-1A23389375B1}" name="Education Field"/>
    <tableColumn id="7" xr3:uid="{D63EB933-D89C-42CB-B92D-CBD4C0C0D03E}" name="emp no"/>
    <tableColumn id="8" xr3:uid="{91B2F6D6-416E-4B6F-9263-11F59B279D62}" name="Employee Number"/>
    <tableColumn id="9" xr3:uid="{A285AE37-8347-4296-8E0F-8D35F1A21A39}" name="Gender"/>
    <tableColumn id="10" xr3:uid="{8061A6DC-3FB3-4061-9BF4-EE8A272BE320}" name="Job Role"/>
    <tableColumn id="11" xr3:uid="{E92B8A36-1C51-46BD-AB1A-EEF1AD782A49}" name="Marital Status"/>
    <tableColumn id="12" xr3:uid="{C40DB7C0-ACEE-4AAD-87F3-DE33D7C54CCD}" name="Over Time"/>
    <tableColumn id="13" xr3:uid="{D64D9734-8E29-4072-A8C6-41532137D8D4}" name="Over18"/>
    <tableColumn id="14" xr3:uid="{400B2AC0-1C8E-40AD-8DD1-93F9FDDAC5FB}" name="Training Times Last Year"/>
    <tableColumn id="15" xr3:uid="{60F7D194-1D10-4ED8-BA8E-E334731FC7A6}" name="-2"/>
    <tableColumn id="16" xr3:uid="{18FE953E-5D68-481B-9E3B-8144926CA6D0}" name="0"/>
    <tableColumn id="17" xr3:uid="{392BE49E-1656-4DD4-996D-A41963A5ECDB}" name="Age"/>
    <tableColumn id="21" xr3:uid="{CA63F62E-2A06-4270-B0F1-96C5C87C1445}" name="CF_current Employee"/>
    <tableColumn id="22" xr3:uid="{8F7B8F6A-A6E1-45F0-9B2F-A223BCD76247}" name="Daily Rate"/>
    <tableColumn id="23" xr3:uid="{198781A8-DC04-4307-A974-B63BD61314C6}" name="Distance From Home"/>
    <tableColumn id="24" xr3:uid="{D290BB81-FE13-4DC6-A590-452C6A5154F1}" name="Education"/>
    <tableColumn id="25" xr3:uid="{D4247611-D757-40CB-A521-574B718C8600}" name="Employee Count"/>
    <tableColumn id="26" xr3:uid="{1398E69B-047D-4732-8384-FE3984DBDC2E}" name="Environment Satisfaction"/>
    <tableColumn id="27" xr3:uid="{ADB5FEE0-8B97-4F12-8260-10650BD3B61F}" name="Hourly Rate"/>
    <tableColumn id="28" xr3:uid="{DFE6374B-C772-43A1-B3D4-61E5D9257006}" name="Job Involvement"/>
    <tableColumn id="29" xr3:uid="{6B6D6525-9BCD-4122-9B8D-9EDE46F5D044}" name="Job Level"/>
    <tableColumn id="30" xr3:uid="{7604DC8C-1FBB-4720-BC5A-116A464C1778}" name="Job Satisfaction"/>
    <tableColumn id="31" xr3:uid="{EE7C6055-057E-4D11-A95F-C4706105362C}" name="Monthly Income"/>
    <tableColumn id="32" xr3:uid="{CA157238-874B-4CB2-9524-85FC594701B5}" name="Monthly Rate"/>
    <tableColumn id="33" xr3:uid="{0C7C8862-0C5E-43D0-AB3B-AE488CA28950}" name="Num Companies Worked"/>
    <tableColumn id="34" xr3:uid="{2946CF08-0AC1-4F33-94CF-31AB96647972}" name="Percent Salary Hike"/>
    <tableColumn id="35" xr3:uid="{A120D581-F0ED-4AC8-8E00-E3336453A82F}" name="Performance Rating"/>
    <tableColumn id="36" xr3:uid="{FDDCAA18-7466-4564-8E93-7B6DF439A881}" name="Relationship Satisfaction"/>
    <tableColumn id="37" xr3:uid="{7829BC81-E35B-4B8B-A44F-16226AFD1611}" name="Standard Hours"/>
    <tableColumn id="38" xr3:uid="{BCCA99F9-BE24-4A15-8BFE-1A86D9A6794E}" name="Stock Option Level"/>
    <tableColumn id="39" xr3:uid="{6C9F6427-E8F6-4C27-8FEC-73230CED6FFB}" name="Total Working Years"/>
    <tableColumn id="40" xr3:uid="{AEB4E186-2B47-4CDA-ABF3-36609DC618DA}" name="Work Life Balance"/>
    <tableColumn id="41" xr3:uid="{0589008F-506D-420A-B53F-2C831C74C21D}" name="Years At Company"/>
    <tableColumn id="42" xr3:uid="{DF13FFF8-4EE3-4B73-9E0C-145FB9DCEE7E}" name="Years In Current Role"/>
    <tableColumn id="43" xr3:uid="{6945BE68-FFC5-4232-AF56-C4379503C3D7}" name="Years Since Last Promotion"/>
    <tableColumn id="44" xr3:uid="{971A342C-A56D-40B9-ABB7-25F56EC9B93A}" name="Years With Curr Manag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headerRowDxfId="2">
  <autoFilter ref="A1:AR1471" xr:uid="{00000000-000C-0000-FFFF-FFFF00000000}"/>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09309-F168-4DBB-94B9-D0709D3C7754}">
  <dimension ref="A1:AO1471"/>
  <sheetViews>
    <sheetView workbookViewId="0">
      <selection activeCell="G15" sqref="G15"/>
    </sheetView>
  </sheetViews>
  <sheetFormatPr defaultRowHeight="15.6" x14ac:dyDescent="0.3"/>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20</v>
      </c>
      <c r="S1" t="s">
        <v>21</v>
      </c>
      <c r="T1" t="s">
        <v>22</v>
      </c>
      <c r="U1" t="s">
        <v>23</v>
      </c>
      <c r="V1" t="s">
        <v>24</v>
      </c>
      <c r="W1" t="s">
        <v>25</v>
      </c>
      <c r="X1" t="s">
        <v>26</v>
      </c>
      <c r="Y1" t="s">
        <v>27</v>
      </c>
      <c r="Z1" t="s">
        <v>28</v>
      </c>
      <c r="AA1" t="s">
        <v>29</v>
      </c>
      <c r="AB1" t="s">
        <v>30</v>
      </c>
      <c r="AC1" t="s">
        <v>31</v>
      </c>
      <c r="AD1" t="s">
        <v>32</v>
      </c>
      <c r="AE1" t="s">
        <v>33</v>
      </c>
      <c r="AF1" t="s">
        <v>34</v>
      </c>
      <c r="AG1" t="s">
        <v>35</v>
      </c>
      <c r="AH1" t="s">
        <v>36</v>
      </c>
      <c r="AI1" t="s">
        <v>37</v>
      </c>
      <c r="AJ1" t="s">
        <v>38</v>
      </c>
      <c r="AK1" t="s">
        <v>39</v>
      </c>
      <c r="AL1" t="s">
        <v>40</v>
      </c>
      <c r="AM1" t="s">
        <v>41</v>
      </c>
      <c r="AN1" t="s">
        <v>42</v>
      </c>
      <c r="AO1" t="s">
        <v>43</v>
      </c>
    </row>
    <row r="2" spans="1:41" x14ac:dyDescent="0.3">
      <c r="A2" t="s">
        <v>44</v>
      </c>
      <c r="B2" t="s">
        <v>45</v>
      </c>
      <c r="C2" t="s">
        <v>46</v>
      </c>
      <c r="D2" t="s">
        <v>47</v>
      </c>
      <c r="E2" t="s">
        <v>48</v>
      </c>
      <c r="F2" t="s">
        <v>49</v>
      </c>
      <c r="G2" t="s">
        <v>50</v>
      </c>
      <c r="H2">
        <v>1</v>
      </c>
      <c r="I2" t="s">
        <v>51</v>
      </c>
      <c r="J2" t="s">
        <v>52</v>
      </c>
      <c r="K2" t="s">
        <v>53</v>
      </c>
      <c r="L2" t="s">
        <v>44</v>
      </c>
      <c r="M2" t="s">
        <v>54</v>
      </c>
      <c r="N2">
        <v>0</v>
      </c>
      <c r="O2">
        <v>-2</v>
      </c>
      <c r="P2">
        <v>0</v>
      </c>
      <c r="Q2">
        <v>41</v>
      </c>
      <c r="R2">
        <v>0</v>
      </c>
      <c r="S2">
        <v>1102</v>
      </c>
      <c r="T2">
        <v>1</v>
      </c>
      <c r="U2" t="s">
        <v>55</v>
      </c>
      <c r="V2">
        <v>1</v>
      </c>
      <c r="W2">
        <v>2</v>
      </c>
      <c r="X2">
        <v>94</v>
      </c>
      <c r="Y2">
        <v>3</v>
      </c>
      <c r="Z2">
        <v>2</v>
      </c>
      <c r="AA2">
        <v>4</v>
      </c>
      <c r="AB2">
        <v>5993</v>
      </c>
      <c r="AC2">
        <v>19479</v>
      </c>
      <c r="AD2">
        <v>8</v>
      </c>
      <c r="AE2">
        <v>11</v>
      </c>
      <c r="AF2">
        <v>3</v>
      </c>
      <c r="AG2">
        <v>1</v>
      </c>
      <c r="AH2">
        <v>80</v>
      </c>
      <c r="AI2">
        <v>0</v>
      </c>
      <c r="AJ2">
        <v>8</v>
      </c>
      <c r="AK2">
        <v>1</v>
      </c>
      <c r="AL2">
        <v>6</v>
      </c>
      <c r="AM2">
        <v>4</v>
      </c>
      <c r="AN2">
        <v>0</v>
      </c>
      <c r="AO2">
        <v>5</v>
      </c>
    </row>
    <row r="3" spans="1:41" x14ac:dyDescent="0.3">
      <c r="A3" t="s">
        <v>56</v>
      </c>
      <c r="B3" t="s">
        <v>57</v>
      </c>
      <c r="C3" t="s">
        <v>58</v>
      </c>
      <c r="D3" t="s">
        <v>59</v>
      </c>
      <c r="E3" t="s">
        <v>60</v>
      </c>
      <c r="F3" t="s">
        <v>49</v>
      </c>
      <c r="G3" t="s">
        <v>61</v>
      </c>
      <c r="H3">
        <v>2</v>
      </c>
      <c r="I3" t="s">
        <v>62</v>
      </c>
      <c r="J3" t="s">
        <v>63</v>
      </c>
      <c r="K3" t="s">
        <v>64</v>
      </c>
      <c r="L3" t="s">
        <v>56</v>
      </c>
      <c r="M3" t="s">
        <v>54</v>
      </c>
      <c r="N3">
        <v>3</v>
      </c>
      <c r="O3">
        <v>-2</v>
      </c>
      <c r="P3">
        <v>0</v>
      </c>
      <c r="Q3">
        <v>49</v>
      </c>
      <c r="R3">
        <v>1</v>
      </c>
      <c r="S3">
        <v>279</v>
      </c>
      <c r="T3">
        <v>8</v>
      </c>
      <c r="U3" t="s">
        <v>65</v>
      </c>
      <c r="V3">
        <v>1</v>
      </c>
      <c r="W3">
        <v>3</v>
      </c>
      <c r="X3">
        <v>61</v>
      </c>
      <c r="Y3">
        <v>2</v>
      </c>
      <c r="Z3">
        <v>2</v>
      </c>
      <c r="AA3">
        <v>2</v>
      </c>
      <c r="AB3">
        <v>5130</v>
      </c>
      <c r="AC3">
        <v>24907</v>
      </c>
      <c r="AD3">
        <v>1</v>
      </c>
      <c r="AE3">
        <v>23</v>
      </c>
      <c r="AF3">
        <v>4</v>
      </c>
      <c r="AG3">
        <v>4</v>
      </c>
      <c r="AH3">
        <v>80</v>
      </c>
      <c r="AI3">
        <v>1</v>
      </c>
      <c r="AJ3">
        <v>10</v>
      </c>
      <c r="AK3">
        <v>3</v>
      </c>
      <c r="AL3">
        <v>10</v>
      </c>
      <c r="AM3">
        <v>7</v>
      </c>
      <c r="AN3">
        <v>1</v>
      </c>
      <c r="AO3">
        <v>7</v>
      </c>
    </row>
    <row r="4" spans="1:41" x14ac:dyDescent="0.3">
      <c r="A4" t="s">
        <v>44</v>
      </c>
      <c r="B4" t="s">
        <v>45</v>
      </c>
      <c r="C4" t="s">
        <v>46</v>
      </c>
      <c r="D4" t="s">
        <v>47</v>
      </c>
      <c r="E4" t="s">
        <v>60</v>
      </c>
      <c r="F4" t="s">
        <v>66</v>
      </c>
      <c r="G4" t="s">
        <v>67</v>
      </c>
      <c r="H4">
        <v>4</v>
      </c>
      <c r="I4" t="s">
        <v>62</v>
      </c>
      <c r="J4" t="s">
        <v>68</v>
      </c>
      <c r="K4" t="s">
        <v>53</v>
      </c>
      <c r="L4" t="s">
        <v>44</v>
      </c>
      <c r="M4" t="s">
        <v>54</v>
      </c>
      <c r="N4">
        <v>3</v>
      </c>
      <c r="O4">
        <v>-2</v>
      </c>
      <c r="P4">
        <v>0</v>
      </c>
      <c r="Q4">
        <v>37</v>
      </c>
      <c r="R4">
        <v>0</v>
      </c>
      <c r="S4">
        <v>1373</v>
      </c>
      <c r="T4">
        <v>2</v>
      </c>
      <c r="U4" t="s">
        <v>55</v>
      </c>
      <c r="V4">
        <v>1</v>
      </c>
      <c r="W4">
        <v>4</v>
      </c>
      <c r="X4">
        <v>92</v>
      </c>
      <c r="Y4">
        <v>2</v>
      </c>
      <c r="Z4">
        <v>1</v>
      </c>
      <c r="AA4">
        <v>3</v>
      </c>
      <c r="AB4">
        <v>2090</v>
      </c>
      <c r="AC4">
        <v>2396</v>
      </c>
      <c r="AD4">
        <v>6</v>
      </c>
      <c r="AE4">
        <v>15</v>
      </c>
      <c r="AF4">
        <v>3</v>
      </c>
      <c r="AG4">
        <v>2</v>
      </c>
      <c r="AH4">
        <v>80</v>
      </c>
      <c r="AI4">
        <v>0</v>
      </c>
      <c r="AJ4">
        <v>7</v>
      </c>
      <c r="AK4">
        <v>3</v>
      </c>
      <c r="AL4">
        <v>0</v>
      </c>
      <c r="AM4">
        <v>0</v>
      </c>
      <c r="AN4">
        <v>0</v>
      </c>
      <c r="AO4">
        <v>0</v>
      </c>
    </row>
    <row r="5" spans="1:41" x14ac:dyDescent="0.3">
      <c r="A5" t="s">
        <v>56</v>
      </c>
      <c r="B5" t="s">
        <v>57</v>
      </c>
      <c r="C5" t="s">
        <v>69</v>
      </c>
      <c r="D5" t="s">
        <v>59</v>
      </c>
      <c r="E5" t="s">
        <v>60</v>
      </c>
      <c r="F5" t="s">
        <v>49</v>
      </c>
      <c r="G5" t="s">
        <v>70</v>
      </c>
      <c r="H5">
        <v>5</v>
      </c>
      <c r="I5" t="s">
        <v>51</v>
      </c>
      <c r="J5" t="s">
        <v>63</v>
      </c>
      <c r="K5" t="s">
        <v>64</v>
      </c>
      <c r="L5" t="s">
        <v>44</v>
      </c>
      <c r="M5" t="s">
        <v>54</v>
      </c>
      <c r="N5">
        <v>3</v>
      </c>
      <c r="O5">
        <v>-2</v>
      </c>
      <c r="P5">
        <v>0</v>
      </c>
      <c r="Q5">
        <v>33</v>
      </c>
      <c r="R5">
        <v>1</v>
      </c>
      <c r="S5">
        <v>1392</v>
      </c>
      <c r="T5">
        <v>3</v>
      </c>
      <c r="U5" t="s">
        <v>71</v>
      </c>
      <c r="V5">
        <v>1</v>
      </c>
      <c r="W5">
        <v>4</v>
      </c>
      <c r="X5">
        <v>56</v>
      </c>
      <c r="Y5">
        <v>3</v>
      </c>
      <c r="Z5">
        <v>1</v>
      </c>
      <c r="AA5">
        <v>3</v>
      </c>
      <c r="AB5">
        <v>2909</v>
      </c>
      <c r="AC5">
        <v>23159</v>
      </c>
      <c r="AD5">
        <v>1</v>
      </c>
      <c r="AE5">
        <v>11</v>
      </c>
      <c r="AF5">
        <v>3</v>
      </c>
      <c r="AG5">
        <v>3</v>
      </c>
      <c r="AH5">
        <v>80</v>
      </c>
      <c r="AI5">
        <v>0</v>
      </c>
      <c r="AJ5">
        <v>8</v>
      </c>
      <c r="AK5">
        <v>3</v>
      </c>
      <c r="AL5">
        <v>8</v>
      </c>
      <c r="AM5">
        <v>7</v>
      </c>
      <c r="AN5">
        <v>3</v>
      </c>
      <c r="AO5">
        <v>0</v>
      </c>
    </row>
    <row r="6" spans="1:41" x14ac:dyDescent="0.3">
      <c r="A6" t="s">
        <v>56</v>
      </c>
      <c r="B6" t="s">
        <v>45</v>
      </c>
      <c r="C6" t="s">
        <v>69</v>
      </c>
      <c r="D6" t="s">
        <v>59</v>
      </c>
      <c r="E6" t="s">
        <v>60</v>
      </c>
      <c r="F6" t="s">
        <v>72</v>
      </c>
      <c r="G6" t="s">
        <v>73</v>
      </c>
      <c r="H6">
        <v>7</v>
      </c>
      <c r="I6" t="s">
        <v>62</v>
      </c>
      <c r="J6" t="s">
        <v>68</v>
      </c>
      <c r="K6" t="s">
        <v>64</v>
      </c>
      <c r="L6" t="s">
        <v>56</v>
      </c>
      <c r="M6" t="s">
        <v>54</v>
      </c>
      <c r="N6">
        <v>3</v>
      </c>
      <c r="O6">
        <v>-2</v>
      </c>
      <c r="P6">
        <v>0</v>
      </c>
      <c r="Q6">
        <v>27</v>
      </c>
      <c r="R6">
        <v>1</v>
      </c>
      <c r="S6">
        <v>591</v>
      </c>
      <c r="T6">
        <v>2</v>
      </c>
      <c r="U6" t="s">
        <v>65</v>
      </c>
      <c r="V6">
        <v>1</v>
      </c>
      <c r="W6">
        <v>1</v>
      </c>
      <c r="X6">
        <v>40</v>
      </c>
      <c r="Y6">
        <v>3</v>
      </c>
      <c r="Z6">
        <v>1</v>
      </c>
      <c r="AA6">
        <v>2</v>
      </c>
      <c r="AB6">
        <v>3468</v>
      </c>
      <c r="AC6">
        <v>16632</v>
      </c>
      <c r="AD6">
        <v>9</v>
      </c>
      <c r="AE6">
        <v>12</v>
      </c>
      <c r="AF6">
        <v>3</v>
      </c>
      <c r="AG6">
        <v>4</v>
      </c>
      <c r="AH6">
        <v>80</v>
      </c>
      <c r="AI6">
        <v>1</v>
      </c>
      <c r="AJ6">
        <v>6</v>
      </c>
      <c r="AK6">
        <v>3</v>
      </c>
      <c r="AL6">
        <v>2</v>
      </c>
      <c r="AM6">
        <v>2</v>
      </c>
      <c r="AN6">
        <v>2</v>
      </c>
      <c r="AO6">
        <v>2</v>
      </c>
    </row>
    <row r="7" spans="1:41" x14ac:dyDescent="0.3">
      <c r="A7" t="s">
        <v>56</v>
      </c>
      <c r="B7" t="s">
        <v>57</v>
      </c>
      <c r="C7" t="s">
        <v>69</v>
      </c>
      <c r="D7" t="s">
        <v>59</v>
      </c>
      <c r="E7" t="s">
        <v>60</v>
      </c>
      <c r="F7" t="s">
        <v>49</v>
      </c>
      <c r="G7" t="s">
        <v>74</v>
      </c>
      <c r="H7">
        <v>8</v>
      </c>
      <c r="I7" t="s">
        <v>62</v>
      </c>
      <c r="J7" t="s">
        <v>68</v>
      </c>
      <c r="K7" t="s">
        <v>53</v>
      </c>
      <c r="L7" t="s">
        <v>56</v>
      </c>
      <c r="M7" t="s">
        <v>54</v>
      </c>
      <c r="N7">
        <v>2</v>
      </c>
      <c r="O7">
        <v>-2</v>
      </c>
      <c r="P7">
        <v>0</v>
      </c>
      <c r="Q7">
        <v>32</v>
      </c>
      <c r="R7">
        <v>1</v>
      </c>
      <c r="S7">
        <v>1005</v>
      </c>
      <c r="T7">
        <v>2</v>
      </c>
      <c r="U7" t="s">
        <v>55</v>
      </c>
      <c r="V7">
        <v>1</v>
      </c>
      <c r="W7">
        <v>4</v>
      </c>
      <c r="X7">
        <v>79</v>
      </c>
      <c r="Y7">
        <v>3</v>
      </c>
      <c r="Z7">
        <v>1</v>
      </c>
      <c r="AA7">
        <v>4</v>
      </c>
      <c r="AB7">
        <v>3068</v>
      </c>
      <c r="AC7">
        <v>11864</v>
      </c>
      <c r="AD7">
        <v>0</v>
      </c>
      <c r="AE7">
        <v>13</v>
      </c>
      <c r="AF7">
        <v>3</v>
      </c>
      <c r="AG7">
        <v>3</v>
      </c>
      <c r="AH7">
        <v>80</v>
      </c>
      <c r="AI7">
        <v>0</v>
      </c>
      <c r="AJ7">
        <v>8</v>
      </c>
      <c r="AK7">
        <v>2</v>
      </c>
      <c r="AL7">
        <v>7</v>
      </c>
      <c r="AM7">
        <v>7</v>
      </c>
      <c r="AN7">
        <v>3</v>
      </c>
      <c r="AO7">
        <v>6</v>
      </c>
    </row>
    <row r="8" spans="1:41" x14ac:dyDescent="0.3">
      <c r="A8" t="s">
        <v>56</v>
      </c>
      <c r="B8" t="s">
        <v>45</v>
      </c>
      <c r="C8" t="s">
        <v>75</v>
      </c>
      <c r="D8" t="s">
        <v>59</v>
      </c>
      <c r="E8" t="s">
        <v>60</v>
      </c>
      <c r="F8" t="s">
        <v>72</v>
      </c>
      <c r="G8" t="s">
        <v>76</v>
      </c>
      <c r="H8">
        <v>10</v>
      </c>
      <c r="I8" t="s">
        <v>51</v>
      </c>
      <c r="J8" t="s">
        <v>68</v>
      </c>
      <c r="K8" t="s">
        <v>64</v>
      </c>
      <c r="L8" t="s">
        <v>44</v>
      </c>
      <c r="M8" t="s">
        <v>54</v>
      </c>
      <c r="N8">
        <v>3</v>
      </c>
      <c r="O8">
        <v>-2</v>
      </c>
      <c r="P8">
        <v>0</v>
      </c>
      <c r="Q8">
        <v>59</v>
      </c>
      <c r="R8">
        <v>1</v>
      </c>
      <c r="S8">
        <v>1324</v>
      </c>
      <c r="T8">
        <v>3</v>
      </c>
      <c r="U8" t="s">
        <v>77</v>
      </c>
      <c r="V8">
        <v>1</v>
      </c>
      <c r="W8">
        <v>3</v>
      </c>
      <c r="X8">
        <v>81</v>
      </c>
      <c r="Y8">
        <v>4</v>
      </c>
      <c r="Z8">
        <v>1</v>
      </c>
      <c r="AA8">
        <v>1</v>
      </c>
      <c r="AB8">
        <v>2670</v>
      </c>
      <c r="AC8">
        <v>9964</v>
      </c>
      <c r="AD8">
        <v>4</v>
      </c>
      <c r="AE8">
        <v>20</v>
      </c>
      <c r="AF8">
        <v>4</v>
      </c>
      <c r="AG8">
        <v>1</v>
      </c>
      <c r="AH8">
        <v>80</v>
      </c>
      <c r="AI8">
        <v>3</v>
      </c>
      <c r="AJ8">
        <v>12</v>
      </c>
      <c r="AK8">
        <v>2</v>
      </c>
      <c r="AL8">
        <v>1</v>
      </c>
      <c r="AM8">
        <v>0</v>
      </c>
      <c r="AN8">
        <v>0</v>
      </c>
      <c r="AO8">
        <v>0</v>
      </c>
    </row>
    <row r="9" spans="1:41" x14ac:dyDescent="0.3">
      <c r="A9" t="s">
        <v>56</v>
      </c>
      <c r="B9" t="s">
        <v>45</v>
      </c>
      <c r="C9" t="s">
        <v>69</v>
      </c>
      <c r="D9" t="s">
        <v>59</v>
      </c>
      <c r="E9" t="s">
        <v>60</v>
      </c>
      <c r="F9" t="s">
        <v>49</v>
      </c>
      <c r="G9" t="s">
        <v>78</v>
      </c>
      <c r="H9">
        <v>11</v>
      </c>
      <c r="I9" t="s">
        <v>62</v>
      </c>
      <c r="J9" t="s">
        <v>68</v>
      </c>
      <c r="K9" t="s">
        <v>79</v>
      </c>
      <c r="L9" t="s">
        <v>56</v>
      </c>
      <c r="M9" t="s">
        <v>54</v>
      </c>
      <c r="N9">
        <v>2</v>
      </c>
      <c r="O9">
        <v>-2</v>
      </c>
      <c r="P9">
        <v>0</v>
      </c>
      <c r="Q9">
        <v>30</v>
      </c>
      <c r="R9">
        <v>1</v>
      </c>
      <c r="S9">
        <v>1358</v>
      </c>
      <c r="T9">
        <v>24</v>
      </c>
      <c r="U9" t="s">
        <v>65</v>
      </c>
      <c r="V9">
        <v>1</v>
      </c>
      <c r="W9">
        <v>4</v>
      </c>
      <c r="X9">
        <v>67</v>
      </c>
      <c r="Y9">
        <v>3</v>
      </c>
      <c r="Z9">
        <v>1</v>
      </c>
      <c r="AA9">
        <v>3</v>
      </c>
      <c r="AB9">
        <v>2693</v>
      </c>
      <c r="AC9">
        <v>13335</v>
      </c>
      <c r="AD9">
        <v>1</v>
      </c>
      <c r="AE9">
        <v>22</v>
      </c>
      <c r="AF9">
        <v>4</v>
      </c>
      <c r="AG9">
        <v>2</v>
      </c>
      <c r="AH9">
        <v>80</v>
      </c>
      <c r="AI9">
        <v>1</v>
      </c>
      <c r="AJ9">
        <v>1</v>
      </c>
      <c r="AK9">
        <v>3</v>
      </c>
      <c r="AL9">
        <v>1</v>
      </c>
      <c r="AM9">
        <v>0</v>
      </c>
      <c r="AN9">
        <v>0</v>
      </c>
      <c r="AO9">
        <v>0</v>
      </c>
    </row>
    <row r="10" spans="1:41"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1</v>
      </c>
      <c r="S10">
        <v>216</v>
      </c>
      <c r="T10">
        <v>23</v>
      </c>
      <c r="U10" t="s">
        <v>77</v>
      </c>
      <c r="V10">
        <v>1</v>
      </c>
      <c r="W10">
        <v>4</v>
      </c>
      <c r="X10">
        <v>44</v>
      </c>
      <c r="Y10">
        <v>2</v>
      </c>
      <c r="Z10">
        <v>3</v>
      </c>
      <c r="AA10">
        <v>3</v>
      </c>
      <c r="AB10">
        <v>9526</v>
      </c>
      <c r="AC10">
        <v>8787</v>
      </c>
      <c r="AD10">
        <v>0</v>
      </c>
      <c r="AE10">
        <v>21</v>
      </c>
      <c r="AF10">
        <v>4</v>
      </c>
      <c r="AG10">
        <v>2</v>
      </c>
      <c r="AH10">
        <v>80</v>
      </c>
      <c r="AI10">
        <v>0</v>
      </c>
      <c r="AJ10">
        <v>10</v>
      </c>
      <c r="AK10">
        <v>3</v>
      </c>
      <c r="AL10">
        <v>9</v>
      </c>
      <c r="AM10">
        <v>7</v>
      </c>
      <c r="AN10">
        <v>1</v>
      </c>
      <c r="AO10">
        <v>8</v>
      </c>
    </row>
    <row r="11" spans="1:41"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1</v>
      </c>
      <c r="S11">
        <v>1299</v>
      </c>
      <c r="T11">
        <v>27</v>
      </c>
      <c r="U11" t="s">
        <v>77</v>
      </c>
      <c r="V11">
        <v>1</v>
      </c>
      <c r="W11">
        <v>3</v>
      </c>
      <c r="X11">
        <v>94</v>
      </c>
      <c r="Y11">
        <v>3</v>
      </c>
      <c r="Z11">
        <v>2</v>
      </c>
      <c r="AA11">
        <v>3</v>
      </c>
      <c r="AB11">
        <v>5237</v>
      </c>
      <c r="AC11">
        <v>16577</v>
      </c>
      <c r="AD11">
        <v>6</v>
      </c>
      <c r="AE11">
        <v>13</v>
      </c>
      <c r="AF11">
        <v>3</v>
      </c>
      <c r="AG11">
        <v>2</v>
      </c>
      <c r="AH11">
        <v>80</v>
      </c>
      <c r="AI11">
        <v>2</v>
      </c>
      <c r="AJ11">
        <v>17</v>
      </c>
      <c r="AK11">
        <v>2</v>
      </c>
      <c r="AL11">
        <v>7</v>
      </c>
      <c r="AM11">
        <v>7</v>
      </c>
      <c r="AN11">
        <v>7</v>
      </c>
      <c r="AO11">
        <v>7</v>
      </c>
    </row>
    <row r="12" spans="1:41"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1</v>
      </c>
      <c r="S12">
        <v>809</v>
      </c>
      <c r="T12">
        <v>16</v>
      </c>
      <c r="U12" t="s">
        <v>77</v>
      </c>
      <c r="V12">
        <v>1</v>
      </c>
      <c r="W12">
        <v>1</v>
      </c>
      <c r="X12">
        <v>84</v>
      </c>
      <c r="Y12">
        <v>4</v>
      </c>
      <c r="Z12">
        <v>1</v>
      </c>
      <c r="AA12">
        <v>2</v>
      </c>
      <c r="AB12">
        <v>2426</v>
      </c>
      <c r="AC12">
        <v>16479</v>
      </c>
      <c r="AD12">
        <v>0</v>
      </c>
      <c r="AE12">
        <v>13</v>
      </c>
      <c r="AF12">
        <v>3</v>
      </c>
      <c r="AG12">
        <v>3</v>
      </c>
      <c r="AH12">
        <v>80</v>
      </c>
      <c r="AI12">
        <v>1</v>
      </c>
      <c r="AJ12">
        <v>6</v>
      </c>
      <c r="AK12">
        <v>3</v>
      </c>
      <c r="AL12">
        <v>5</v>
      </c>
      <c r="AM12">
        <v>4</v>
      </c>
      <c r="AN12">
        <v>0</v>
      </c>
      <c r="AO12">
        <v>3</v>
      </c>
    </row>
    <row r="13" spans="1:41"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1</v>
      </c>
      <c r="S13">
        <v>153</v>
      </c>
      <c r="T13">
        <v>15</v>
      </c>
      <c r="U13" t="s">
        <v>55</v>
      </c>
      <c r="V13">
        <v>1</v>
      </c>
      <c r="W13">
        <v>4</v>
      </c>
      <c r="X13">
        <v>49</v>
      </c>
      <c r="Y13">
        <v>2</v>
      </c>
      <c r="Z13">
        <v>2</v>
      </c>
      <c r="AA13">
        <v>3</v>
      </c>
      <c r="AB13">
        <v>4193</v>
      </c>
      <c r="AC13">
        <v>12682</v>
      </c>
      <c r="AD13">
        <v>0</v>
      </c>
      <c r="AE13">
        <v>12</v>
      </c>
      <c r="AF13">
        <v>3</v>
      </c>
      <c r="AG13">
        <v>4</v>
      </c>
      <c r="AH13">
        <v>80</v>
      </c>
      <c r="AI13">
        <v>0</v>
      </c>
      <c r="AJ13">
        <v>10</v>
      </c>
      <c r="AK13">
        <v>3</v>
      </c>
      <c r="AL13">
        <v>9</v>
      </c>
      <c r="AM13">
        <v>5</v>
      </c>
      <c r="AN13">
        <v>0</v>
      </c>
      <c r="AO13">
        <v>8</v>
      </c>
    </row>
    <row r="14" spans="1:41"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1</v>
      </c>
      <c r="S14">
        <v>670</v>
      </c>
      <c r="T14">
        <v>26</v>
      </c>
      <c r="U14" t="s">
        <v>65</v>
      </c>
      <c r="V14">
        <v>1</v>
      </c>
      <c r="W14">
        <v>1</v>
      </c>
      <c r="X14">
        <v>31</v>
      </c>
      <c r="Y14">
        <v>3</v>
      </c>
      <c r="Z14">
        <v>1</v>
      </c>
      <c r="AA14">
        <v>3</v>
      </c>
      <c r="AB14">
        <v>2911</v>
      </c>
      <c r="AC14">
        <v>15170</v>
      </c>
      <c r="AD14">
        <v>1</v>
      </c>
      <c r="AE14">
        <v>17</v>
      </c>
      <c r="AF14">
        <v>3</v>
      </c>
      <c r="AG14">
        <v>4</v>
      </c>
      <c r="AH14">
        <v>80</v>
      </c>
      <c r="AI14">
        <v>1</v>
      </c>
      <c r="AJ14">
        <v>5</v>
      </c>
      <c r="AK14">
        <v>2</v>
      </c>
      <c r="AL14">
        <v>5</v>
      </c>
      <c r="AM14">
        <v>2</v>
      </c>
      <c r="AN14">
        <v>4</v>
      </c>
      <c r="AO14">
        <v>3</v>
      </c>
    </row>
    <row r="15" spans="1:41"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1</v>
      </c>
      <c r="S15">
        <v>1346</v>
      </c>
      <c r="T15">
        <v>19</v>
      </c>
      <c r="U15" t="s">
        <v>55</v>
      </c>
      <c r="V15">
        <v>1</v>
      </c>
      <c r="W15">
        <v>2</v>
      </c>
      <c r="X15">
        <v>93</v>
      </c>
      <c r="Y15">
        <v>3</v>
      </c>
      <c r="Z15">
        <v>1</v>
      </c>
      <c r="AA15">
        <v>4</v>
      </c>
      <c r="AB15">
        <v>2661</v>
      </c>
      <c r="AC15">
        <v>8758</v>
      </c>
      <c r="AD15">
        <v>0</v>
      </c>
      <c r="AE15">
        <v>11</v>
      </c>
      <c r="AF15">
        <v>3</v>
      </c>
      <c r="AG15">
        <v>3</v>
      </c>
      <c r="AH15">
        <v>80</v>
      </c>
      <c r="AI15">
        <v>1</v>
      </c>
      <c r="AJ15">
        <v>3</v>
      </c>
      <c r="AK15">
        <v>3</v>
      </c>
      <c r="AL15">
        <v>2</v>
      </c>
      <c r="AM15">
        <v>2</v>
      </c>
      <c r="AN15">
        <v>1</v>
      </c>
      <c r="AO15">
        <v>2</v>
      </c>
    </row>
    <row r="16" spans="1:41"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0</v>
      </c>
      <c r="S16">
        <v>103</v>
      </c>
      <c r="T16">
        <v>24</v>
      </c>
      <c r="U16" t="s">
        <v>77</v>
      </c>
      <c r="V16">
        <v>1</v>
      </c>
      <c r="W16">
        <v>3</v>
      </c>
      <c r="X16">
        <v>50</v>
      </c>
      <c r="Y16">
        <v>2</v>
      </c>
      <c r="Z16">
        <v>1</v>
      </c>
      <c r="AA16">
        <v>3</v>
      </c>
      <c r="AB16">
        <v>2028</v>
      </c>
      <c r="AC16">
        <v>12947</v>
      </c>
      <c r="AD16">
        <v>5</v>
      </c>
      <c r="AE16">
        <v>14</v>
      </c>
      <c r="AF16">
        <v>3</v>
      </c>
      <c r="AG16">
        <v>2</v>
      </c>
      <c r="AH16">
        <v>80</v>
      </c>
      <c r="AI16">
        <v>0</v>
      </c>
      <c r="AJ16">
        <v>6</v>
      </c>
      <c r="AK16">
        <v>3</v>
      </c>
      <c r="AL16">
        <v>4</v>
      </c>
      <c r="AM16">
        <v>2</v>
      </c>
      <c r="AN16">
        <v>0</v>
      </c>
      <c r="AO16">
        <v>3</v>
      </c>
    </row>
    <row r="17" spans="1:41"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1</v>
      </c>
      <c r="S17">
        <v>1389</v>
      </c>
      <c r="T17">
        <v>21</v>
      </c>
      <c r="U17" t="s">
        <v>71</v>
      </c>
      <c r="V17">
        <v>1</v>
      </c>
      <c r="W17">
        <v>2</v>
      </c>
      <c r="X17">
        <v>51</v>
      </c>
      <c r="Y17">
        <v>4</v>
      </c>
      <c r="Z17">
        <v>3</v>
      </c>
      <c r="AA17">
        <v>1</v>
      </c>
      <c r="AB17">
        <v>9980</v>
      </c>
      <c r="AC17">
        <v>10195</v>
      </c>
      <c r="AD17">
        <v>1</v>
      </c>
      <c r="AE17">
        <v>11</v>
      </c>
      <c r="AF17">
        <v>3</v>
      </c>
      <c r="AG17">
        <v>3</v>
      </c>
      <c r="AH17">
        <v>80</v>
      </c>
      <c r="AI17">
        <v>1</v>
      </c>
      <c r="AJ17">
        <v>10</v>
      </c>
      <c r="AK17">
        <v>3</v>
      </c>
      <c r="AL17">
        <v>10</v>
      </c>
      <c r="AM17">
        <v>9</v>
      </c>
      <c r="AN17">
        <v>8</v>
      </c>
      <c r="AO17">
        <v>8</v>
      </c>
    </row>
    <row r="18" spans="1:41"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1</v>
      </c>
      <c r="S18">
        <v>334</v>
      </c>
      <c r="T18">
        <v>5</v>
      </c>
      <c r="U18" t="s">
        <v>55</v>
      </c>
      <c r="V18">
        <v>1</v>
      </c>
      <c r="W18">
        <v>1</v>
      </c>
      <c r="X18">
        <v>80</v>
      </c>
      <c r="Y18">
        <v>4</v>
      </c>
      <c r="Z18">
        <v>1</v>
      </c>
      <c r="AA18">
        <v>2</v>
      </c>
      <c r="AB18">
        <v>3298</v>
      </c>
      <c r="AC18">
        <v>15053</v>
      </c>
      <c r="AD18">
        <v>0</v>
      </c>
      <c r="AE18">
        <v>12</v>
      </c>
      <c r="AF18">
        <v>3</v>
      </c>
      <c r="AG18">
        <v>4</v>
      </c>
      <c r="AH18">
        <v>80</v>
      </c>
      <c r="AI18">
        <v>2</v>
      </c>
      <c r="AJ18">
        <v>7</v>
      </c>
      <c r="AK18">
        <v>2</v>
      </c>
      <c r="AL18">
        <v>6</v>
      </c>
      <c r="AM18">
        <v>2</v>
      </c>
      <c r="AN18">
        <v>0</v>
      </c>
      <c r="AO18">
        <v>5</v>
      </c>
    </row>
    <row r="19" spans="1:41"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1</v>
      </c>
      <c r="S19">
        <v>1123</v>
      </c>
      <c r="T19">
        <v>16</v>
      </c>
      <c r="U19" t="s">
        <v>55</v>
      </c>
      <c r="V19">
        <v>1</v>
      </c>
      <c r="W19">
        <v>4</v>
      </c>
      <c r="X19">
        <v>96</v>
      </c>
      <c r="Y19">
        <v>4</v>
      </c>
      <c r="Z19">
        <v>1</v>
      </c>
      <c r="AA19">
        <v>4</v>
      </c>
      <c r="AB19">
        <v>2935</v>
      </c>
      <c r="AC19">
        <v>7324</v>
      </c>
      <c r="AD19">
        <v>1</v>
      </c>
      <c r="AE19">
        <v>13</v>
      </c>
      <c r="AF19">
        <v>3</v>
      </c>
      <c r="AG19">
        <v>2</v>
      </c>
      <c r="AH19">
        <v>80</v>
      </c>
      <c r="AI19">
        <v>2</v>
      </c>
      <c r="AJ19">
        <v>1</v>
      </c>
      <c r="AK19">
        <v>2</v>
      </c>
      <c r="AL19">
        <v>1</v>
      </c>
      <c r="AM19">
        <v>0</v>
      </c>
      <c r="AN19">
        <v>0</v>
      </c>
      <c r="AO19">
        <v>0</v>
      </c>
    </row>
    <row r="20" spans="1:41"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1</v>
      </c>
      <c r="S20">
        <v>1219</v>
      </c>
      <c r="T20">
        <v>2</v>
      </c>
      <c r="U20" t="s">
        <v>71</v>
      </c>
      <c r="V20">
        <v>1</v>
      </c>
      <c r="W20">
        <v>1</v>
      </c>
      <c r="X20">
        <v>78</v>
      </c>
      <c r="Y20">
        <v>2</v>
      </c>
      <c r="Z20">
        <v>4</v>
      </c>
      <c r="AA20">
        <v>4</v>
      </c>
      <c r="AB20">
        <v>15427</v>
      </c>
      <c r="AC20">
        <v>22021</v>
      </c>
      <c r="AD20">
        <v>2</v>
      </c>
      <c r="AE20">
        <v>16</v>
      </c>
      <c r="AF20">
        <v>3</v>
      </c>
      <c r="AG20">
        <v>3</v>
      </c>
      <c r="AH20">
        <v>80</v>
      </c>
      <c r="AI20">
        <v>0</v>
      </c>
      <c r="AJ20">
        <v>31</v>
      </c>
      <c r="AK20">
        <v>3</v>
      </c>
      <c r="AL20">
        <v>25</v>
      </c>
      <c r="AM20">
        <v>8</v>
      </c>
      <c r="AN20">
        <v>3</v>
      </c>
      <c r="AO20">
        <v>7</v>
      </c>
    </row>
    <row r="21" spans="1:41"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1</v>
      </c>
      <c r="S21">
        <v>371</v>
      </c>
      <c r="T21">
        <v>2</v>
      </c>
      <c r="U21" t="s">
        <v>77</v>
      </c>
      <c r="V21">
        <v>1</v>
      </c>
      <c r="W21">
        <v>4</v>
      </c>
      <c r="X21">
        <v>45</v>
      </c>
      <c r="Y21">
        <v>3</v>
      </c>
      <c r="Z21">
        <v>1</v>
      </c>
      <c r="AA21">
        <v>4</v>
      </c>
      <c r="AB21">
        <v>3944</v>
      </c>
      <c r="AC21">
        <v>4306</v>
      </c>
      <c r="AD21">
        <v>5</v>
      </c>
      <c r="AE21">
        <v>11</v>
      </c>
      <c r="AF21">
        <v>3</v>
      </c>
      <c r="AG21">
        <v>3</v>
      </c>
      <c r="AH21">
        <v>80</v>
      </c>
      <c r="AI21">
        <v>0</v>
      </c>
      <c r="AJ21">
        <v>6</v>
      </c>
      <c r="AK21">
        <v>3</v>
      </c>
      <c r="AL21">
        <v>3</v>
      </c>
      <c r="AM21">
        <v>2</v>
      </c>
      <c r="AN21">
        <v>1</v>
      </c>
      <c r="AO21">
        <v>2</v>
      </c>
    </row>
    <row r="22" spans="1:41"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1</v>
      </c>
      <c r="S22">
        <v>673</v>
      </c>
      <c r="T22">
        <v>11</v>
      </c>
      <c r="U22" t="s">
        <v>55</v>
      </c>
      <c r="V22">
        <v>1</v>
      </c>
      <c r="W22">
        <v>1</v>
      </c>
      <c r="X22">
        <v>96</v>
      </c>
      <c r="Y22">
        <v>4</v>
      </c>
      <c r="Z22">
        <v>2</v>
      </c>
      <c r="AA22">
        <v>3</v>
      </c>
      <c r="AB22">
        <v>4011</v>
      </c>
      <c r="AC22">
        <v>8232</v>
      </c>
      <c r="AD22">
        <v>0</v>
      </c>
      <c r="AE22">
        <v>18</v>
      </c>
      <c r="AF22">
        <v>3</v>
      </c>
      <c r="AG22">
        <v>4</v>
      </c>
      <c r="AH22">
        <v>80</v>
      </c>
      <c r="AI22">
        <v>1</v>
      </c>
      <c r="AJ22">
        <v>5</v>
      </c>
      <c r="AK22">
        <v>2</v>
      </c>
      <c r="AL22">
        <v>4</v>
      </c>
      <c r="AM22">
        <v>2</v>
      </c>
      <c r="AN22">
        <v>1</v>
      </c>
      <c r="AO22">
        <v>3</v>
      </c>
    </row>
    <row r="23" spans="1:41"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0</v>
      </c>
      <c r="S23">
        <v>1218</v>
      </c>
      <c r="T23">
        <v>9</v>
      </c>
      <c r="U23" t="s">
        <v>71</v>
      </c>
      <c r="V23">
        <v>1</v>
      </c>
      <c r="W23">
        <v>3</v>
      </c>
      <c r="X23">
        <v>82</v>
      </c>
      <c r="Y23">
        <v>2</v>
      </c>
      <c r="Z23">
        <v>1</v>
      </c>
      <c r="AA23">
        <v>1</v>
      </c>
      <c r="AB23">
        <v>3407</v>
      </c>
      <c r="AC23">
        <v>6986</v>
      </c>
      <c r="AD23">
        <v>7</v>
      </c>
      <c r="AE23">
        <v>23</v>
      </c>
      <c r="AF23">
        <v>4</v>
      </c>
      <c r="AG23">
        <v>2</v>
      </c>
      <c r="AH23">
        <v>80</v>
      </c>
      <c r="AI23">
        <v>0</v>
      </c>
      <c r="AJ23">
        <v>10</v>
      </c>
      <c r="AK23">
        <v>3</v>
      </c>
      <c r="AL23">
        <v>5</v>
      </c>
      <c r="AM23">
        <v>3</v>
      </c>
      <c r="AN23">
        <v>0</v>
      </c>
      <c r="AO23">
        <v>3</v>
      </c>
    </row>
    <row r="24" spans="1:41"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1</v>
      </c>
      <c r="S24">
        <v>419</v>
      </c>
      <c r="T24">
        <v>7</v>
      </c>
      <c r="U24" t="s">
        <v>71</v>
      </c>
      <c r="V24">
        <v>1</v>
      </c>
      <c r="W24">
        <v>1</v>
      </c>
      <c r="X24">
        <v>53</v>
      </c>
      <c r="Y24">
        <v>3</v>
      </c>
      <c r="Z24">
        <v>3</v>
      </c>
      <c r="AA24">
        <v>2</v>
      </c>
      <c r="AB24">
        <v>11994</v>
      </c>
      <c r="AC24">
        <v>21293</v>
      </c>
      <c r="AD24">
        <v>0</v>
      </c>
      <c r="AE24">
        <v>11</v>
      </c>
      <c r="AF24">
        <v>3</v>
      </c>
      <c r="AG24">
        <v>3</v>
      </c>
      <c r="AH24">
        <v>80</v>
      </c>
      <c r="AI24">
        <v>0</v>
      </c>
      <c r="AJ24">
        <v>13</v>
      </c>
      <c r="AK24">
        <v>3</v>
      </c>
      <c r="AL24">
        <v>12</v>
      </c>
      <c r="AM24">
        <v>6</v>
      </c>
      <c r="AN24">
        <v>2</v>
      </c>
      <c r="AO24">
        <v>11</v>
      </c>
    </row>
    <row r="25" spans="1:41"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1</v>
      </c>
      <c r="S25">
        <v>391</v>
      </c>
      <c r="T25">
        <v>15</v>
      </c>
      <c r="U25" t="s">
        <v>55</v>
      </c>
      <c r="V25">
        <v>1</v>
      </c>
      <c r="W25">
        <v>3</v>
      </c>
      <c r="X25">
        <v>96</v>
      </c>
      <c r="Y25">
        <v>3</v>
      </c>
      <c r="Z25">
        <v>1</v>
      </c>
      <c r="AA25">
        <v>4</v>
      </c>
      <c r="AB25">
        <v>1232</v>
      </c>
      <c r="AC25">
        <v>19281</v>
      </c>
      <c r="AD25">
        <v>1</v>
      </c>
      <c r="AE25">
        <v>14</v>
      </c>
      <c r="AF25">
        <v>3</v>
      </c>
      <c r="AG25">
        <v>4</v>
      </c>
      <c r="AH25">
        <v>80</v>
      </c>
      <c r="AI25">
        <v>0</v>
      </c>
      <c r="AJ25">
        <v>0</v>
      </c>
      <c r="AK25">
        <v>3</v>
      </c>
      <c r="AL25">
        <v>0</v>
      </c>
      <c r="AM25">
        <v>0</v>
      </c>
      <c r="AN25">
        <v>0</v>
      </c>
      <c r="AO25">
        <v>0</v>
      </c>
    </row>
    <row r="26" spans="1:41"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0</v>
      </c>
      <c r="S26">
        <v>699</v>
      </c>
      <c r="T26">
        <v>6</v>
      </c>
      <c r="U26" t="s">
        <v>65</v>
      </c>
      <c r="V26">
        <v>1</v>
      </c>
      <c r="W26">
        <v>2</v>
      </c>
      <c r="X26">
        <v>83</v>
      </c>
      <c r="Y26">
        <v>3</v>
      </c>
      <c r="Z26">
        <v>1</v>
      </c>
      <c r="AA26">
        <v>1</v>
      </c>
      <c r="AB26">
        <v>2960</v>
      </c>
      <c r="AC26">
        <v>17102</v>
      </c>
      <c r="AD26">
        <v>2</v>
      </c>
      <c r="AE26">
        <v>11</v>
      </c>
      <c r="AF26">
        <v>3</v>
      </c>
      <c r="AG26">
        <v>3</v>
      </c>
      <c r="AH26">
        <v>80</v>
      </c>
      <c r="AI26">
        <v>0</v>
      </c>
      <c r="AJ26">
        <v>8</v>
      </c>
      <c r="AK26">
        <v>3</v>
      </c>
      <c r="AL26">
        <v>4</v>
      </c>
      <c r="AM26">
        <v>2</v>
      </c>
      <c r="AN26">
        <v>1</v>
      </c>
      <c r="AO26">
        <v>3</v>
      </c>
    </row>
    <row r="27" spans="1:41"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1</v>
      </c>
      <c r="S27">
        <v>1282</v>
      </c>
      <c r="T27">
        <v>5</v>
      </c>
      <c r="U27" t="s">
        <v>77</v>
      </c>
      <c r="V27">
        <v>1</v>
      </c>
      <c r="W27">
        <v>3</v>
      </c>
      <c r="X27">
        <v>58</v>
      </c>
      <c r="Y27">
        <v>3</v>
      </c>
      <c r="Z27">
        <v>5</v>
      </c>
      <c r="AA27">
        <v>3</v>
      </c>
      <c r="AB27">
        <v>19094</v>
      </c>
      <c r="AC27">
        <v>10735</v>
      </c>
      <c r="AD27">
        <v>4</v>
      </c>
      <c r="AE27">
        <v>11</v>
      </c>
      <c r="AF27">
        <v>3</v>
      </c>
      <c r="AG27">
        <v>4</v>
      </c>
      <c r="AH27">
        <v>80</v>
      </c>
      <c r="AI27">
        <v>1</v>
      </c>
      <c r="AJ27">
        <v>26</v>
      </c>
      <c r="AK27">
        <v>2</v>
      </c>
      <c r="AL27">
        <v>14</v>
      </c>
      <c r="AM27">
        <v>13</v>
      </c>
      <c r="AN27">
        <v>4</v>
      </c>
      <c r="AO27">
        <v>8</v>
      </c>
    </row>
    <row r="28" spans="1:41"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0</v>
      </c>
      <c r="S28">
        <v>1125</v>
      </c>
      <c r="T28">
        <v>16</v>
      </c>
      <c r="U28" t="s">
        <v>65</v>
      </c>
      <c r="V28">
        <v>1</v>
      </c>
      <c r="W28">
        <v>2</v>
      </c>
      <c r="X28">
        <v>72</v>
      </c>
      <c r="Y28">
        <v>1</v>
      </c>
      <c r="Z28">
        <v>1</v>
      </c>
      <c r="AA28">
        <v>1</v>
      </c>
      <c r="AB28">
        <v>3919</v>
      </c>
      <c r="AC28">
        <v>4681</v>
      </c>
      <c r="AD28">
        <v>1</v>
      </c>
      <c r="AE28">
        <v>22</v>
      </c>
      <c r="AF28">
        <v>4</v>
      </c>
      <c r="AG28">
        <v>2</v>
      </c>
      <c r="AH28">
        <v>80</v>
      </c>
      <c r="AI28">
        <v>0</v>
      </c>
      <c r="AJ28">
        <v>10</v>
      </c>
      <c r="AK28">
        <v>3</v>
      </c>
      <c r="AL28">
        <v>10</v>
      </c>
      <c r="AM28">
        <v>2</v>
      </c>
      <c r="AN28">
        <v>6</v>
      </c>
      <c r="AO28">
        <v>7</v>
      </c>
    </row>
    <row r="29" spans="1:41"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1</v>
      </c>
      <c r="S29">
        <v>691</v>
      </c>
      <c r="T29">
        <v>8</v>
      </c>
      <c r="U29" t="s">
        <v>71</v>
      </c>
      <c r="V29">
        <v>1</v>
      </c>
      <c r="W29">
        <v>3</v>
      </c>
      <c r="X29">
        <v>48</v>
      </c>
      <c r="Y29">
        <v>3</v>
      </c>
      <c r="Z29">
        <v>2</v>
      </c>
      <c r="AA29">
        <v>2</v>
      </c>
      <c r="AB29">
        <v>6825</v>
      </c>
      <c r="AC29">
        <v>21173</v>
      </c>
      <c r="AD29">
        <v>0</v>
      </c>
      <c r="AE29">
        <v>11</v>
      </c>
      <c r="AF29">
        <v>3</v>
      </c>
      <c r="AG29">
        <v>4</v>
      </c>
      <c r="AH29">
        <v>80</v>
      </c>
      <c r="AI29">
        <v>1</v>
      </c>
      <c r="AJ29">
        <v>10</v>
      </c>
      <c r="AK29">
        <v>3</v>
      </c>
      <c r="AL29">
        <v>9</v>
      </c>
      <c r="AM29">
        <v>7</v>
      </c>
      <c r="AN29">
        <v>4</v>
      </c>
      <c r="AO29">
        <v>2</v>
      </c>
    </row>
    <row r="30" spans="1:41"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1</v>
      </c>
      <c r="S30">
        <v>477</v>
      </c>
      <c r="T30">
        <v>7</v>
      </c>
      <c r="U30" t="s">
        <v>71</v>
      </c>
      <c r="V30">
        <v>1</v>
      </c>
      <c r="W30">
        <v>1</v>
      </c>
      <c r="X30">
        <v>42</v>
      </c>
      <c r="Y30">
        <v>2</v>
      </c>
      <c r="Z30">
        <v>3</v>
      </c>
      <c r="AA30">
        <v>4</v>
      </c>
      <c r="AB30">
        <v>10248</v>
      </c>
      <c r="AC30">
        <v>2094</v>
      </c>
      <c r="AD30">
        <v>3</v>
      </c>
      <c r="AE30">
        <v>14</v>
      </c>
      <c r="AF30">
        <v>3</v>
      </c>
      <c r="AG30">
        <v>4</v>
      </c>
      <c r="AH30">
        <v>80</v>
      </c>
      <c r="AI30">
        <v>1</v>
      </c>
      <c r="AJ30">
        <v>24</v>
      </c>
      <c r="AK30">
        <v>3</v>
      </c>
      <c r="AL30">
        <v>22</v>
      </c>
      <c r="AM30">
        <v>6</v>
      </c>
      <c r="AN30">
        <v>5</v>
      </c>
      <c r="AO30">
        <v>17</v>
      </c>
    </row>
    <row r="31" spans="1:41"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1</v>
      </c>
      <c r="S31">
        <v>705</v>
      </c>
      <c r="T31">
        <v>2</v>
      </c>
      <c r="U31" t="s">
        <v>71</v>
      </c>
      <c r="V31">
        <v>1</v>
      </c>
      <c r="W31">
        <v>2</v>
      </c>
      <c r="X31">
        <v>83</v>
      </c>
      <c r="Y31">
        <v>3</v>
      </c>
      <c r="Z31">
        <v>5</v>
      </c>
      <c r="AA31">
        <v>1</v>
      </c>
      <c r="AB31">
        <v>18947</v>
      </c>
      <c r="AC31">
        <v>22822</v>
      </c>
      <c r="AD31">
        <v>3</v>
      </c>
      <c r="AE31">
        <v>12</v>
      </c>
      <c r="AF31">
        <v>3</v>
      </c>
      <c r="AG31">
        <v>4</v>
      </c>
      <c r="AH31">
        <v>80</v>
      </c>
      <c r="AI31">
        <v>0</v>
      </c>
      <c r="AJ31">
        <v>22</v>
      </c>
      <c r="AK31">
        <v>2</v>
      </c>
      <c r="AL31">
        <v>2</v>
      </c>
      <c r="AM31">
        <v>2</v>
      </c>
      <c r="AN31">
        <v>2</v>
      </c>
      <c r="AO31">
        <v>1</v>
      </c>
    </row>
    <row r="32" spans="1:41"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1</v>
      </c>
      <c r="S32">
        <v>924</v>
      </c>
      <c r="T32">
        <v>2</v>
      </c>
      <c r="U32" t="s">
        <v>77</v>
      </c>
      <c r="V32">
        <v>1</v>
      </c>
      <c r="W32">
        <v>3</v>
      </c>
      <c r="X32">
        <v>78</v>
      </c>
      <c r="Y32">
        <v>3</v>
      </c>
      <c r="Z32">
        <v>1</v>
      </c>
      <c r="AA32">
        <v>4</v>
      </c>
      <c r="AB32">
        <v>2496</v>
      </c>
      <c r="AC32">
        <v>6670</v>
      </c>
      <c r="AD32">
        <v>4</v>
      </c>
      <c r="AE32">
        <v>11</v>
      </c>
      <c r="AF32">
        <v>3</v>
      </c>
      <c r="AG32">
        <v>4</v>
      </c>
      <c r="AH32">
        <v>80</v>
      </c>
      <c r="AI32">
        <v>0</v>
      </c>
      <c r="AJ32">
        <v>7</v>
      </c>
      <c r="AK32">
        <v>3</v>
      </c>
      <c r="AL32">
        <v>1</v>
      </c>
      <c r="AM32">
        <v>1</v>
      </c>
      <c r="AN32">
        <v>0</v>
      </c>
      <c r="AO32">
        <v>0</v>
      </c>
    </row>
    <row r="33" spans="1:41"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1</v>
      </c>
      <c r="S33">
        <v>1459</v>
      </c>
      <c r="T33">
        <v>10</v>
      </c>
      <c r="U33" t="s">
        <v>71</v>
      </c>
      <c r="V33">
        <v>1</v>
      </c>
      <c r="W33">
        <v>4</v>
      </c>
      <c r="X33">
        <v>41</v>
      </c>
      <c r="Y33">
        <v>3</v>
      </c>
      <c r="Z33">
        <v>2</v>
      </c>
      <c r="AA33">
        <v>4</v>
      </c>
      <c r="AB33">
        <v>6465</v>
      </c>
      <c r="AC33">
        <v>19121</v>
      </c>
      <c r="AD33">
        <v>2</v>
      </c>
      <c r="AE33">
        <v>13</v>
      </c>
      <c r="AF33">
        <v>3</v>
      </c>
      <c r="AG33">
        <v>4</v>
      </c>
      <c r="AH33">
        <v>80</v>
      </c>
      <c r="AI33">
        <v>0</v>
      </c>
      <c r="AJ33">
        <v>9</v>
      </c>
      <c r="AK33">
        <v>4</v>
      </c>
      <c r="AL33">
        <v>4</v>
      </c>
      <c r="AM33">
        <v>2</v>
      </c>
      <c r="AN33">
        <v>1</v>
      </c>
      <c r="AO33">
        <v>3</v>
      </c>
    </row>
    <row r="34" spans="1:41"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1</v>
      </c>
      <c r="S34">
        <v>125</v>
      </c>
      <c r="T34">
        <v>9</v>
      </c>
      <c r="U34" t="s">
        <v>55</v>
      </c>
      <c r="V34">
        <v>1</v>
      </c>
      <c r="W34">
        <v>4</v>
      </c>
      <c r="X34">
        <v>83</v>
      </c>
      <c r="Y34">
        <v>2</v>
      </c>
      <c r="Z34">
        <v>1</v>
      </c>
      <c r="AA34">
        <v>3</v>
      </c>
      <c r="AB34">
        <v>2206</v>
      </c>
      <c r="AC34">
        <v>16117</v>
      </c>
      <c r="AD34">
        <v>1</v>
      </c>
      <c r="AE34">
        <v>13</v>
      </c>
      <c r="AF34">
        <v>3</v>
      </c>
      <c r="AG34">
        <v>1</v>
      </c>
      <c r="AH34">
        <v>80</v>
      </c>
      <c r="AI34">
        <v>0</v>
      </c>
      <c r="AJ34">
        <v>10</v>
      </c>
      <c r="AK34">
        <v>3</v>
      </c>
      <c r="AL34">
        <v>10</v>
      </c>
      <c r="AM34">
        <v>0</v>
      </c>
      <c r="AN34">
        <v>1</v>
      </c>
      <c r="AO34">
        <v>8</v>
      </c>
    </row>
    <row r="35" spans="1:41"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0</v>
      </c>
      <c r="S35">
        <v>895</v>
      </c>
      <c r="T35">
        <v>5</v>
      </c>
      <c r="U35" t="s">
        <v>77</v>
      </c>
      <c r="V35">
        <v>1</v>
      </c>
      <c r="W35">
        <v>4</v>
      </c>
      <c r="X35">
        <v>56</v>
      </c>
      <c r="Y35">
        <v>3</v>
      </c>
      <c r="Z35">
        <v>2</v>
      </c>
      <c r="AA35">
        <v>4</v>
      </c>
      <c r="AB35">
        <v>2086</v>
      </c>
      <c r="AC35">
        <v>3335</v>
      </c>
      <c r="AD35">
        <v>3</v>
      </c>
      <c r="AE35">
        <v>14</v>
      </c>
      <c r="AF35">
        <v>3</v>
      </c>
      <c r="AG35">
        <v>3</v>
      </c>
      <c r="AH35">
        <v>80</v>
      </c>
      <c r="AI35">
        <v>1</v>
      </c>
      <c r="AJ35">
        <v>19</v>
      </c>
      <c r="AK35">
        <v>4</v>
      </c>
      <c r="AL35">
        <v>1</v>
      </c>
      <c r="AM35">
        <v>0</v>
      </c>
      <c r="AN35">
        <v>0</v>
      </c>
      <c r="AO35">
        <v>0</v>
      </c>
    </row>
    <row r="36" spans="1:41"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0</v>
      </c>
      <c r="S36">
        <v>813</v>
      </c>
      <c r="T36">
        <v>1</v>
      </c>
      <c r="U36" t="s">
        <v>77</v>
      </c>
      <c r="V36">
        <v>1</v>
      </c>
      <c r="W36">
        <v>2</v>
      </c>
      <c r="X36">
        <v>61</v>
      </c>
      <c r="Y36">
        <v>3</v>
      </c>
      <c r="Z36">
        <v>1</v>
      </c>
      <c r="AA36">
        <v>4</v>
      </c>
      <c r="AB36">
        <v>2293</v>
      </c>
      <c r="AC36">
        <v>3020</v>
      </c>
      <c r="AD36">
        <v>2</v>
      </c>
      <c r="AE36">
        <v>16</v>
      </c>
      <c r="AF36">
        <v>3</v>
      </c>
      <c r="AG36">
        <v>1</v>
      </c>
      <c r="AH36">
        <v>80</v>
      </c>
      <c r="AI36">
        <v>1</v>
      </c>
      <c r="AJ36">
        <v>6</v>
      </c>
      <c r="AK36">
        <v>2</v>
      </c>
      <c r="AL36">
        <v>2</v>
      </c>
      <c r="AM36">
        <v>0</v>
      </c>
      <c r="AN36">
        <v>2</v>
      </c>
      <c r="AO36">
        <v>0</v>
      </c>
    </row>
    <row r="37" spans="1:41"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1</v>
      </c>
      <c r="S37">
        <v>1273</v>
      </c>
      <c r="T37">
        <v>2</v>
      </c>
      <c r="U37" t="s">
        <v>55</v>
      </c>
      <c r="V37">
        <v>1</v>
      </c>
      <c r="W37">
        <v>4</v>
      </c>
      <c r="X37">
        <v>72</v>
      </c>
      <c r="Y37">
        <v>4</v>
      </c>
      <c r="Z37">
        <v>1</v>
      </c>
      <c r="AA37">
        <v>3</v>
      </c>
      <c r="AB37">
        <v>2645</v>
      </c>
      <c r="AC37">
        <v>21923</v>
      </c>
      <c r="AD37">
        <v>1</v>
      </c>
      <c r="AE37">
        <v>12</v>
      </c>
      <c r="AF37">
        <v>3</v>
      </c>
      <c r="AG37">
        <v>4</v>
      </c>
      <c r="AH37">
        <v>80</v>
      </c>
      <c r="AI37">
        <v>2</v>
      </c>
      <c r="AJ37">
        <v>6</v>
      </c>
      <c r="AK37">
        <v>2</v>
      </c>
      <c r="AL37">
        <v>5</v>
      </c>
      <c r="AM37">
        <v>3</v>
      </c>
      <c r="AN37">
        <v>1</v>
      </c>
      <c r="AO37">
        <v>4</v>
      </c>
    </row>
    <row r="38" spans="1:41"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0</v>
      </c>
      <c r="S38">
        <v>869</v>
      </c>
      <c r="T38">
        <v>3</v>
      </c>
      <c r="U38" t="s">
        <v>55</v>
      </c>
      <c r="V38">
        <v>1</v>
      </c>
      <c r="W38">
        <v>1</v>
      </c>
      <c r="X38">
        <v>86</v>
      </c>
      <c r="Y38">
        <v>2</v>
      </c>
      <c r="Z38">
        <v>1</v>
      </c>
      <c r="AA38">
        <v>3</v>
      </c>
      <c r="AB38">
        <v>2683</v>
      </c>
      <c r="AC38">
        <v>3810</v>
      </c>
      <c r="AD38">
        <v>1</v>
      </c>
      <c r="AE38">
        <v>14</v>
      </c>
      <c r="AF38">
        <v>3</v>
      </c>
      <c r="AG38">
        <v>3</v>
      </c>
      <c r="AH38">
        <v>80</v>
      </c>
      <c r="AI38">
        <v>0</v>
      </c>
      <c r="AJ38">
        <v>3</v>
      </c>
      <c r="AK38">
        <v>3</v>
      </c>
      <c r="AL38">
        <v>3</v>
      </c>
      <c r="AM38">
        <v>2</v>
      </c>
      <c r="AN38">
        <v>0</v>
      </c>
      <c r="AO38">
        <v>2</v>
      </c>
    </row>
    <row r="39" spans="1:41"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1</v>
      </c>
      <c r="S39">
        <v>890</v>
      </c>
      <c r="T39">
        <v>2</v>
      </c>
      <c r="U39" t="s">
        <v>77</v>
      </c>
      <c r="V39">
        <v>1</v>
      </c>
      <c r="W39">
        <v>4</v>
      </c>
      <c r="X39">
        <v>97</v>
      </c>
      <c r="Y39">
        <v>3</v>
      </c>
      <c r="Z39">
        <v>1</v>
      </c>
      <c r="AA39">
        <v>4</v>
      </c>
      <c r="AB39">
        <v>2014</v>
      </c>
      <c r="AC39">
        <v>9687</v>
      </c>
      <c r="AD39">
        <v>1</v>
      </c>
      <c r="AE39">
        <v>13</v>
      </c>
      <c r="AF39">
        <v>3</v>
      </c>
      <c r="AG39">
        <v>1</v>
      </c>
      <c r="AH39">
        <v>80</v>
      </c>
      <c r="AI39">
        <v>0</v>
      </c>
      <c r="AJ39">
        <v>2</v>
      </c>
      <c r="AK39">
        <v>3</v>
      </c>
      <c r="AL39">
        <v>2</v>
      </c>
      <c r="AM39">
        <v>2</v>
      </c>
      <c r="AN39">
        <v>2</v>
      </c>
      <c r="AO39">
        <v>2</v>
      </c>
    </row>
    <row r="40" spans="1:41"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1</v>
      </c>
      <c r="S40">
        <v>852</v>
      </c>
      <c r="T40">
        <v>5</v>
      </c>
      <c r="U40" t="s">
        <v>71</v>
      </c>
      <c r="V40">
        <v>1</v>
      </c>
      <c r="W40">
        <v>2</v>
      </c>
      <c r="X40">
        <v>82</v>
      </c>
      <c r="Y40">
        <v>2</v>
      </c>
      <c r="Z40">
        <v>1</v>
      </c>
      <c r="AA40">
        <v>1</v>
      </c>
      <c r="AB40">
        <v>3419</v>
      </c>
      <c r="AC40">
        <v>13072</v>
      </c>
      <c r="AD40">
        <v>9</v>
      </c>
      <c r="AE40">
        <v>14</v>
      </c>
      <c r="AF40">
        <v>3</v>
      </c>
      <c r="AG40">
        <v>4</v>
      </c>
      <c r="AH40">
        <v>80</v>
      </c>
      <c r="AI40">
        <v>1</v>
      </c>
      <c r="AJ40">
        <v>6</v>
      </c>
      <c r="AK40">
        <v>4</v>
      </c>
      <c r="AL40">
        <v>1</v>
      </c>
      <c r="AM40">
        <v>1</v>
      </c>
      <c r="AN40">
        <v>0</v>
      </c>
      <c r="AO40">
        <v>0</v>
      </c>
    </row>
    <row r="41" spans="1:41"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1</v>
      </c>
      <c r="S41">
        <v>1141</v>
      </c>
      <c r="T41">
        <v>1</v>
      </c>
      <c r="U41" t="s">
        <v>77</v>
      </c>
      <c r="V41">
        <v>1</v>
      </c>
      <c r="W41">
        <v>3</v>
      </c>
      <c r="X41">
        <v>42</v>
      </c>
      <c r="Y41">
        <v>4</v>
      </c>
      <c r="Z41">
        <v>2</v>
      </c>
      <c r="AA41">
        <v>1</v>
      </c>
      <c r="AB41">
        <v>5376</v>
      </c>
      <c r="AC41">
        <v>3193</v>
      </c>
      <c r="AD41">
        <v>2</v>
      </c>
      <c r="AE41">
        <v>19</v>
      </c>
      <c r="AF41">
        <v>3</v>
      </c>
      <c r="AG41">
        <v>1</v>
      </c>
      <c r="AH41">
        <v>80</v>
      </c>
      <c r="AI41">
        <v>2</v>
      </c>
      <c r="AJ41">
        <v>10</v>
      </c>
      <c r="AK41">
        <v>3</v>
      </c>
      <c r="AL41">
        <v>5</v>
      </c>
      <c r="AM41">
        <v>3</v>
      </c>
      <c r="AN41">
        <v>1</v>
      </c>
      <c r="AO41">
        <v>3</v>
      </c>
    </row>
    <row r="42" spans="1:41"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1</v>
      </c>
      <c r="S42">
        <v>464</v>
      </c>
      <c r="T42">
        <v>4</v>
      </c>
      <c r="U42" t="s">
        <v>55</v>
      </c>
      <c r="V42">
        <v>1</v>
      </c>
      <c r="W42">
        <v>3</v>
      </c>
      <c r="X42">
        <v>75</v>
      </c>
      <c r="Y42">
        <v>3</v>
      </c>
      <c r="Z42">
        <v>1</v>
      </c>
      <c r="AA42">
        <v>4</v>
      </c>
      <c r="AB42">
        <v>1951</v>
      </c>
      <c r="AC42">
        <v>10910</v>
      </c>
      <c r="AD42">
        <v>1</v>
      </c>
      <c r="AE42">
        <v>12</v>
      </c>
      <c r="AF42">
        <v>3</v>
      </c>
      <c r="AG42">
        <v>3</v>
      </c>
      <c r="AH42">
        <v>80</v>
      </c>
      <c r="AI42">
        <v>1</v>
      </c>
      <c r="AJ42">
        <v>1</v>
      </c>
      <c r="AK42">
        <v>3</v>
      </c>
      <c r="AL42">
        <v>1</v>
      </c>
      <c r="AM42">
        <v>0</v>
      </c>
      <c r="AN42">
        <v>0</v>
      </c>
      <c r="AO42">
        <v>0</v>
      </c>
    </row>
    <row r="43" spans="1:41"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1</v>
      </c>
      <c r="S43">
        <v>1240</v>
      </c>
      <c r="T43">
        <v>2</v>
      </c>
      <c r="U43" t="s">
        <v>71</v>
      </c>
      <c r="V43">
        <v>1</v>
      </c>
      <c r="W43">
        <v>4</v>
      </c>
      <c r="X43">
        <v>33</v>
      </c>
      <c r="Y43">
        <v>3</v>
      </c>
      <c r="Z43">
        <v>1</v>
      </c>
      <c r="AA43">
        <v>1</v>
      </c>
      <c r="AB43">
        <v>2341</v>
      </c>
      <c r="AC43">
        <v>19715</v>
      </c>
      <c r="AD43">
        <v>1</v>
      </c>
      <c r="AE43">
        <v>13</v>
      </c>
      <c r="AF43">
        <v>3</v>
      </c>
      <c r="AG43">
        <v>4</v>
      </c>
      <c r="AH43">
        <v>80</v>
      </c>
      <c r="AI43">
        <v>1</v>
      </c>
      <c r="AJ43">
        <v>1</v>
      </c>
      <c r="AK43">
        <v>3</v>
      </c>
      <c r="AL43">
        <v>1</v>
      </c>
      <c r="AM43">
        <v>0</v>
      </c>
      <c r="AN43">
        <v>0</v>
      </c>
      <c r="AO43">
        <v>0</v>
      </c>
    </row>
    <row r="44" spans="1:41"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0</v>
      </c>
      <c r="S44">
        <v>1357</v>
      </c>
      <c r="T44">
        <v>25</v>
      </c>
      <c r="U44" t="s">
        <v>77</v>
      </c>
      <c r="V44">
        <v>1</v>
      </c>
      <c r="W44">
        <v>1</v>
      </c>
      <c r="X44">
        <v>48</v>
      </c>
      <c r="Y44">
        <v>1</v>
      </c>
      <c r="Z44">
        <v>1</v>
      </c>
      <c r="AA44">
        <v>3</v>
      </c>
      <c r="AB44">
        <v>2293</v>
      </c>
      <c r="AC44">
        <v>10558</v>
      </c>
      <c r="AD44">
        <v>1</v>
      </c>
      <c r="AE44">
        <v>12</v>
      </c>
      <c r="AF44">
        <v>3</v>
      </c>
      <c r="AG44">
        <v>3</v>
      </c>
      <c r="AH44">
        <v>80</v>
      </c>
      <c r="AI44">
        <v>0</v>
      </c>
      <c r="AJ44">
        <v>1</v>
      </c>
      <c r="AK44">
        <v>2</v>
      </c>
      <c r="AL44">
        <v>1</v>
      </c>
      <c r="AM44">
        <v>0</v>
      </c>
      <c r="AN44">
        <v>0</v>
      </c>
      <c r="AO44">
        <v>1</v>
      </c>
    </row>
    <row r="45" spans="1:41"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1</v>
      </c>
      <c r="S45">
        <v>994</v>
      </c>
      <c r="T45">
        <v>8</v>
      </c>
      <c r="U45" t="s">
        <v>77</v>
      </c>
      <c r="V45">
        <v>1</v>
      </c>
      <c r="W45">
        <v>4</v>
      </c>
      <c r="X45">
        <v>37</v>
      </c>
      <c r="Y45">
        <v>3</v>
      </c>
      <c r="Z45">
        <v>3</v>
      </c>
      <c r="AA45">
        <v>3</v>
      </c>
      <c r="AB45">
        <v>8726</v>
      </c>
      <c r="AC45">
        <v>2975</v>
      </c>
      <c r="AD45">
        <v>1</v>
      </c>
      <c r="AE45">
        <v>15</v>
      </c>
      <c r="AF45">
        <v>3</v>
      </c>
      <c r="AG45">
        <v>4</v>
      </c>
      <c r="AH45">
        <v>80</v>
      </c>
      <c r="AI45">
        <v>0</v>
      </c>
      <c r="AJ45">
        <v>9</v>
      </c>
      <c r="AK45">
        <v>3</v>
      </c>
      <c r="AL45">
        <v>9</v>
      </c>
      <c r="AM45">
        <v>8</v>
      </c>
      <c r="AN45">
        <v>1</v>
      </c>
      <c r="AO45">
        <v>7</v>
      </c>
    </row>
    <row r="46" spans="1:41"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1</v>
      </c>
      <c r="S46">
        <v>721</v>
      </c>
      <c r="T46">
        <v>1</v>
      </c>
      <c r="U46" t="s">
        <v>55</v>
      </c>
      <c r="V46">
        <v>1</v>
      </c>
      <c r="W46">
        <v>3</v>
      </c>
      <c r="X46">
        <v>58</v>
      </c>
      <c r="Y46">
        <v>3</v>
      </c>
      <c r="Z46">
        <v>2</v>
      </c>
      <c r="AA46">
        <v>4</v>
      </c>
      <c r="AB46">
        <v>4011</v>
      </c>
      <c r="AC46">
        <v>10781</v>
      </c>
      <c r="AD46">
        <v>1</v>
      </c>
      <c r="AE46">
        <v>23</v>
      </c>
      <c r="AF46">
        <v>4</v>
      </c>
      <c r="AG46">
        <v>4</v>
      </c>
      <c r="AH46">
        <v>80</v>
      </c>
      <c r="AI46">
        <v>0</v>
      </c>
      <c r="AJ46">
        <v>12</v>
      </c>
      <c r="AK46">
        <v>3</v>
      </c>
      <c r="AL46">
        <v>12</v>
      </c>
      <c r="AM46">
        <v>8</v>
      </c>
      <c r="AN46">
        <v>3</v>
      </c>
      <c r="AO46">
        <v>7</v>
      </c>
    </row>
    <row r="47" spans="1:41"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0</v>
      </c>
      <c r="S47">
        <v>1360</v>
      </c>
      <c r="T47">
        <v>12</v>
      </c>
      <c r="U47" t="s">
        <v>77</v>
      </c>
      <c r="V47">
        <v>1</v>
      </c>
      <c r="W47">
        <v>2</v>
      </c>
      <c r="X47">
        <v>49</v>
      </c>
      <c r="Y47">
        <v>3</v>
      </c>
      <c r="Z47">
        <v>5</v>
      </c>
      <c r="AA47">
        <v>3</v>
      </c>
      <c r="AB47">
        <v>19545</v>
      </c>
      <c r="AC47">
        <v>16280</v>
      </c>
      <c r="AD47">
        <v>1</v>
      </c>
      <c r="AE47">
        <v>12</v>
      </c>
      <c r="AF47">
        <v>3</v>
      </c>
      <c r="AG47">
        <v>4</v>
      </c>
      <c r="AH47">
        <v>80</v>
      </c>
      <c r="AI47">
        <v>0</v>
      </c>
      <c r="AJ47">
        <v>23</v>
      </c>
      <c r="AK47">
        <v>3</v>
      </c>
      <c r="AL47">
        <v>22</v>
      </c>
      <c r="AM47">
        <v>15</v>
      </c>
      <c r="AN47">
        <v>15</v>
      </c>
      <c r="AO47">
        <v>8</v>
      </c>
    </row>
    <row r="48" spans="1:41"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1</v>
      </c>
      <c r="S48">
        <v>1065</v>
      </c>
      <c r="T48">
        <v>23</v>
      </c>
      <c r="U48" t="s">
        <v>71</v>
      </c>
      <c r="V48">
        <v>1</v>
      </c>
      <c r="W48">
        <v>2</v>
      </c>
      <c r="X48">
        <v>72</v>
      </c>
      <c r="Y48">
        <v>3</v>
      </c>
      <c r="Z48">
        <v>2</v>
      </c>
      <c r="AA48">
        <v>3</v>
      </c>
      <c r="AB48">
        <v>4568</v>
      </c>
      <c r="AC48">
        <v>10034</v>
      </c>
      <c r="AD48">
        <v>0</v>
      </c>
      <c r="AE48">
        <v>20</v>
      </c>
      <c r="AF48">
        <v>4</v>
      </c>
      <c r="AG48">
        <v>3</v>
      </c>
      <c r="AH48">
        <v>80</v>
      </c>
      <c r="AI48">
        <v>0</v>
      </c>
      <c r="AJ48">
        <v>10</v>
      </c>
      <c r="AK48">
        <v>3</v>
      </c>
      <c r="AL48">
        <v>9</v>
      </c>
      <c r="AM48">
        <v>5</v>
      </c>
      <c r="AN48">
        <v>8</v>
      </c>
      <c r="AO48">
        <v>7</v>
      </c>
    </row>
    <row r="49" spans="1:41"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1</v>
      </c>
      <c r="S49">
        <v>408</v>
      </c>
      <c r="T49">
        <v>19</v>
      </c>
      <c r="U49" t="s">
        <v>55</v>
      </c>
      <c r="V49">
        <v>1</v>
      </c>
      <c r="W49">
        <v>2</v>
      </c>
      <c r="X49">
        <v>73</v>
      </c>
      <c r="Y49">
        <v>3</v>
      </c>
      <c r="Z49">
        <v>1</v>
      </c>
      <c r="AA49">
        <v>2</v>
      </c>
      <c r="AB49">
        <v>3022</v>
      </c>
      <c r="AC49">
        <v>10227</v>
      </c>
      <c r="AD49">
        <v>4</v>
      </c>
      <c r="AE49">
        <v>21</v>
      </c>
      <c r="AF49">
        <v>4</v>
      </c>
      <c r="AG49">
        <v>1</v>
      </c>
      <c r="AH49">
        <v>80</v>
      </c>
      <c r="AI49">
        <v>0</v>
      </c>
      <c r="AJ49">
        <v>8</v>
      </c>
      <c r="AK49">
        <v>3</v>
      </c>
      <c r="AL49">
        <v>1</v>
      </c>
      <c r="AM49">
        <v>0</v>
      </c>
      <c r="AN49">
        <v>0</v>
      </c>
      <c r="AO49">
        <v>0</v>
      </c>
    </row>
    <row r="50" spans="1:41"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1</v>
      </c>
      <c r="S50">
        <v>1211</v>
      </c>
      <c r="T50">
        <v>5</v>
      </c>
      <c r="U50" t="s">
        <v>71</v>
      </c>
      <c r="V50">
        <v>1</v>
      </c>
      <c r="W50">
        <v>1</v>
      </c>
      <c r="X50">
        <v>98</v>
      </c>
      <c r="Y50">
        <v>3</v>
      </c>
      <c r="Z50">
        <v>2</v>
      </c>
      <c r="AA50">
        <v>4</v>
      </c>
      <c r="AB50">
        <v>5772</v>
      </c>
      <c r="AC50">
        <v>20445</v>
      </c>
      <c r="AD50">
        <v>4</v>
      </c>
      <c r="AE50">
        <v>21</v>
      </c>
      <c r="AF50">
        <v>4</v>
      </c>
      <c r="AG50">
        <v>3</v>
      </c>
      <c r="AH50">
        <v>80</v>
      </c>
      <c r="AI50">
        <v>0</v>
      </c>
      <c r="AJ50">
        <v>14</v>
      </c>
      <c r="AK50">
        <v>3</v>
      </c>
      <c r="AL50">
        <v>9</v>
      </c>
      <c r="AM50">
        <v>6</v>
      </c>
      <c r="AN50">
        <v>0</v>
      </c>
      <c r="AO50">
        <v>8</v>
      </c>
    </row>
    <row r="51" spans="1:41"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1</v>
      </c>
      <c r="S51">
        <v>1229</v>
      </c>
      <c r="T51">
        <v>8</v>
      </c>
      <c r="U51" t="s">
        <v>65</v>
      </c>
      <c r="V51">
        <v>1</v>
      </c>
      <c r="W51">
        <v>4</v>
      </c>
      <c r="X51">
        <v>36</v>
      </c>
      <c r="Y51">
        <v>4</v>
      </c>
      <c r="Z51">
        <v>1</v>
      </c>
      <c r="AA51">
        <v>4</v>
      </c>
      <c r="AB51">
        <v>2269</v>
      </c>
      <c r="AC51">
        <v>4892</v>
      </c>
      <c r="AD51">
        <v>1</v>
      </c>
      <c r="AE51">
        <v>19</v>
      </c>
      <c r="AF51">
        <v>3</v>
      </c>
      <c r="AG51">
        <v>4</v>
      </c>
      <c r="AH51">
        <v>80</v>
      </c>
      <c r="AI51">
        <v>0</v>
      </c>
      <c r="AJ51">
        <v>1</v>
      </c>
      <c r="AK51">
        <v>3</v>
      </c>
      <c r="AL51">
        <v>1</v>
      </c>
      <c r="AM51">
        <v>0</v>
      </c>
      <c r="AN51">
        <v>0</v>
      </c>
      <c r="AO51">
        <v>1</v>
      </c>
    </row>
    <row r="52" spans="1:41"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0</v>
      </c>
      <c r="S52">
        <v>626</v>
      </c>
      <c r="T52">
        <v>1</v>
      </c>
      <c r="U52" t="s">
        <v>55</v>
      </c>
      <c r="V52">
        <v>1</v>
      </c>
      <c r="W52">
        <v>1</v>
      </c>
      <c r="X52">
        <v>98</v>
      </c>
      <c r="Y52">
        <v>2</v>
      </c>
      <c r="Z52">
        <v>3</v>
      </c>
      <c r="AA52">
        <v>3</v>
      </c>
      <c r="AB52">
        <v>5381</v>
      </c>
      <c r="AC52">
        <v>19294</v>
      </c>
      <c r="AD52">
        <v>9</v>
      </c>
      <c r="AE52">
        <v>13</v>
      </c>
      <c r="AF52">
        <v>3</v>
      </c>
      <c r="AG52">
        <v>4</v>
      </c>
      <c r="AH52">
        <v>80</v>
      </c>
      <c r="AI52">
        <v>0</v>
      </c>
      <c r="AJ52">
        <v>23</v>
      </c>
      <c r="AK52">
        <v>3</v>
      </c>
      <c r="AL52">
        <v>1</v>
      </c>
      <c r="AM52">
        <v>0</v>
      </c>
      <c r="AN52">
        <v>0</v>
      </c>
      <c r="AO52">
        <v>0</v>
      </c>
    </row>
    <row r="53" spans="1:41"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0</v>
      </c>
      <c r="S53">
        <v>1434</v>
      </c>
      <c r="T53">
        <v>5</v>
      </c>
      <c r="U53" t="s">
        <v>71</v>
      </c>
      <c r="V53">
        <v>1</v>
      </c>
      <c r="W53">
        <v>3</v>
      </c>
      <c r="X53">
        <v>50</v>
      </c>
      <c r="Y53">
        <v>3</v>
      </c>
      <c r="Z53">
        <v>1</v>
      </c>
      <c r="AA53">
        <v>3</v>
      </c>
      <c r="AB53">
        <v>3441</v>
      </c>
      <c r="AC53">
        <v>11179</v>
      </c>
      <c r="AD53">
        <v>1</v>
      </c>
      <c r="AE53">
        <v>13</v>
      </c>
      <c r="AF53">
        <v>3</v>
      </c>
      <c r="AG53">
        <v>3</v>
      </c>
      <c r="AH53">
        <v>80</v>
      </c>
      <c r="AI53">
        <v>0</v>
      </c>
      <c r="AJ53">
        <v>2</v>
      </c>
      <c r="AK53">
        <v>2</v>
      </c>
      <c r="AL53">
        <v>2</v>
      </c>
      <c r="AM53">
        <v>2</v>
      </c>
      <c r="AN53">
        <v>2</v>
      </c>
      <c r="AO53">
        <v>2</v>
      </c>
    </row>
    <row r="54" spans="1:41"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1</v>
      </c>
      <c r="S54">
        <v>1488</v>
      </c>
      <c r="T54">
        <v>1</v>
      </c>
      <c r="U54" t="s">
        <v>134</v>
      </c>
      <c r="V54">
        <v>1</v>
      </c>
      <c r="W54">
        <v>2</v>
      </c>
      <c r="X54">
        <v>75</v>
      </c>
      <c r="Y54">
        <v>3</v>
      </c>
      <c r="Z54">
        <v>2</v>
      </c>
      <c r="AA54">
        <v>1</v>
      </c>
      <c r="AB54">
        <v>5454</v>
      </c>
      <c r="AC54">
        <v>4009</v>
      </c>
      <c r="AD54">
        <v>5</v>
      </c>
      <c r="AE54">
        <v>21</v>
      </c>
      <c r="AF54">
        <v>4</v>
      </c>
      <c r="AG54">
        <v>3</v>
      </c>
      <c r="AH54">
        <v>80</v>
      </c>
      <c r="AI54">
        <v>1</v>
      </c>
      <c r="AJ54">
        <v>9</v>
      </c>
      <c r="AK54">
        <v>2</v>
      </c>
      <c r="AL54">
        <v>4</v>
      </c>
      <c r="AM54">
        <v>3</v>
      </c>
      <c r="AN54">
        <v>1</v>
      </c>
      <c r="AO54">
        <v>3</v>
      </c>
    </row>
    <row r="55" spans="1:41"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1</v>
      </c>
      <c r="S55">
        <v>1097</v>
      </c>
      <c r="T55">
        <v>11</v>
      </c>
      <c r="U55" t="s">
        <v>55</v>
      </c>
      <c r="V55">
        <v>1</v>
      </c>
      <c r="W55">
        <v>3</v>
      </c>
      <c r="X55">
        <v>79</v>
      </c>
      <c r="Y55">
        <v>2</v>
      </c>
      <c r="Z55">
        <v>3</v>
      </c>
      <c r="AA55">
        <v>1</v>
      </c>
      <c r="AB55">
        <v>9884</v>
      </c>
      <c r="AC55">
        <v>8302</v>
      </c>
      <c r="AD55">
        <v>2</v>
      </c>
      <c r="AE55">
        <v>13</v>
      </c>
      <c r="AF55">
        <v>3</v>
      </c>
      <c r="AG55">
        <v>3</v>
      </c>
      <c r="AH55">
        <v>80</v>
      </c>
      <c r="AI55">
        <v>1</v>
      </c>
      <c r="AJ55">
        <v>10</v>
      </c>
      <c r="AK55">
        <v>3</v>
      </c>
      <c r="AL55">
        <v>4</v>
      </c>
      <c r="AM55">
        <v>0</v>
      </c>
      <c r="AN55">
        <v>2</v>
      </c>
      <c r="AO55">
        <v>3</v>
      </c>
    </row>
    <row r="56" spans="1:41"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1</v>
      </c>
      <c r="S56">
        <v>1443</v>
      </c>
      <c r="T56">
        <v>23</v>
      </c>
      <c r="U56" t="s">
        <v>77</v>
      </c>
      <c r="V56">
        <v>1</v>
      </c>
      <c r="W56">
        <v>3</v>
      </c>
      <c r="X56">
        <v>47</v>
      </c>
      <c r="Y56">
        <v>2</v>
      </c>
      <c r="Z56">
        <v>2</v>
      </c>
      <c r="AA56">
        <v>4</v>
      </c>
      <c r="AB56">
        <v>4157</v>
      </c>
      <c r="AC56">
        <v>21436</v>
      </c>
      <c r="AD56">
        <v>7</v>
      </c>
      <c r="AE56">
        <v>19</v>
      </c>
      <c r="AF56">
        <v>3</v>
      </c>
      <c r="AG56">
        <v>3</v>
      </c>
      <c r="AH56">
        <v>80</v>
      </c>
      <c r="AI56">
        <v>1</v>
      </c>
      <c r="AJ56">
        <v>5</v>
      </c>
      <c r="AK56">
        <v>2</v>
      </c>
      <c r="AL56">
        <v>2</v>
      </c>
      <c r="AM56">
        <v>2</v>
      </c>
      <c r="AN56">
        <v>0</v>
      </c>
      <c r="AO56">
        <v>0</v>
      </c>
    </row>
    <row r="57" spans="1:41"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1</v>
      </c>
      <c r="S57">
        <v>515</v>
      </c>
      <c r="T57">
        <v>1</v>
      </c>
      <c r="U57" t="s">
        <v>55</v>
      </c>
      <c r="V57">
        <v>1</v>
      </c>
      <c r="W57">
        <v>1</v>
      </c>
      <c r="X57">
        <v>98</v>
      </c>
      <c r="Y57">
        <v>3</v>
      </c>
      <c r="Z57">
        <v>3</v>
      </c>
      <c r="AA57">
        <v>4</v>
      </c>
      <c r="AB57">
        <v>13458</v>
      </c>
      <c r="AC57">
        <v>15146</v>
      </c>
      <c r="AD57">
        <v>1</v>
      </c>
      <c r="AE57">
        <v>12</v>
      </c>
      <c r="AF57">
        <v>3</v>
      </c>
      <c r="AG57">
        <v>3</v>
      </c>
      <c r="AH57">
        <v>80</v>
      </c>
      <c r="AI57">
        <v>0</v>
      </c>
      <c r="AJ57">
        <v>15</v>
      </c>
      <c r="AK57">
        <v>3</v>
      </c>
      <c r="AL57">
        <v>15</v>
      </c>
      <c r="AM57">
        <v>14</v>
      </c>
      <c r="AN57">
        <v>8</v>
      </c>
      <c r="AO57">
        <v>12</v>
      </c>
    </row>
    <row r="58" spans="1:41"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1</v>
      </c>
      <c r="S58">
        <v>853</v>
      </c>
      <c r="T58">
        <v>18</v>
      </c>
      <c r="U58" t="s">
        <v>134</v>
      </c>
      <c r="V58">
        <v>1</v>
      </c>
      <c r="W58">
        <v>2</v>
      </c>
      <c r="X58">
        <v>71</v>
      </c>
      <c r="Y58">
        <v>3</v>
      </c>
      <c r="Z58">
        <v>3</v>
      </c>
      <c r="AA58">
        <v>1</v>
      </c>
      <c r="AB58">
        <v>9069</v>
      </c>
      <c r="AC58">
        <v>11031</v>
      </c>
      <c r="AD58">
        <v>1</v>
      </c>
      <c r="AE58">
        <v>22</v>
      </c>
      <c r="AF58">
        <v>4</v>
      </c>
      <c r="AG58">
        <v>4</v>
      </c>
      <c r="AH58">
        <v>80</v>
      </c>
      <c r="AI58">
        <v>1</v>
      </c>
      <c r="AJ58">
        <v>9</v>
      </c>
      <c r="AK58">
        <v>2</v>
      </c>
      <c r="AL58">
        <v>9</v>
      </c>
      <c r="AM58">
        <v>8</v>
      </c>
      <c r="AN58">
        <v>1</v>
      </c>
      <c r="AO58">
        <v>8</v>
      </c>
    </row>
    <row r="59" spans="1:41"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1</v>
      </c>
      <c r="S59">
        <v>1142</v>
      </c>
      <c r="T59">
        <v>23</v>
      </c>
      <c r="U59" t="s">
        <v>71</v>
      </c>
      <c r="V59">
        <v>1</v>
      </c>
      <c r="W59">
        <v>3</v>
      </c>
      <c r="X59">
        <v>30</v>
      </c>
      <c r="Y59">
        <v>3</v>
      </c>
      <c r="Z59">
        <v>1</v>
      </c>
      <c r="AA59">
        <v>1</v>
      </c>
      <c r="AB59">
        <v>4014</v>
      </c>
      <c r="AC59">
        <v>16002</v>
      </c>
      <c r="AD59">
        <v>3</v>
      </c>
      <c r="AE59">
        <v>15</v>
      </c>
      <c r="AF59">
        <v>3</v>
      </c>
      <c r="AG59">
        <v>3</v>
      </c>
      <c r="AH59">
        <v>80</v>
      </c>
      <c r="AI59">
        <v>1</v>
      </c>
      <c r="AJ59">
        <v>4</v>
      </c>
      <c r="AK59">
        <v>3</v>
      </c>
      <c r="AL59">
        <v>2</v>
      </c>
      <c r="AM59">
        <v>2</v>
      </c>
      <c r="AN59">
        <v>2</v>
      </c>
      <c r="AO59">
        <v>2</v>
      </c>
    </row>
    <row r="60" spans="1:41"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1</v>
      </c>
      <c r="S60">
        <v>655</v>
      </c>
      <c r="T60">
        <v>7</v>
      </c>
      <c r="U60" t="s">
        <v>71</v>
      </c>
      <c r="V60">
        <v>1</v>
      </c>
      <c r="W60">
        <v>4</v>
      </c>
      <c r="X60">
        <v>48</v>
      </c>
      <c r="Y60">
        <v>3</v>
      </c>
      <c r="Z60">
        <v>2</v>
      </c>
      <c r="AA60">
        <v>4</v>
      </c>
      <c r="AB60">
        <v>5915</v>
      </c>
      <c r="AC60">
        <v>9528</v>
      </c>
      <c r="AD60">
        <v>3</v>
      </c>
      <c r="AE60">
        <v>22</v>
      </c>
      <c r="AF60">
        <v>4</v>
      </c>
      <c r="AG60">
        <v>4</v>
      </c>
      <c r="AH60">
        <v>80</v>
      </c>
      <c r="AI60">
        <v>1</v>
      </c>
      <c r="AJ60">
        <v>10</v>
      </c>
      <c r="AK60">
        <v>2</v>
      </c>
      <c r="AL60">
        <v>7</v>
      </c>
      <c r="AM60">
        <v>7</v>
      </c>
      <c r="AN60">
        <v>1</v>
      </c>
      <c r="AO60">
        <v>7</v>
      </c>
    </row>
    <row r="61" spans="1:41"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1</v>
      </c>
      <c r="S61">
        <v>1115</v>
      </c>
      <c r="T61">
        <v>1</v>
      </c>
      <c r="U61" t="s">
        <v>71</v>
      </c>
      <c r="V61">
        <v>1</v>
      </c>
      <c r="W61">
        <v>1</v>
      </c>
      <c r="X61">
        <v>51</v>
      </c>
      <c r="Y61">
        <v>2</v>
      </c>
      <c r="Z61">
        <v>2</v>
      </c>
      <c r="AA61">
        <v>3</v>
      </c>
      <c r="AB61">
        <v>5993</v>
      </c>
      <c r="AC61">
        <v>2689</v>
      </c>
      <c r="AD61">
        <v>1</v>
      </c>
      <c r="AE61">
        <v>18</v>
      </c>
      <c r="AF61">
        <v>3</v>
      </c>
      <c r="AG61">
        <v>3</v>
      </c>
      <c r="AH61">
        <v>80</v>
      </c>
      <c r="AI61">
        <v>1</v>
      </c>
      <c r="AJ61">
        <v>7</v>
      </c>
      <c r="AK61">
        <v>4</v>
      </c>
      <c r="AL61">
        <v>7</v>
      </c>
      <c r="AM61">
        <v>5</v>
      </c>
      <c r="AN61">
        <v>0</v>
      </c>
      <c r="AO61">
        <v>7</v>
      </c>
    </row>
    <row r="62" spans="1:41"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1</v>
      </c>
      <c r="S62">
        <v>427</v>
      </c>
      <c r="T62">
        <v>1</v>
      </c>
      <c r="U62" t="s">
        <v>77</v>
      </c>
      <c r="V62">
        <v>1</v>
      </c>
      <c r="W62">
        <v>1</v>
      </c>
      <c r="X62">
        <v>33</v>
      </c>
      <c r="Y62">
        <v>3</v>
      </c>
      <c r="Z62">
        <v>2</v>
      </c>
      <c r="AA62">
        <v>4</v>
      </c>
      <c r="AB62">
        <v>6162</v>
      </c>
      <c r="AC62">
        <v>10877</v>
      </c>
      <c r="AD62">
        <v>1</v>
      </c>
      <c r="AE62">
        <v>22</v>
      </c>
      <c r="AF62">
        <v>4</v>
      </c>
      <c r="AG62">
        <v>2</v>
      </c>
      <c r="AH62">
        <v>80</v>
      </c>
      <c r="AI62">
        <v>1</v>
      </c>
      <c r="AJ62">
        <v>9</v>
      </c>
      <c r="AK62">
        <v>3</v>
      </c>
      <c r="AL62">
        <v>9</v>
      </c>
      <c r="AM62">
        <v>8</v>
      </c>
      <c r="AN62">
        <v>7</v>
      </c>
      <c r="AO62">
        <v>8</v>
      </c>
    </row>
    <row r="63" spans="1:41"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1</v>
      </c>
      <c r="S63">
        <v>653</v>
      </c>
      <c r="T63">
        <v>29</v>
      </c>
      <c r="U63" t="s">
        <v>134</v>
      </c>
      <c r="V63">
        <v>1</v>
      </c>
      <c r="W63">
        <v>4</v>
      </c>
      <c r="X63">
        <v>50</v>
      </c>
      <c r="Y63">
        <v>3</v>
      </c>
      <c r="Z63">
        <v>2</v>
      </c>
      <c r="AA63">
        <v>4</v>
      </c>
      <c r="AB63">
        <v>2406</v>
      </c>
      <c r="AC63">
        <v>5456</v>
      </c>
      <c r="AD63">
        <v>1</v>
      </c>
      <c r="AE63">
        <v>11</v>
      </c>
      <c r="AF63">
        <v>3</v>
      </c>
      <c r="AG63">
        <v>4</v>
      </c>
      <c r="AH63">
        <v>80</v>
      </c>
      <c r="AI63">
        <v>0</v>
      </c>
      <c r="AJ63">
        <v>10</v>
      </c>
      <c r="AK63">
        <v>3</v>
      </c>
      <c r="AL63">
        <v>10</v>
      </c>
      <c r="AM63">
        <v>3</v>
      </c>
      <c r="AN63">
        <v>9</v>
      </c>
      <c r="AO63">
        <v>9</v>
      </c>
    </row>
    <row r="64" spans="1:41"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1</v>
      </c>
      <c r="S64">
        <v>989</v>
      </c>
      <c r="T64">
        <v>7</v>
      </c>
      <c r="U64" t="s">
        <v>55</v>
      </c>
      <c r="V64">
        <v>1</v>
      </c>
      <c r="W64">
        <v>2</v>
      </c>
      <c r="X64">
        <v>43</v>
      </c>
      <c r="Y64">
        <v>2</v>
      </c>
      <c r="Z64">
        <v>5</v>
      </c>
      <c r="AA64">
        <v>3</v>
      </c>
      <c r="AB64">
        <v>18740</v>
      </c>
      <c r="AC64">
        <v>16701</v>
      </c>
      <c r="AD64">
        <v>5</v>
      </c>
      <c r="AE64">
        <v>12</v>
      </c>
      <c r="AF64">
        <v>3</v>
      </c>
      <c r="AG64">
        <v>4</v>
      </c>
      <c r="AH64">
        <v>80</v>
      </c>
      <c r="AI64">
        <v>1</v>
      </c>
      <c r="AJ64">
        <v>29</v>
      </c>
      <c r="AK64">
        <v>2</v>
      </c>
      <c r="AL64">
        <v>27</v>
      </c>
      <c r="AM64">
        <v>3</v>
      </c>
      <c r="AN64">
        <v>13</v>
      </c>
      <c r="AO64">
        <v>8</v>
      </c>
    </row>
    <row r="65" spans="1:41"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1</v>
      </c>
      <c r="S65">
        <v>1435</v>
      </c>
      <c r="T65">
        <v>25</v>
      </c>
      <c r="U65" t="s">
        <v>77</v>
      </c>
      <c r="V65">
        <v>1</v>
      </c>
      <c r="W65">
        <v>1</v>
      </c>
      <c r="X65">
        <v>99</v>
      </c>
      <c r="Y65">
        <v>3</v>
      </c>
      <c r="Z65">
        <v>3</v>
      </c>
      <c r="AA65">
        <v>1</v>
      </c>
      <c r="AB65">
        <v>7637</v>
      </c>
      <c r="AC65">
        <v>2354</v>
      </c>
      <c r="AD65">
        <v>7</v>
      </c>
      <c r="AE65">
        <v>11</v>
      </c>
      <c r="AF65">
        <v>3</v>
      </c>
      <c r="AG65">
        <v>4</v>
      </c>
      <c r="AH65">
        <v>80</v>
      </c>
      <c r="AI65">
        <v>0</v>
      </c>
      <c r="AJ65">
        <v>28</v>
      </c>
      <c r="AK65">
        <v>2</v>
      </c>
      <c r="AL65">
        <v>21</v>
      </c>
      <c r="AM65">
        <v>16</v>
      </c>
      <c r="AN65">
        <v>7</v>
      </c>
      <c r="AO65">
        <v>9</v>
      </c>
    </row>
    <row r="66" spans="1:41"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1</v>
      </c>
      <c r="S66">
        <v>1223</v>
      </c>
      <c r="T66">
        <v>8</v>
      </c>
      <c r="U66" t="s">
        <v>77</v>
      </c>
      <c r="V66">
        <v>1</v>
      </c>
      <c r="W66">
        <v>3</v>
      </c>
      <c r="X66">
        <v>59</v>
      </c>
      <c r="Y66">
        <v>3</v>
      </c>
      <c r="Z66">
        <v>3</v>
      </c>
      <c r="AA66">
        <v>3</v>
      </c>
      <c r="AB66">
        <v>10096</v>
      </c>
      <c r="AC66">
        <v>8202</v>
      </c>
      <c r="AD66">
        <v>1</v>
      </c>
      <c r="AE66">
        <v>13</v>
      </c>
      <c r="AF66">
        <v>3</v>
      </c>
      <c r="AG66">
        <v>2</v>
      </c>
      <c r="AH66">
        <v>80</v>
      </c>
      <c r="AI66">
        <v>3</v>
      </c>
      <c r="AJ66">
        <v>17</v>
      </c>
      <c r="AK66">
        <v>3</v>
      </c>
      <c r="AL66">
        <v>17</v>
      </c>
      <c r="AM66">
        <v>14</v>
      </c>
      <c r="AN66">
        <v>12</v>
      </c>
      <c r="AO66">
        <v>8</v>
      </c>
    </row>
    <row r="67" spans="1:41"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1</v>
      </c>
      <c r="S67">
        <v>836</v>
      </c>
      <c r="T67">
        <v>8</v>
      </c>
      <c r="U67" t="s">
        <v>77</v>
      </c>
      <c r="V67">
        <v>1</v>
      </c>
      <c r="W67">
        <v>4</v>
      </c>
      <c r="X67">
        <v>33</v>
      </c>
      <c r="Y67">
        <v>3</v>
      </c>
      <c r="Z67">
        <v>4</v>
      </c>
      <c r="AA67">
        <v>3</v>
      </c>
      <c r="AB67">
        <v>14756</v>
      </c>
      <c r="AC67">
        <v>19730</v>
      </c>
      <c r="AD67">
        <v>2</v>
      </c>
      <c r="AE67">
        <v>14</v>
      </c>
      <c r="AF67">
        <v>3</v>
      </c>
      <c r="AG67">
        <v>3</v>
      </c>
      <c r="AH67">
        <v>80</v>
      </c>
      <c r="AI67">
        <v>3</v>
      </c>
      <c r="AJ67">
        <v>21</v>
      </c>
      <c r="AK67">
        <v>3</v>
      </c>
      <c r="AL67">
        <v>5</v>
      </c>
      <c r="AM67">
        <v>0</v>
      </c>
      <c r="AN67">
        <v>0</v>
      </c>
      <c r="AO67">
        <v>2</v>
      </c>
    </row>
    <row r="68" spans="1:41"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1</v>
      </c>
      <c r="S68">
        <v>1195</v>
      </c>
      <c r="T68">
        <v>11</v>
      </c>
      <c r="U68" t="s">
        <v>77</v>
      </c>
      <c r="V68">
        <v>1</v>
      </c>
      <c r="W68">
        <v>2</v>
      </c>
      <c r="X68">
        <v>95</v>
      </c>
      <c r="Y68">
        <v>2</v>
      </c>
      <c r="Z68">
        <v>2</v>
      </c>
      <c r="AA68">
        <v>2</v>
      </c>
      <c r="AB68">
        <v>6499</v>
      </c>
      <c r="AC68">
        <v>22656</v>
      </c>
      <c r="AD68">
        <v>1</v>
      </c>
      <c r="AE68">
        <v>13</v>
      </c>
      <c r="AF68">
        <v>3</v>
      </c>
      <c r="AG68">
        <v>3</v>
      </c>
      <c r="AH68">
        <v>80</v>
      </c>
      <c r="AI68">
        <v>0</v>
      </c>
      <c r="AJ68">
        <v>6</v>
      </c>
      <c r="AK68">
        <v>3</v>
      </c>
      <c r="AL68">
        <v>6</v>
      </c>
      <c r="AM68">
        <v>5</v>
      </c>
      <c r="AN68">
        <v>0</v>
      </c>
      <c r="AO68">
        <v>3</v>
      </c>
    </row>
    <row r="69" spans="1:41"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1</v>
      </c>
      <c r="S69">
        <v>1339</v>
      </c>
      <c r="T69">
        <v>7</v>
      </c>
      <c r="U69" t="s">
        <v>77</v>
      </c>
      <c r="V69">
        <v>1</v>
      </c>
      <c r="W69">
        <v>2</v>
      </c>
      <c r="X69">
        <v>59</v>
      </c>
      <c r="Y69">
        <v>3</v>
      </c>
      <c r="Z69">
        <v>3</v>
      </c>
      <c r="AA69">
        <v>1</v>
      </c>
      <c r="AB69">
        <v>9724</v>
      </c>
      <c r="AC69">
        <v>18787</v>
      </c>
      <c r="AD69">
        <v>2</v>
      </c>
      <c r="AE69">
        <v>17</v>
      </c>
      <c r="AF69">
        <v>3</v>
      </c>
      <c r="AG69">
        <v>3</v>
      </c>
      <c r="AH69">
        <v>80</v>
      </c>
      <c r="AI69">
        <v>1</v>
      </c>
      <c r="AJ69">
        <v>25</v>
      </c>
      <c r="AK69">
        <v>3</v>
      </c>
      <c r="AL69">
        <v>1</v>
      </c>
      <c r="AM69">
        <v>0</v>
      </c>
      <c r="AN69">
        <v>0</v>
      </c>
      <c r="AO69">
        <v>0</v>
      </c>
    </row>
    <row r="70" spans="1:41"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1</v>
      </c>
      <c r="S70">
        <v>664</v>
      </c>
      <c r="T70">
        <v>1</v>
      </c>
      <c r="U70" t="s">
        <v>77</v>
      </c>
      <c r="V70">
        <v>1</v>
      </c>
      <c r="W70">
        <v>2</v>
      </c>
      <c r="X70">
        <v>79</v>
      </c>
      <c r="Y70">
        <v>3</v>
      </c>
      <c r="Z70">
        <v>1</v>
      </c>
      <c r="AA70">
        <v>1</v>
      </c>
      <c r="AB70">
        <v>2194</v>
      </c>
      <c r="AC70">
        <v>5868</v>
      </c>
      <c r="AD70">
        <v>4</v>
      </c>
      <c r="AE70">
        <v>13</v>
      </c>
      <c r="AF70">
        <v>3</v>
      </c>
      <c r="AG70">
        <v>4</v>
      </c>
      <c r="AH70">
        <v>80</v>
      </c>
      <c r="AI70">
        <v>1</v>
      </c>
      <c r="AJ70">
        <v>5</v>
      </c>
      <c r="AK70">
        <v>2</v>
      </c>
      <c r="AL70">
        <v>3</v>
      </c>
      <c r="AM70">
        <v>2</v>
      </c>
      <c r="AN70">
        <v>1</v>
      </c>
      <c r="AO70">
        <v>2</v>
      </c>
    </row>
    <row r="71" spans="1:41"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0</v>
      </c>
      <c r="S71">
        <v>318</v>
      </c>
      <c r="T71">
        <v>9</v>
      </c>
      <c r="U71" t="s">
        <v>77</v>
      </c>
      <c r="V71">
        <v>1</v>
      </c>
      <c r="W71">
        <v>4</v>
      </c>
      <c r="X71">
        <v>79</v>
      </c>
      <c r="Y71">
        <v>2</v>
      </c>
      <c r="Z71">
        <v>1</v>
      </c>
      <c r="AA71">
        <v>3</v>
      </c>
      <c r="AB71">
        <v>3388</v>
      </c>
      <c r="AC71">
        <v>21777</v>
      </c>
      <c r="AD71">
        <v>0</v>
      </c>
      <c r="AE71">
        <v>17</v>
      </c>
      <c r="AF71">
        <v>3</v>
      </c>
      <c r="AG71">
        <v>1</v>
      </c>
      <c r="AH71">
        <v>80</v>
      </c>
      <c r="AI71">
        <v>1</v>
      </c>
      <c r="AJ71">
        <v>2</v>
      </c>
      <c r="AK71">
        <v>2</v>
      </c>
      <c r="AL71">
        <v>1</v>
      </c>
      <c r="AM71">
        <v>0</v>
      </c>
      <c r="AN71">
        <v>0</v>
      </c>
      <c r="AO71">
        <v>0</v>
      </c>
    </row>
    <row r="72" spans="1:41"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1</v>
      </c>
      <c r="S72">
        <v>1225</v>
      </c>
      <c r="T72">
        <v>1</v>
      </c>
      <c r="U72" t="s">
        <v>65</v>
      </c>
      <c r="V72">
        <v>1</v>
      </c>
      <c r="W72">
        <v>1</v>
      </c>
      <c r="X72">
        <v>57</v>
      </c>
      <c r="Y72">
        <v>2</v>
      </c>
      <c r="Z72">
        <v>2</v>
      </c>
      <c r="AA72">
        <v>3</v>
      </c>
      <c r="AB72">
        <v>5473</v>
      </c>
      <c r="AC72">
        <v>24668</v>
      </c>
      <c r="AD72">
        <v>7</v>
      </c>
      <c r="AE72">
        <v>11</v>
      </c>
      <c r="AF72">
        <v>3</v>
      </c>
      <c r="AG72">
        <v>4</v>
      </c>
      <c r="AH72">
        <v>80</v>
      </c>
      <c r="AI72">
        <v>0</v>
      </c>
      <c r="AJ72">
        <v>20</v>
      </c>
      <c r="AK72">
        <v>2</v>
      </c>
      <c r="AL72">
        <v>4</v>
      </c>
      <c r="AM72">
        <v>3</v>
      </c>
      <c r="AN72">
        <v>1</v>
      </c>
      <c r="AO72">
        <v>3</v>
      </c>
    </row>
    <row r="73" spans="1:41"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1</v>
      </c>
      <c r="S73">
        <v>1328</v>
      </c>
      <c r="T73">
        <v>2</v>
      </c>
      <c r="U73" t="s">
        <v>77</v>
      </c>
      <c r="V73">
        <v>1</v>
      </c>
      <c r="W73">
        <v>3</v>
      </c>
      <c r="X73">
        <v>76</v>
      </c>
      <c r="Y73">
        <v>3</v>
      </c>
      <c r="Z73">
        <v>1</v>
      </c>
      <c r="AA73">
        <v>2</v>
      </c>
      <c r="AB73">
        <v>2703</v>
      </c>
      <c r="AC73">
        <v>4956</v>
      </c>
      <c r="AD73">
        <v>0</v>
      </c>
      <c r="AE73">
        <v>23</v>
      </c>
      <c r="AF73">
        <v>4</v>
      </c>
      <c r="AG73">
        <v>4</v>
      </c>
      <c r="AH73">
        <v>80</v>
      </c>
      <c r="AI73">
        <v>1</v>
      </c>
      <c r="AJ73">
        <v>6</v>
      </c>
      <c r="AK73">
        <v>3</v>
      </c>
      <c r="AL73">
        <v>5</v>
      </c>
      <c r="AM73">
        <v>4</v>
      </c>
      <c r="AN73">
        <v>0</v>
      </c>
      <c r="AO73">
        <v>4</v>
      </c>
    </row>
    <row r="74" spans="1:41"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1</v>
      </c>
      <c r="S74">
        <v>1082</v>
      </c>
      <c r="T74">
        <v>1</v>
      </c>
      <c r="U74" t="s">
        <v>71</v>
      </c>
      <c r="V74">
        <v>1</v>
      </c>
      <c r="W74">
        <v>3</v>
      </c>
      <c r="X74">
        <v>87</v>
      </c>
      <c r="Y74">
        <v>3</v>
      </c>
      <c r="Z74">
        <v>1</v>
      </c>
      <c r="AA74">
        <v>2</v>
      </c>
      <c r="AB74">
        <v>2501</v>
      </c>
      <c r="AC74">
        <v>18775</v>
      </c>
      <c r="AD74">
        <v>1</v>
      </c>
      <c r="AE74">
        <v>17</v>
      </c>
      <c r="AF74">
        <v>3</v>
      </c>
      <c r="AG74">
        <v>2</v>
      </c>
      <c r="AH74">
        <v>80</v>
      </c>
      <c r="AI74">
        <v>0</v>
      </c>
      <c r="AJ74">
        <v>1</v>
      </c>
      <c r="AK74">
        <v>3</v>
      </c>
      <c r="AL74">
        <v>1</v>
      </c>
      <c r="AM74">
        <v>1</v>
      </c>
      <c r="AN74">
        <v>1</v>
      </c>
      <c r="AO74">
        <v>0</v>
      </c>
    </row>
    <row r="75" spans="1:41"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1</v>
      </c>
      <c r="S75">
        <v>548</v>
      </c>
      <c r="T75">
        <v>1</v>
      </c>
      <c r="U75" t="s">
        <v>77</v>
      </c>
      <c r="V75">
        <v>1</v>
      </c>
      <c r="W75">
        <v>2</v>
      </c>
      <c r="X75">
        <v>66</v>
      </c>
      <c r="Y75">
        <v>3</v>
      </c>
      <c r="Z75">
        <v>2</v>
      </c>
      <c r="AA75">
        <v>2</v>
      </c>
      <c r="AB75">
        <v>6220</v>
      </c>
      <c r="AC75">
        <v>7346</v>
      </c>
      <c r="AD75">
        <v>1</v>
      </c>
      <c r="AE75">
        <v>17</v>
      </c>
      <c r="AF75">
        <v>3</v>
      </c>
      <c r="AG75">
        <v>2</v>
      </c>
      <c r="AH75">
        <v>80</v>
      </c>
      <c r="AI75">
        <v>2</v>
      </c>
      <c r="AJ75">
        <v>10</v>
      </c>
      <c r="AK75">
        <v>3</v>
      </c>
      <c r="AL75">
        <v>10</v>
      </c>
      <c r="AM75">
        <v>4</v>
      </c>
      <c r="AN75">
        <v>0</v>
      </c>
      <c r="AO75">
        <v>9</v>
      </c>
    </row>
    <row r="76" spans="1:41"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1</v>
      </c>
      <c r="S76">
        <v>132</v>
      </c>
      <c r="T76">
        <v>6</v>
      </c>
      <c r="U76" t="s">
        <v>77</v>
      </c>
      <c r="V76">
        <v>1</v>
      </c>
      <c r="W76">
        <v>2</v>
      </c>
      <c r="X76">
        <v>55</v>
      </c>
      <c r="Y76">
        <v>4</v>
      </c>
      <c r="Z76">
        <v>1</v>
      </c>
      <c r="AA76">
        <v>4</v>
      </c>
      <c r="AB76">
        <v>3038</v>
      </c>
      <c r="AC76">
        <v>22002</v>
      </c>
      <c r="AD76">
        <v>3</v>
      </c>
      <c r="AE76">
        <v>12</v>
      </c>
      <c r="AF76">
        <v>3</v>
      </c>
      <c r="AG76">
        <v>2</v>
      </c>
      <c r="AH76">
        <v>80</v>
      </c>
      <c r="AI76">
        <v>0</v>
      </c>
      <c r="AJ76">
        <v>5</v>
      </c>
      <c r="AK76">
        <v>3</v>
      </c>
      <c r="AL76">
        <v>1</v>
      </c>
      <c r="AM76">
        <v>0</v>
      </c>
      <c r="AN76">
        <v>0</v>
      </c>
      <c r="AO76">
        <v>0</v>
      </c>
    </row>
    <row r="77" spans="1:41"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1</v>
      </c>
      <c r="S77">
        <v>746</v>
      </c>
      <c r="T77">
        <v>8</v>
      </c>
      <c r="U77" t="s">
        <v>71</v>
      </c>
      <c r="V77">
        <v>1</v>
      </c>
      <c r="W77">
        <v>3</v>
      </c>
      <c r="X77">
        <v>61</v>
      </c>
      <c r="Y77">
        <v>3</v>
      </c>
      <c r="Z77">
        <v>2</v>
      </c>
      <c r="AA77">
        <v>4</v>
      </c>
      <c r="AB77">
        <v>4424</v>
      </c>
      <c r="AC77">
        <v>20682</v>
      </c>
      <c r="AD77">
        <v>1</v>
      </c>
      <c r="AE77">
        <v>23</v>
      </c>
      <c r="AF77">
        <v>4</v>
      </c>
      <c r="AG77">
        <v>4</v>
      </c>
      <c r="AH77">
        <v>80</v>
      </c>
      <c r="AI77">
        <v>0</v>
      </c>
      <c r="AJ77">
        <v>11</v>
      </c>
      <c r="AK77">
        <v>3</v>
      </c>
      <c r="AL77">
        <v>11</v>
      </c>
      <c r="AM77">
        <v>7</v>
      </c>
      <c r="AN77">
        <v>1</v>
      </c>
      <c r="AO77">
        <v>8</v>
      </c>
    </row>
    <row r="78" spans="1:41"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1</v>
      </c>
      <c r="S78">
        <v>776</v>
      </c>
      <c r="T78">
        <v>1</v>
      </c>
      <c r="U78" t="s">
        <v>71</v>
      </c>
      <c r="V78">
        <v>1</v>
      </c>
      <c r="W78">
        <v>3</v>
      </c>
      <c r="X78">
        <v>32</v>
      </c>
      <c r="Y78">
        <v>2</v>
      </c>
      <c r="Z78">
        <v>2</v>
      </c>
      <c r="AA78">
        <v>1</v>
      </c>
      <c r="AB78">
        <v>4312</v>
      </c>
      <c r="AC78">
        <v>23016</v>
      </c>
      <c r="AD78">
        <v>0</v>
      </c>
      <c r="AE78">
        <v>14</v>
      </c>
      <c r="AF78">
        <v>3</v>
      </c>
      <c r="AG78">
        <v>2</v>
      </c>
      <c r="AH78">
        <v>80</v>
      </c>
      <c r="AI78">
        <v>0</v>
      </c>
      <c r="AJ78">
        <v>16</v>
      </c>
      <c r="AK78">
        <v>3</v>
      </c>
      <c r="AL78">
        <v>15</v>
      </c>
      <c r="AM78">
        <v>13</v>
      </c>
      <c r="AN78">
        <v>2</v>
      </c>
      <c r="AO78">
        <v>8</v>
      </c>
    </row>
    <row r="79" spans="1:41"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1</v>
      </c>
      <c r="S79">
        <v>193</v>
      </c>
      <c r="T79">
        <v>6</v>
      </c>
      <c r="U79" t="s">
        <v>71</v>
      </c>
      <c r="V79">
        <v>1</v>
      </c>
      <c r="W79">
        <v>4</v>
      </c>
      <c r="X79">
        <v>52</v>
      </c>
      <c r="Y79">
        <v>3</v>
      </c>
      <c r="Z79">
        <v>3</v>
      </c>
      <c r="AA79">
        <v>1</v>
      </c>
      <c r="AB79">
        <v>13245</v>
      </c>
      <c r="AC79">
        <v>15067</v>
      </c>
      <c r="AD79">
        <v>4</v>
      </c>
      <c r="AE79">
        <v>14</v>
      </c>
      <c r="AF79">
        <v>3</v>
      </c>
      <c r="AG79">
        <v>2</v>
      </c>
      <c r="AH79">
        <v>80</v>
      </c>
      <c r="AI79">
        <v>0</v>
      </c>
      <c r="AJ79">
        <v>17</v>
      </c>
      <c r="AK79">
        <v>4</v>
      </c>
      <c r="AL79">
        <v>0</v>
      </c>
      <c r="AM79">
        <v>0</v>
      </c>
      <c r="AN79">
        <v>0</v>
      </c>
      <c r="AO79">
        <v>0</v>
      </c>
    </row>
    <row r="80" spans="1:41"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1</v>
      </c>
      <c r="S80">
        <v>397</v>
      </c>
      <c r="T80">
        <v>7</v>
      </c>
      <c r="U80" t="s">
        <v>71</v>
      </c>
      <c r="V80">
        <v>1</v>
      </c>
      <c r="W80">
        <v>1</v>
      </c>
      <c r="X80">
        <v>30</v>
      </c>
      <c r="Y80">
        <v>3</v>
      </c>
      <c r="Z80">
        <v>3</v>
      </c>
      <c r="AA80">
        <v>3</v>
      </c>
      <c r="AB80">
        <v>13664</v>
      </c>
      <c r="AC80">
        <v>25258</v>
      </c>
      <c r="AD80">
        <v>4</v>
      </c>
      <c r="AE80">
        <v>13</v>
      </c>
      <c r="AF80">
        <v>3</v>
      </c>
      <c r="AG80">
        <v>1</v>
      </c>
      <c r="AH80">
        <v>80</v>
      </c>
      <c r="AI80">
        <v>0</v>
      </c>
      <c r="AJ80">
        <v>16</v>
      </c>
      <c r="AK80">
        <v>4</v>
      </c>
      <c r="AL80">
        <v>5</v>
      </c>
      <c r="AM80">
        <v>2</v>
      </c>
      <c r="AN80">
        <v>0</v>
      </c>
      <c r="AO80">
        <v>2</v>
      </c>
    </row>
    <row r="81" spans="1:41"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1</v>
      </c>
      <c r="S81">
        <v>945</v>
      </c>
      <c r="T81">
        <v>5</v>
      </c>
      <c r="U81" t="s">
        <v>55</v>
      </c>
      <c r="V81">
        <v>1</v>
      </c>
      <c r="W81">
        <v>2</v>
      </c>
      <c r="X81">
        <v>80</v>
      </c>
      <c r="Y81">
        <v>3</v>
      </c>
      <c r="Z81">
        <v>2</v>
      </c>
      <c r="AA81">
        <v>2</v>
      </c>
      <c r="AB81">
        <v>5021</v>
      </c>
      <c r="AC81">
        <v>10425</v>
      </c>
      <c r="AD81">
        <v>8</v>
      </c>
      <c r="AE81">
        <v>22</v>
      </c>
      <c r="AF81">
        <v>4</v>
      </c>
      <c r="AG81">
        <v>4</v>
      </c>
      <c r="AH81">
        <v>80</v>
      </c>
      <c r="AI81">
        <v>1</v>
      </c>
      <c r="AJ81">
        <v>16</v>
      </c>
      <c r="AK81">
        <v>3</v>
      </c>
      <c r="AL81">
        <v>4</v>
      </c>
      <c r="AM81">
        <v>2</v>
      </c>
      <c r="AN81">
        <v>0</v>
      </c>
      <c r="AO81">
        <v>2</v>
      </c>
    </row>
    <row r="82" spans="1:41"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1</v>
      </c>
      <c r="S82">
        <v>852</v>
      </c>
      <c r="T82">
        <v>1</v>
      </c>
      <c r="U82" t="s">
        <v>65</v>
      </c>
      <c r="V82">
        <v>1</v>
      </c>
      <c r="W82">
        <v>4</v>
      </c>
      <c r="X82">
        <v>55</v>
      </c>
      <c r="Y82">
        <v>2</v>
      </c>
      <c r="Z82">
        <v>2</v>
      </c>
      <c r="AA82">
        <v>4</v>
      </c>
      <c r="AB82">
        <v>5126</v>
      </c>
      <c r="AC82">
        <v>15998</v>
      </c>
      <c r="AD82">
        <v>1</v>
      </c>
      <c r="AE82">
        <v>12</v>
      </c>
      <c r="AF82">
        <v>3</v>
      </c>
      <c r="AG82">
        <v>3</v>
      </c>
      <c r="AH82">
        <v>80</v>
      </c>
      <c r="AI82">
        <v>2</v>
      </c>
      <c r="AJ82">
        <v>10</v>
      </c>
      <c r="AK82">
        <v>2</v>
      </c>
      <c r="AL82">
        <v>10</v>
      </c>
      <c r="AM82">
        <v>8</v>
      </c>
      <c r="AN82">
        <v>3</v>
      </c>
      <c r="AO82">
        <v>0</v>
      </c>
    </row>
    <row r="83" spans="1:41"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1</v>
      </c>
      <c r="S83">
        <v>1214</v>
      </c>
      <c r="T83">
        <v>1</v>
      </c>
      <c r="U83" t="s">
        <v>77</v>
      </c>
      <c r="V83">
        <v>1</v>
      </c>
      <c r="W83">
        <v>2</v>
      </c>
      <c r="X83">
        <v>30</v>
      </c>
      <c r="Y83">
        <v>2</v>
      </c>
      <c r="Z83">
        <v>1</v>
      </c>
      <c r="AA83">
        <v>3</v>
      </c>
      <c r="AB83">
        <v>2859</v>
      </c>
      <c r="AC83">
        <v>26278</v>
      </c>
      <c r="AD83">
        <v>1</v>
      </c>
      <c r="AE83">
        <v>18</v>
      </c>
      <c r="AF83">
        <v>3</v>
      </c>
      <c r="AG83">
        <v>1</v>
      </c>
      <c r="AH83">
        <v>80</v>
      </c>
      <c r="AI83">
        <v>0</v>
      </c>
      <c r="AJ83">
        <v>6</v>
      </c>
      <c r="AK83">
        <v>3</v>
      </c>
      <c r="AL83">
        <v>6</v>
      </c>
      <c r="AM83">
        <v>4</v>
      </c>
      <c r="AN83">
        <v>0</v>
      </c>
      <c r="AO83">
        <v>4</v>
      </c>
    </row>
    <row r="84" spans="1:41"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1</v>
      </c>
      <c r="S84">
        <v>111</v>
      </c>
      <c r="T84">
        <v>1</v>
      </c>
      <c r="U84" t="s">
        <v>55</v>
      </c>
      <c r="V84">
        <v>1</v>
      </c>
      <c r="W84">
        <v>1</v>
      </c>
      <c r="X84">
        <v>70</v>
      </c>
      <c r="Y84">
        <v>3</v>
      </c>
      <c r="Z84">
        <v>3</v>
      </c>
      <c r="AA84">
        <v>4</v>
      </c>
      <c r="AB84">
        <v>10239</v>
      </c>
      <c r="AC84">
        <v>18092</v>
      </c>
      <c r="AD84">
        <v>3</v>
      </c>
      <c r="AE84">
        <v>14</v>
      </c>
      <c r="AF84">
        <v>3</v>
      </c>
      <c r="AG84">
        <v>4</v>
      </c>
      <c r="AH84">
        <v>80</v>
      </c>
      <c r="AI84">
        <v>1</v>
      </c>
      <c r="AJ84">
        <v>24</v>
      </c>
      <c r="AK84">
        <v>3</v>
      </c>
      <c r="AL84">
        <v>1</v>
      </c>
      <c r="AM84">
        <v>0</v>
      </c>
      <c r="AN84">
        <v>1</v>
      </c>
      <c r="AO84">
        <v>0</v>
      </c>
    </row>
    <row r="85" spans="1:41"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1</v>
      </c>
      <c r="S85">
        <v>573</v>
      </c>
      <c r="T85">
        <v>6</v>
      </c>
      <c r="U85" t="s">
        <v>77</v>
      </c>
      <c r="V85">
        <v>1</v>
      </c>
      <c r="W85">
        <v>2</v>
      </c>
      <c r="X85">
        <v>79</v>
      </c>
      <c r="Y85">
        <v>1</v>
      </c>
      <c r="Z85">
        <v>2</v>
      </c>
      <c r="AA85">
        <v>4</v>
      </c>
      <c r="AB85">
        <v>5329</v>
      </c>
      <c r="AC85">
        <v>15717</v>
      </c>
      <c r="AD85">
        <v>7</v>
      </c>
      <c r="AE85">
        <v>12</v>
      </c>
      <c r="AF85">
        <v>3</v>
      </c>
      <c r="AG85">
        <v>4</v>
      </c>
      <c r="AH85">
        <v>80</v>
      </c>
      <c r="AI85">
        <v>3</v>
      </c>
      <c r="AJ85">
        <v>17</v>
      </c>
      <c r="AK85">
        <v>3</v>
      </c>
      <c r="AL85">
        <v>13</v>
      </c>
      <c r="AM85">
        <v>11</v>
      </c>
      <c r="AN85">
        <v>1</v>
      </c>
      <c r="AO85">
        <v>9</v>
      </c>
    </row>
    <row r="86" spans="1:41"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1</v>
      </c>
      <c r="S86">
        <v>1153</v>
      </c>
      <c r="T86">
        <v>1</v>
      </c>
      <c r="U86" t="s">
        <v>55</v>
      </c>
      <c r="V86">
        <v>1</v>
      </c>
      <c r="W86">
        <v>1</v>
      </c>
      <c r="X86">
        <v>94</v>
      </c>
      <c r="Y86">
        <v>3</v>
      </c>
      <c r="Z86">
        <v>2</v>
      </c>
      <c r="AA86">
        <v>2</v>
      </c>
      <c r="AB86">
        <v>4325</v>
      </c>
      <c r="AC86">
        <v>17736</v>
      </c>
      <c r="AD86">
        <v>1</v>
      </c>
      <c r="AE86">
        <v>15</v>
      </c>
      <c r="AF86">
        <v>3</v>
      </c>
      <c r="AG86">
        <v>3</v>
      </c>
      <c r="AH86">
        <v>80</v>
      </c>
      <c r="AI86">
        <v>0</v>
      </c>
      <c r="AJ86">
        <v>5</v>
      </c>
      <c r="AK86">
        <v>3</v>
      </c>
      <c r="AL86">
        <v>5</v>
      </c>
      <c r="AM86">
        <v>2</v>
      </c>
      <c r="AN86">
        <v>1</v>
      </c>
      <c r="AO86">
        <v>3</v>
      </c>
    </row>
    <row r="87" spans="1:41"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1</v>
      </c>
      <c r="S87">
        <v>1400</v>
      </c>
      <c r="T87">
        <v>7</v>
      </c>
      <c r="U87" t="s">
        <v>77</v>
      </c>
      <c r="V87">
        <v>1</v>
      </c>
      <c r="W87">
        <v>4</v>
      </c>
      <c r="X87">
        <v>49</v>
      </c>
      <c r="Y87">
        <v>1</v>
      </c>
      <c r="Z87">
        <v>3</v>
      </c>
      <c r="AA87">
        <v>4</v>
      </c>
      <c r="AB87">
        <v>7260</v>
      </c>
      <c r="AC87">
        <v>21698</v>
      </c>
      <c r="AD87">
        <v>4</v>
      </c>
      <c r="AE87">
        <v>11</v>
      </c>
      <c r="AF87">
        <v>3</v>
      </c>
      <c r="AG87">
        <v>1</v>
      </c>
      <c r="AH87">
        <v>80</v>
      </c>
      <c r="AI87">
        <v>0</v>
      </c>
      <c r="AJ87">
        <v>37</v>
      </c>
      <c r="AK87">
        <v>2</v>
      </c>
      <c r="AL87">
        <v>6</v>
      </c>
      <c r="AM87">
        <v>4</v>
      </c>
      <c r="AN87">
        <v>0</v>
      </c>
      <c r="AO87">
        <v>2</v>
      </c>
    </row>
    <row r="88" spans="1:41"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1</v>
      </c>
      <c r="S88">
        <v>541</v>
      </c>
      <c r="T88">
        <v>2</v>
      </c>
      <c r="U88" t="s">
        <v>65</v>
      </c>
      <c r="V88">
        <v>1</v>
      </c>
      <c r="W88">
        <v>3</v>
      </c>
      <c r="X88">
        <v>62</v>
      </c>
      <c r="Y88">
        <v>3</v>
      </c>
      <c r="Z88">
        <v>1</v>
      </c>
      <c r="AA88">
        <v>1</v>
      </c>
      <c r="AB88">
        <v>2322</v>
      </c>
      <c r="AC88">
        <v>9518</v>
      </c>
      <c r="AD88">
        <v>3</v>
      </c>
      <c r="AE88">
        <v>13</v>
      </c>
      <c r="AF88">
        <v>3</v>
      </c>
      <c r="AG88">
        <v>3</v>
      </c>
      <c r="AH88">
        <v>80</v>
      </c>
      <c r="AI88">
        <v>1</v>
      </c>
      <c r="AJ88">
        <v>3</v>
      </c>
      <c r="AK88">
        <v>3</v>
      </c>
      <c r="AL88">
        <v>0</v>
      </c>
      <c r="AM88">
        <v>0</v>
      </c>
      <c r="AN88">
        <v>0</v>
      </c>
      <c r="AO88">
        <v>0</v>
      </c>
    </row>
    <row r="89" spans="1:41"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1</v>
      </c>
      <c r="S89">
        <v>432</v>
      </c>
      <c r="T89">
        <v>9</v>
      </c>
      <c r="U89" t="s">
        <v>71</v>
      </c>
      <c r="V89">
        <v>1</v>
      </c>
      <c r="W89">
        <v>4</v>
      </c>
      <c r="X89">
        <v>96</v>
      </c>
      <c r="Y89">
        <v>3</v>
      </c>
      <c r="Z89">
        <v>1</v>
      </c>
      <c r="AA89">
        <v>4</v>
      </c>
      <c r="AB89">
        <v>2075</v>
      </c>
      <c r="AC89">
        <v>18725</v>
      </c>
      <c r="AD89">
        <v>3</v>
      </c>
      <c r="AE89">
        <v>23</v>
      </c>
      <c r="AF89">
        <v>4</v>
      </c>
      <c r="AG89">
        <v>2</v>
      </c>
      <c r="AH89">
        <v>80</v>
      </c>
      <c r="AI89">
        <v>2</v>
      </c>
      <c r="AJ89">
        <v>10</v>
      </c>
      <c r="AK89">
        <v>3</v>
      </c>
      <c r="AL89">
        <v>4</v>
      </c>
      <c r="AM89">
        <v>2</v>
      </c>
      <c r="AN89">
        <v>0</v>
      </c>
      <c r="AO89">
        <v>3</v>
      </c>
    </row>
    <row r="90" spans="1:41"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1</v>
      </c>
      <c r="S90">
        <v>288</v>
      </c>
      <c r="T90">
        <v>2</v>
      </c>
      <c r="U90" t="s">
        <v>77</v>
      </c>
      <c r="V90">
        <v>1</v>
      </c>
      <c r="W90">
        <v>3</v>
      </c>
      <c r="X90">
        <v>99</v>
      </c>
      <c r="Y90">
        <v>2</v>
      </c>
      <c r="Z90">
        <v>2</v>
      </c>
      <c r="AA90">
        <v>4</v>
      </c>
      <c r="AB90">
        <v>4152</v>
      </c>
      <c r="AC90">
        <v>15830</v>
      </c>
      <c r="AD90">
        <v>1</v>
      </c>
      <c r="AE90">
        <v>19</v>
      </c>
      <c r="AF90">
        <v>3</v>
      </c>
      <c r="AG90">
        <v>1</v>
      </c>
      <c r="AH90">
        <v>80</v>
      </c>
      <c r="AI90">
        <v>3</v>
      </c>
      <c r="AJ90">
        <v>11</v>
      </c>
      <c r="AK90">
        <v>3</v>
      </c>
      <c r="AL90">
        <v>11</v>
      </c>
      <c r="AM90">
        <v>10</v>
      </c>
      <c r="AN90">
        <v>10</v>
      </c>
      <c r="AO90">
        <v>8</v>
      </c>
    </row>
    <row r="91" spans="1:41"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0</v>
      </c>
      <c r="S91">
        <v>669</v>
      </c>
      <c r="T91">
        <v>9</v>
      </c>
      <c r="U91" t="s">
        <v>55</v>
      </c>
      <c r="V91">
        <v>1</v>
      </c>
      <c r="W91">
        <v>3</v>
      </c>
      <c r="X91">
        <v>64</v>
      </c>
      <c r="Y91">
        <v>2</v>
      </c>
      <c r="Z91">
        <v>3</v>
      </c>
      <c r="AA91">
        <v>4</v>
      </c>
      <c r="AB91">
        <v>9619</v>
      </c>
      <c r="AC91">
        <v>13596</v>
      </c>
      <c r="AD91">
        <v>1</v>
      </c>
      <c r="AE91">
        <v>16</v>
      </c>
      <c r="AF91">
        <v>3</v>
      </c>
      <c r="AG91">
        <v>4</v>
      </c>
      <c r="AH91">
        <v>80</v>
      </c>
      <c r="AI91">
        <v>0</v>
      </c>
      <c r="AJ91">
        <v>9</v>
      </c>
      <c r="AK91">
        <v>3</v>
      </c>
      <c r="AL91">
        <v>9</v>
      </c>
      <c r="AM91">
        <v>8</v>
      </c>
      <c r="AN91">
        <v>4</v>
      </c>
      <c r="AO91">
        <v>7</v>
      </c>
    </row>
    <row r="92" spans="1:41"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1</v>
      </c>
      <c r="S92">
        <v>530</v>
      </c>
      <c r="T92">
        <v>1</v>
      </c>
      <c r="U92" t="s">
        <v>71</v>
      </c>
      <c r="V92">
        <v>1</v>
      </c>
      <c r="W92">
        <v>3</v>
      </c>
      <c r="X92">
        <v>78</v>
      </c>
      <c r="Y92">
        <v>2</v>
      </c>
      <c r="Z92">
        <v>4</v>
      </c>
      <c r="AA92">
        <v>2</v>
      </c>
      <c r="AB92">
        <v>13503</v>
      </c>
      <c r="AC92">
        <v>14115</v>
      </c>
      <c r="AD92">
        <v>1</v>
      </c>
      <c r="AE92">
        <v>22</v>
      </c>
      <c r="AF92">
        <v>4</v>
      </c>
      <c r="AG92">
        <v>4</v>
      </c>
      <c r="AH92">
        <v>80</v>
      </c>
      <c r="AI92">
        <v>1</v>
      </c>
      <c r="AJ92">
        <v>22</v>
      </c>
      <c r="AK92">
        <v>2</v>
      </c>
      <c r="AL92">
        <v>22</v>
      </c>
      <c r="AM92">
        <v>3</v>
      </c>
      <c r="AN92">
        <v>11</v>
      </c>
      <c r="AO92">
        <v>11</v>
      </c>
    </row>
    <row r="93" spans="1:41"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1</v>
      </c>
      <c r="S93">
        <v>632</v>
      </c>
      <c r="T93">
        <v>21</v>
      </c>
      <c r="U93" t="s">
        <v>71</v>
      </c>
      <c r="V93">
        <v>1</v>
      </c>
      <c r="W93">
        <v>3</v>
      </c>
      <c r="X93">
        <v>71</v>
      </c>
      <c r="Y93">
        <v>3</v>
      </c>
      <c r="Z93">
        <v>2</v>
      </c>
      <c r="AA93">
        <v>4</v>
      </c>
      <c r="AB93">
        <v>5441</v>
      </c>
      <c r="AC93">
        <v>8423</v>
      </c>
      <c r="AD93">
        <v>0</v>
      </c>
      <c r="AE93">
        <v>22</v>
      </c>
      <c r="AF93">
        <v>4</v>
      </c>
      <c r="AG93">
        <v>4</v>
      </c>
      <c r="AH93">
        <v>80</v>
      </c>
      <c r="AI93">
        <v>0</v>
      </c>
      <c r="AJ93">
        <v>11</v>
      </c>
      <c r="AK93">
        <v>1</v>
      </c>
      <c r="AL93">
        <v>10</v>
      </c>
      <c r="AM93">
        <v>7</v>
      </c>
      <c r="AN93">
        <v>1</v>
      </c>
      <c r="AO93">
        <v>0</v>
      </c>
    </row>
    <row r="94" spans="1:41"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1</v>
      </c>
      <c r="S94">
        <v>1334</v>
      </c>
      <c r="T94">
        <v>4</v>
      </c>
      <c r="U94" t="s">
        <v>55</v>
      </c>
      <c r="V94">
        <v>1</v>
      </c>
      <c r="W94">
        <v>3</v>
      </c>
      <c r="X94">
        <v>63</v>
      </c>
      <c r="Y94">
        <v>2</v>
      </c>
      <c r="Z94">
        <v>2</v>
      </c>
      <c r="AA94">
        <v>2</v>
      </c>
      <c r="AB94">
        <v>5209</v>
      </c>
      <c r="AC94">
        <v>19760</v>
      </c>
      <c r="AD94">
        <v>1</v>
      </c>
      <c r="AE94">
        <v>12</v>
      </c>
      <c r="AF94">
        <v>3</v>
      </c>
      <c r="AG94">
        <v>2</v>
      </c>
      <c r="AH94">
        <v>80</v>
      </c>
      <c r="AI94">
        <v>3</v>
      </c>
      <c r="AJ94">
        <v>11</v>
      </c>
      <c r="AK94">
        <v>2</v>
      </c>
      <c r="AL94">
        <v>11</v>
      </c>
      <c r="AM94">
        <v>8</v>
      </c>
      <c r="AN94">
        <v>2</v>
      </c>
      <c r="AO94">
        <v>7</v>
      </c>
    </row>
    <row r="95" spans="1:41"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1</v>
      </c>
      <c r="S95">
        <v>638</v>
      </c>
      <c r="T95">
        <v>1</v>
      </c>
      <c r="U95" t="s">
        <v>77</v>
      </c>
      <c r="V95">
        <v>1</v>
      </c>
      <c r="W95">
        <v>3</v>
      </c>
      <c r="X95">
        <v>40</v>
      </c>
      <c r="Y95">
        <v>2</v>
      </c>
      <c r="Z95">
        <v>3</v>
      </c>
      <c r="AA95">
        <v>1</v>
      </c>
      <c r="AB95">
        <v>10673</v>
      </c>
      <c r="AC95">
        <v>3142</v>
      </c>
      <c r="AD95">
        <v>2</v>
      </c>
      <c r="AE95">
        <v>13</v>
      </c>
      <c r="AF95">
        <v>3</v>
      </c>
      <c r="AG95">
        <v>3</v>
      </c>
      <c r="AH95">
        <v>80</v>
      </c>
      <c r="AI95">
        <v>1</v>
      </c>
      <c r="AJ95">
        <v>21</v>
      </c>
      <c r="AK95">
        <v>2</v>
      </c>
      <c r="AL95">
        <v>10</v>
      </c>
      <c r="AM95">
        <v>9</v>
      </c>
      <c r="AN95">
        <v>9</v>
      </c>
      <c r="AO95">
        <v>5</v>
      </c>
    </row>
    <row r="96" spans="1:41"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1</v>
      </c>
      <c r="S96">
        <v>1093</v>
      </c>
      <c r="T96">
        <v>6</v>
      </c>
      <c r="U96" t="s">
        <v>71</v>
      </c>
      <c r="V96">
        <v>1</v>
      </c>
      <c r="W96">
        <v>2</v>
      </c>
      <c r="X96">
        <v>87</v>
      </c>
      <c r="Y96">
        <v>3</v>
      </c>
      <c r="Z96">
        <v>2</v>
      </c>
      <c r="AA96">
        <v>3</v>
      </c>
      <c r="AB96">
        <v>5010</v>
      </c>
      <c r="AC96">
        <v>24301</v>
      </c>
      <c r="AD96">
        <v>1</v>
      </c>
      <c r="AE96">
        <v>16</v>
      </c>
      <c r="AF96">
        <v>3</v>
      </c>
      <c r="AG96">
        <v>1</v>
      </c>
      <c r="AH96">
        <v>80</v>
      </c>
      <c r="AI96">
        <v>0</v>
      </c>
      <c r="AJ96">
        <v>12</v>
      </c>
      <c r="AK96">
        <v>3</v>
      </c>
      <c r="AL96">
        <v>11</v>
      </c>
      <c r="AM96">
        <v>8</v>
      </c>
      <c r="AN96">
        <v>5</v>
      </c>
      <c r="AO96">
        <v>7</v>
      </c>
    </row>
    <row r="97" spans="1:41"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1</v>
      </c>
      <c r="S97">
        <v>1217</v>
      </c>
      <c r="T97">
        <v>2</v>
      </c>
      <c r="U97" t="s">
        <v>71</v>
      </c>
      <c r="V97">
        <v>1</v>
      </c>
      <c r="W97">
        <v>1</v>
      </c>
      <c r="X97">
        <v>60</v>
      </c>
      <c r="Y97">
        <v>3</v>
      </c>
      <c r="Z97">
        <v>3</v>
      </c>
      <c r="AA97">
        <v>3</v>
      </c>
      <c r="AB97">
        <v>13549</v>
      </c>
      <c r="AC97">
        <v>24001</v>
      </c>
      <c r="AD97">
        <v>9</v>
      </c>
      <c r="AE97">
        <v>12</v>
      </c>
      <c r="AF97">
        <v>3</v>
      </c>
      <c r="AG97">
        <v>1</v>
      </c>
      <c r="AH97">
        <v>80</v>
      </c>
      <c r="AI97">
        <v>1</v>
      </c>
      <c r="AJ97">
        <v>16</v>
      </c>
      <c r="AK97">
        <v>1</v>
      </c>
      <c r="AL97">
        <v>4</v>
      </c>
      <c r="AM97">
        <v>3</v>
      </c>
      <c r="AN97">
        <v>0</v>
      </c>
      <c r="AO97">
        <v>3</v>
      </c>
    </row>
    <row r="98" spans="1:41"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1</v>
      </c>
      <c r="S98">
        <v>1353</v>
      </c>
      <c r="T98">
        <v>3</v>
      </c>
      <c r="U98" t="s">
        <v>55</v>
      </c>
      <c r="V98">
        <v>1</v>
      </c>
      <c r="W98">
        <v>1</v>
      </c>
      <c r="X98">
        <v>33</v>
      </c>
      <c r="Y98">
        <v>3</v>
      </c>
      <c r="Z98">
        <v>2</v>
      </c>
      <c r="AA98">
        <v>3</v>
      </c>
      <c r="AB98">
        <v>4999</v>
      </c>
      <c r="AC98">
        <v>17519</v>
      </c>
      <c r="AD98">
        <v>0</v>
      </c>
      <c r="AE98">
        <v>21</v>
      </c>
      <c r="AF98">
        <v>4</v>
      </c>
      <c r="AG98">
        <v>1</v>
      </c>
      <c r="AH98">
        <v>80</v>
      </c>
      <c r="AI98">
        <v>1</v>
      </c>
      <c r="AJ98">
        <v>4</v>
      </c>
      <c r="AK98">
        <v>2</v>
      </c>
      <c r="AL98">
        <v>3</v>
      </c>
      <c r="AM98">
        <v>2</v>
      </c>
      <c r="AN98">
        <v>0</v>
      </c>
      <c r="AO98">
        <v>2</v>
      </c>
    </row>
    <row r="99" spans="1:41"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1</v>
      </c>
      <c r="S99">
        <v>120</v>
      </c>
      <c r="T99">
        <v>4</v>
      </c>
      <c r="U99" t="s">
        <v>77</v>
      </c>
      <c r="V99">
        <v>1</v>
      </c>
      <c r="W99">
        <v>2</v>
      </c>
      <c r="X99">
        <v>43</v>
      </c>
      <c r="Y99">
        <v>3</v>
      </c>
      <c r="Z99">
        <v>2</v>
      </c>
      <c r="AA99">
        <v>3</v>
      </c>
      <c r="AB99">
        <v>4221</v>
      </c>
      <c r="AC99">
        <v>8863</v>
      </c>
      <c r="AD99">
        <v>1</v>
      </c>
      <c r="AE99">
        <v>15</v>
      </c>
      <c r="AF99">
        <v>3</v>
      </c>
      <c r="AG99">
        <v>2</v>
      </c>
      <c r="AH99">
        <v>80</v>
      </c>
      <c r="AI99">
        <v>0</v>
      </c>
      <c r="AJ99">
        <v>5</v>
      </c>
      <c r="AK99">
        <v>4</v>
      </c>
      <c r="AL99">
        <v>5</v>
      </c>
      <c r="AM99">
        <v>4</v>
      </c>
      <c r="AN99">
        <v>0</v>
      </c>
      <c r="AO99">
        <v>4</v>
      </c>
    </row>
    <row r="100" spans="1:41"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1</v>
      </c>
      <c r="S100">
        <v>682</v>
      </c>
      <c r="T100">
        <v>10</v>
      </c>
      <c r="U100" t="s">
        <v>71</v>
      </c>
      <c r="V100">
        <v>1</v>
      </c>
      <c r="W100">
        <v>4</v>
      </c>
      <c r="X100">
        <v>37</v>
      </c>
      <c r="Y100">
        <v>3</v>
      </c>
      <c r="Z100">
        <v>4</v>
      </c>
      <c r="AA100">
        <v>3</v>
      </c>
      <c r="AB100">
        <v>13872</v>
      </c>
      <c r="AC100">
        <v>24409</v>
      </c>
      <c r="AD100">
        <v>0</v>
      </c>
      <c r="AE100">
        <v>13</v>
      </c>
      <c r="AF100">
        <v>3</v>
      </c>
      <c r="AG100">
        <v>3</v>
      </c>
      <c r="AH100">
        <v>80</v>
      </c>
      <c r="AI100">
        <v>0</v>
      </c>
      <c r="AJ100">
        <v>38</v>
      </c>
      <c r="AK100">
        <v>2</v>
      </c>
      <c r="AL100">
        <v>37</v>
      </c>
      <c r="AM100">
        <v>10</v>
      </c>
      <c r="AN100">
        <v>1</v>
      </c>
      <c r="AO100">
        <v>8</v>
      </c>
    </row>
    <row r="101" spans="1:41"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1</v>
      </c>
      <c r="S101">
        <v>489</v>
      </c>
      <c r="T101">
        <v>23</v>
      </c>
      <c r="U101" t="s">
        <v>77</v>
      </c>
      <c r="V101">
        <v>1</v>
      </c>
      <c r="W101">
        <v>2</v>
      </c>
      <c r="X101">
        <v>67</v>
      </c>
      <c r="Y101">
        <v>3</v>
      </c>
      <c r="Z101">
        <v>2</v>
      </c>
      <c r="AA101">
        <v>2</v>
      </c>
      <c r="AB101">
        <v>2042</v>
      </c>
      <c r="AC101">
        <v>25043</v>
      </c>
      <c r="AD101">
        <v>4</v>
      </c>
      <c r="AE101">
        <v>12</v>
      </c>
      <c r="AF101">
        <v>3</v>
      </c>
      <c r="AG101">
        <v>3</v>
      </c>
      <c r="AH101">
        <v>80</v>
      </c>
      <c r="AI101">
        <v>1</v>
      </c>
      <c r="AJ101">
        <v>17</v>
      </c>
      <c r="AK101">
        <v>4</v>
      </c>
      <c r="AL101">
        <v>3</v>
      </c>
      <c r="AM101">
        <v>2</v>
      </c>
      <c r="AN101">
        <v>1</v>
      </c>
      <c r="AO101">
        <v>2</v>
      </c>
    </row>
    <row r="102" spans="1:41"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0</v>
      </c>
      <c r="S102">
        <v>807</v>
      </c>
      <c r="T102">
        <v>6</v>
      </c>
      <c r="U102" t="s">
        <v>71</v>
      </c>
      <c r="V102">
        <v>1</v>
      </c>
      <c r="W102">
        <v>3</v>
      </c>
      <c r="X102">
        <v>63</v>
      </c>
      <c r="Y102">
        <v>3</v>
      </c>
      <c r="Z102">
        <v>1</v>
      </c>
      <c r="AA102">
        <v>1</v>
      </c>
      <c r="AB102">
        <v>2073</v>
      </c>
      <c r="AC102">
        <v>23648</v>
      </c>
      <c r="AD102">
        <v>4</v>
      </c>
      <c r="AE102">
        <v>22</v>
      </c>
      <c r="AF102">
        <v>4</v>
      </c>
      <c r="AG102">
        <v>4</v>
      </c>
      <c r="AH102">
        <v>80</v>
      </c>
      <c r="AI102">
        <v>0</v>
      </c>
      <c r="AJ102">
        <v>7</v>
      </c>
      <c r="AK102">
        <v>3</v>
      </c>
      <c r="AL102">
        <v>3</v>
      </c>
      <c r="AM102">
        <v>2</v>
      </c>
      <c r="AN102">
        <v>0</v>
      </c>
      <c r="AO102">
        <v>2</v>
      </c>
    </row>
    <row r="103" spans="1:41"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1</v>
      </c>
      <c r="S103">
        <v>827</v>
      </c>
      <c r="T103">
        <v>1</v>
      </c>
      <c r="U103" t="s">
        <v>65</v>
      </c>
      <c r="V103">
        <v>1</v>
      </c>
      <c r="W103">
        <v>4</v>
      </c>
      <c r="X103">
        <v>71</v>
      </c>
      <c r="Y103">
        <v>3</v>
      </c>
      <c r="Z103">
        <v>1</v>
      </c>
      <c r="AA103">
        <v>1</v>
      </c>
      <c r="AB103">
        <v>2956</v>
      </c>
      <c r="AC103">
        <v>15178</v>
      </c>
      <c r="AD103">
        <v>1</v>
      </c>
      <c r="AE103">
        <v>13</v>
      </c>
      <c r="AF103">
        <v>3</v>
      </c>
      <c r="AG103">
        <v>4</v>
      </c>
      <c r="AH103">
        <v>80</v>
      </c>
      <c r="AI103">
        <v>0</v>
      </c>
      <c r="AJ103">
        <v>1</v>
      </c>
      <c r="AK103">
        <v>3</v>
      </c>
      <c r="AL103">
        <v>1</v>
      </c>
      <c r="AM103">
        <v>0</v>
      </c>
      <c r="AN103">
        <v>0</v>
      </c>
      <c r="AO103">
        <v>0</v>
      </c>
    </row>
    <row r="104" spans="1:41"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0</v>
      </c>
      <c r="S104">
        <v>871</v>
      </c>
      <c r="T104">
        <v>6</v>
      </c>
      <c r="U104" t="s">
        <v>77</v>
      </c>
      <c r="V104">
        <v>1</v>
      </c>
      <c r="W104">
        <v>4</v>
      </c>
      <c r="X104">
        <v>66</v>
      </c>
      <c r="Y104">
        <v>2</v>
      </c>
      <c r="Z104">
        <v>1</v>
      </c>
      <c r="AA104">
        <v>4</v>
      </c>
      <c r="AB104">
        <v>2926</v>
      </c>
      <c r="AC104">
        <v>19783</v>
      </c>
      <c r="AD104">
        <v>1</v>
      </c>
      <c r="AE104">
        <v>18</v>
      </c>
      <c r="AF104">
        <v>3</v>
      </c>
      <c r="AG104">
        <v>2</v>
      </c>
      <c r="AH104">
        <v>80</v>
      </c>
      <c r="AI104">
        <v>0</v>
      </c>
      <c r="AJ104">
        <v>1</v>
      </c>
      <c r="AK104">
        <v>3</v>
      </c>
      <c r="AL104">
        <v>1</v>
      </c>
      <c r="AM104">
        <v>0</v>
      </c>
      <c r="AN104">
        <v>1</v>
      </c>
      <c r="AO104">
        <v>0</v>
      </c>
    </row>
    <row r="105" spans="1:41"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1</v>
      </c>
      <c r="S105">
        <v>665</v>
      </c>
      <c r="T105">
        <v>6</v>
      </c>
      <c r="U105" t="s">
        <v>71</v>
      </c>
      <c r="V105">
        <v>1</v>
      </c>
      <c r="W105">
        <v>1</v>
      </c>
      <c r="X105">
        <v>41</v>
      </c>
      <c r="Y105">
        <v>3</v>
      </c>
      <c r="Z105">
        <v>2</v>
      </c>
      <c r="AA105">
        <v>3</v>
      </c>
      <c r="AB105">
        <v>4809</v>
      </c>
      <c r="AC105">
        <v>12482</v>
      </c>
      <c r="AD105">
        <v>1</v>
      </c>
      <c r="AE105">
        <v>14</v>
      </c>
      <c r="AF105">
        <v>3</v>
      </c>
      <c r="AG105">
        <v>3</v>
      </c>
      <c r="AH105">
        <v>80</v>
      </c>
      <c r="AI105">
        <v>0</v>
      </c>
      <c r="AJ105">
        <v>16</v>
      </c>
      <c r="AK105">
        <v>3</v>
      </c>
      <c r="AL105">
        <v>16</v>
      </c>
      <c r="AM105">
        <v>13</v>
      </c>
      <c r="AN105">
        <v>2</v>
      </c>
      <c r="AO105">
        <v>10</v>
      </c>
    </row>
    <row r="106" spans="1:41"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1</v>
      </c>
      <c r="S106">
        <v>1040</v>
      </c>
      <c r="T106">
        <v>2</v>
      </c>
      <c r="U106" t="s">
        <v>55</v>
      </c>
      <c r="V106">
        <v>1</v>
      </c>
      <c r="W106">
        <v>3</v>
      </c>
      <c r="X106">
        <v>100</v>
      </c>
      <c r="Y106">
        <v>2</v>
      </c>
      <c r="Z106">
        <v>2</v>
      </c>
      <c r="AA106">
        <v>4</v>
      </c>
      <c r="AB106">
        <v>5163</v>
      </c>
      <c r="AC106">
        <v>15850</v>
      </c>
      <c r="AD106">
        <v>5</v>
      </c>
      <c r="AE106">
        <v>14</v>
      </c>
      <c r="AF106">
        <v>3</v>
      </c>
      <c r="AG106">
        <v>4</v>
      </c>
      <c r="AH106">
        <v>80</v>
      </c>
      <c r="AI106">
        <v>1</v>
      </c>
      <c r="AJ106">
        <v>17</v>
      </c>
      <c r="AK106">
        <v>4</v>
      </c>
      <c r="AL106">
        <v>1</v>
      </c>
      <c r="AM106">
        <v>0</v>
      </c>
      <c r="AN106">
        <v>0</v>
      </c>
      <c r="AO106">
        <v>0</v>
      </c>
    </row>
    <row r="107" spans="1:41"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1</v>
      </c>
      <c r="S107">
        <v>1420</v>
      </c>
      <c r="T107">
        <v>2</v>
      </c>
      <c r="U107" t="s">
        <v>71</v>
      </c>
      <c r="V107">
        <v>1</v>
      </c>
      <c r="W107">
        <v>3</v>
      </c>
      <c r="X107">
        <v>32</v>
      </c>
      <c r="Y107">
        <v>2</v>
      </c>
      <c r="Z107">
        <v>5</v>
      </c>
      <c r="AA107">
        <v>4</v>
      </c>
      <c r="AB107">
        <v>18844</v>
      </c>
      <c r="AC107">
        <v>21922</v>
      </c>
      <c r="AD107">
        <v>9</v>
      </c>
      <c r="AE107">
        <v>21</v>
      </c>
      <c r="AF107">
        <v>4</v>
      </c>
      <c r="AG107">
        <v>4</v>
      </c>
      <c r="AH107">
        <v>80</v>
      </c>
      <c r="AI107">
        <v>1</v>
      </c>
      <c r="AJ107">
        <v>30</v>
      </c>
      <c r="AK107">
        <v>3</v>
      </c>
      <c r="AL107">
        <v>3</v>
      </c>
      <c r="AM107">
        <v>2</v>
      </c>
      <c r="AN107">
        <v>2</v>
      </c>
      <c r="AO107">
        <v>2</v>
      </c>
    </row>
    <row r="108" spans="1:41"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1</v>
      </c>
      <c r="S108">
        <v>1115</v>
      </c>
      <c r="T108">
        <v>1</v>
      </c>
      <c r="U108" t="s">
        <v>77</v>
      </c>
      <c r="V108">
        <v>1</v>
      </c>
      <c r="W108">
        <v>1</v>
      </c>
      <c r="X108">
        <v>73</v>
      </c>
      <c r="Y108">
        <v>3</v>
      </c>
      <c r="Z108">
        <v>5</v>
      </c>
      <c r="AA108">
        <v>2</v>
      </c>
      <c r="AB108">
        <v>18172</v>
      </c>
      <c r="AC108">
        <v>9755</v>
      </c>
      <c r="AD108">
        <v>3</v>
      </c>
      <c r="AE108">
        <v>19</v>
      </c>
      <c r="AF108">
        <v>3</v>
      </c>
      <c r="AG108">
        <v>1</v>
      </c>
      <c r="AH108">
        <v>80</v>
      </c>
      <c r="AI108">
        <v>0</v>
      </c>
      <c r="AJ108">
        <v>28</v>
      </c>
      <c r="AK108">
        <v>2</v>
      </c>
      <c r="AL108">
        <v>8</v>
      </c>
      <c r="AM108">
        <v>3</v>
      </c>
      <c r="AN108">
        <v>0</v>
      </c>
      <c r="AO108">
        <v>7</v>
      </c>
    </row>
    <row r="109" spans="1:41"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0</v>
      </c>
      <c r="S109">
        <v>240</v>
      </c>
      <c r="T109">
        <v>5</v>
      </c>
      <c r="U109" t="s">
        <v>77</v>
      </c>
      <c r="V109">
        <v>1</v>
      </c>
      <c r="W109">
        <v>3</v>
      </c>
      <c r="X109">
        <v>46</v>
      </c>
      <c r="Y109">
        <v>2</v>
      </c>
      <c r="Z109">
        <v>2</v>
      </c>
      <c r="AA109">
        <v>3</v>
      </c>
      <c r="AB109">
        <v>5744</v>
      </c>
      <c r="AC109">
        <v>26959</v>
      </c>
      <c r="AD109">
        <v>1</v>
      </c>
      <c r="AE109">
        <v>11</v>
      </c>
      <c r="AF109">
        <v>3</v>
      </c>
      <c r="AG109">
        <v>4</v>
      </c>
      <c r="AH109">
        <v>80</v>
      </c>
      <c r="AI109">
        <v>0</v>
      </c>
      <c r="AJ109">
        <v>6</v>
      </c>
      <c r="AK109">
        <v>3</v>
      </c>
      <c r="AL109">
        <v>6</v>
      </c>
      <c r="AM109">
        <v>4</v>
      </c>
      <c r="AN109">
        <v>0</v>
      </c>
      <c r="AO109">
        <v>3</v>
      </c>
    </row>
    <row r="110" spans="1:41"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1</v>
      </c>
      <c r="S110">
        <v>1280</v>
      </c>
      <c r="T110">
        <v>7</v>
      </c>
      <c r="U110" t="s">
        <v>65</v>
      </c>
      <c r="V110">
        <v>1</v>
      </c>
      <c r="W110">
        <v>4</v>
      </c>
      <c r="X110">
        <v>64</v>
      </c>
      <c r="Y110">
        <v>2</v>
      </c>
      <c r="Z110">
        <v>1</v>
      </c>
      <c r="AA110">
        <v>4</v>
      </c>
      <c r="AB110">
        <v>2889</v>
      </c>
      <c r="AC110">
        <v>26897</v>
      </c>
      <c r="AD110">
        <v>1</v>
      </c>
      <c r="AE110">
        <v>11</v>
      </c>
      <c r="AF110">
        <v>3</v>
      </c>
      <c r="AG110">
        <v>3</v>
      </c>
      <c r="AH110">
        <v>80</v>
      </c>
      <c r="AI110">
        <v>2</v>
      </c>
      <c r="AJ110">
        <v>2</v>
      </c>
      <c r="AK110">
        <v>3</v>
      </c>
      <c r="AL110">
        <v>2</v>
      </c>
      <c r="AM110">
        <v>2</v>
      </c>
      <c r="AN110">
        <v>2</v>
      </c>
      <c r="AO110">
        <v>1</v>
      </c>
    </row>
    <row r="111" spans="1:41"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1</v>
      </c>
      <c r="S111">
        <v>534</v>
      </c>
      <c r="T111">
        <v>15</v>
      </c>
      <c r="U111" t="s">
        <v>77</v>
      </c>
      <c r="V111">
        <v>1</v>
      </c>
      <c r="W111">
        <v>2</v>
      </c>
      <c r="X111">
        <v>59</v>
      </c>
      <c r="Y111">
        <v>3</v>
      </c>
      <c r="Z111">
        <v>1</v>
      </c>
      <c r="AA111">
        <v>4</v>
      </c>
      <c r="AB111">
        <v>2871</v>
      </c>
      <c r="AC111">
        <v>23785</v>
      </c>
      <c r="AD111">
        <v>1</v>
      </c>
      <c r="AE111">
        <v>15</v>
      </c>
      <c r="AF111">
        <v>3</v>
      </c>
      <c r="AG111">
        <v>3</v>
      </c>
      <c r="AH111">
        <v>80</v>
      </c>
      <c r="AI111">
        <v>0</v>
      </c>
      <c r="AJ111">
        <v>1</v>
      </c>
      <c r="AK111">
        <v>3</v>
      </c>
      <c r="AL111">
        <v>0</v>
      </c>
      <c r="AM111">
        <v>0</v>
      </c>
      <c r="AN111">
        <v>0</v>
      </c>
      <c r="AO111">
        <v>0</v>
      </c>
    </row>
    <row r="112" spans="1:41"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1</v>
      </c>
      <c r="S112">
        <v>1456</v>
      </c>
      <c r="T112">
        <v>1</v>
      </c>
      <c r="U112" t="s">
        <v>71</v>
      </c>
      <c r="V112">
        <v>1</v>
      </c>
      <c r="W112">
        <v>1</v>
      </c>
      <c r="X112">
        <v>30</v>
      </c>
      <c r="Y112">
        <v>2</v>
      </c>
      <c r="Z112">
        <v>3</v>
      </c>
      <c r="AA112">
        <v>1</v>
      </c>
      <c r="AB112">
        <v>7484</v>
      </c>
      <c r="AC112">
        <v>25796</v>
      </c>
      <c r="AD112">
        <v>3</v>
      </c>
      <c r="AE112">
        <v>20</v>
      </c>
      <c r="AF112">
        <v>4</v>
      </c>
      <c r="AG112">
        <v>3</v>
      </c>
      <c r="AH112">
        <v>80</v>
      </c>
      <c r="AI112">
        <v>0</v>
      </c>
      <c r="AJ112">
        <v>23</v>
      </c>
      <c r="AK112">
        <v>2</v>
      </c>
      <c r="AL112">
        <v>13</v>
      </c>
      <c r="AM112">
        <v>12</v>
      </c>
      <c r="AN112">
        <v>12</v>
      </c>
      <c r="AO112">
        <v>8</v>
      </c>
    </row>
    <row r="113" spans="1:41"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0</v>
      </c>
      <c r="S113">
        <v>658</v>
      </c>
      <c r="T113">
        <v>7</v>
      </c>
      <c r="U113" t="s">
        <v>77</v>
      </c>
      <c r="V113">
        <v>1</v>
      </c>
      <c r="W113">
        <v>1</v>
      </c>
      <c r="X113">
        <v>66</v>
      </c>
      <c r="Y113">
        <v>1</v>
      </c>
      <c r="Z113">
        <v>2</v>
      </c>
      <c r="AA113">
        <v>3</v>
      </c>
      <c r="AB113">
        <v>6074</v>
      </c>
      <c r="AC113">
        <v>22887</v>
      </c>
      <c r="AD113">
        <v>1</v>
      </c>
      <c r="AE113">
        <v>24</v>
      </c>
      <c r="AF113">
        <v>4</v>
      </c>
      <c r="AG113">
        <v>4</v>
      </c>
      <c r="AH113">
        <v>80</v>
      </c>
      <c r="AI113">
        <v>0</v>
      </c>
      <c r="AJ113">
        <v>9</v>
      </c>
      <c r="AK113">
        <v>3</v>
      </c>
      <c r="AL113">
        <v>9</v>
      </c>
      <c r="AM113">
        <v>7</v>
      </c>
      <c r="AN113">
        <v>0</v>
      </c>
      <c r="AO113">
        <v>6</v>
      </c>
    </row>
    <row r="114" spans="1:41"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1</v>
      </c>
      <c r="S114">
        <v>142</v>
      </c>
      <c r="T114">
        <v>26</v>
      </c>
      <c r="U114" t="s">
        <v>77</v>
      </c>
      <c r="V114">
        <v>1</v>
      </c>
      <c r="W114">
        <v>4</v>
      </c>
      <c r="X114">
        <v>30</v>
      </c>
      <c r="Y114">
        <v>4</v>
      </c>
      <c r="Z114">
        <v>4</v>
      </c>
      <c r="AA114">
        <v>4</v>
      </c>
      <c r="AB114">
        <v>17328</v>
      </c>
      <c r="AC114">
        <v>13871</v>
      </c>
      <c r="AD114">
        <v>2</v>
      </c>
      <c r="AE114">
        <v>12</v>
      </c>
      <c r="AF114">
        <v>3</v>
      </c>
      <c r="AG114">
        <v>3</v>
      </c>
      <c r="AH114">
        <v>80</v>
      </c>
      <c r="AI114">
        <v>0</v>
      </c>
      <c r="AJ114">
        <v>23</v>
      </c>
      <c r="AK114">
        <v>3</v>
      </c>
      <c r="AL114">
        <v>5</v>
      </c>
      <c r="AM114">
        <v>3</v>
      </c>
      <c r="AN114">
        <v>4</v>
      </c>
      <c r="AO114">
        <v>4</v>
      </c>
    </row>
    <row r="115" spans="1:41"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1</v>
      </c>
      <c r="S115">
        <v>1127</v>
      </c>
      <c r="T115">
        <v>18</v>
      </c>
      <c r="U115" t="s">
        <v>65</v>
      </c>
      <c r="V115">
        <v>1</v>
      </c>
      <c r="W115">
        <v>2</v>
      </c>
      <c r="X115">
        <v>52</v>
      </c>
      <c r="Y115">
        <v>3</v>
      </c>
      <c r="Z115">
        <v>1</v>
      </c>
      <c r="AA115">
        <v>3</v>
      </c>
      <c r="AB115">
        <v>2774</v>
      </c>
      <c r="AC115">
        <v>13257</v>
      </c>
      <c r="AD115">
        <v>0</v>
      </c>
      <c r="AE115">
        <v>12</v>
      </c>
      <c r="AF115">
        <v>3</v>
      </c>
      <c r="AG115">
        <v>3</v>
      </c>
      <c r="AH115">
        <v>80</v>
      </c>
      <c r="AI115">
        <v>1</v>
      </c>
      <c r="AJ115">
        <v>6</v>
      </c>
      <c r="AK115">
        <v>3</v>
      </c>
      <c r="AL115">
        <v>5</v>
      </c>
      <c r="AM115">
        <v>3</v>
      </c>
      <c r="AN115">
        <v>1</v>
      </c>
      <c r="AO115">
        <v>2</v>
      </c>
    </row>
    <row r="116" spans="1:41"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1</v>
      </c>
      <c r="S116">
        <v>1031</v>
      </c>
      <c r="T116">
        <v>6</v>
      </c>
      <c r="U116" t="s">
        <v>71</v>
      </c>
      <c r="V116">
        <v>1</v>
      </c>
      <c r="W116">
        <v>3</v>
      </c>
      <c r="X116">
        <v>45</v>
      </c>
      <c r="Y116">
        <v>2</v>
      </c>
      <c r="Z116">
        <v>2</v>
      </c>
      <c r="AA116">
        <v>2</v>
      </c>
      <c r="AB116">
        <v>4505</v>
      </c>
      <c r="AC116">
        <v>15000</v>
      </c>
      <c r="AD116">
        <v>6</v>
      </c>
      <c r="AE116">
        <v>15</v>
      </c>
      <c r="AF116">
        <v>3</v>
      </c>
      <c r="AG116">
        <v>3</v>
      </c>
      <c r="AH116">
        <v>80</v>
      </c>
      <c r="AI116">
        <v>1</v>
      </c>
      <c r="AJ116">
        <v>12</v>
      </c>
      <c r="AK116">
        <v>3</v>
      </c>
      <c r="AL116">
        <v>1</v>
      </c>
      <c r="AM116">
        <v>0</v>
      </c>
      <c r="AN116">
        <v>0</v>
      </c>
      <c r="AO116">
        <v>0</v>
      </c>
    </row>
    <row r="117" spans="1:41"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1</v>
      </c>
      <c r="S117">
        <v>1189</v>
      </c>
      <c r="T117">
        <v>3</v>
      </c>
      <c r="U117" t="s">
        <v>77</v>
      </c>
      <c r="V117">
        <v>1</v>
      </c>
      <c r="W117">
        <v>3</v>
      </c>
      <c r="X117">
        <v>87</v>
      </c>
      <c r="Y117">
        <v>3</v>
      </c>
      <c r="Z117">
        <v>3</v>
      </c>
      <c r="AA117">
        <v>4</v>
      </c>
      <c r="AB117">
        <v>7428</v>
      </c>
      <c r="AC117">
        <v>14506</v>
      </c>
      <c r="AD117">
        <v>2</v>
      </c>
      <c r="AE117">
        <v>12</v>
      </c>
      <c r="AF117">
        <v>3</v>
      </c>
      <c r="AG117">
        <v>1</v>
      </c>
      <c r="AH117">
        <v>80</v>
      </c>
      <c r="AI117">
        <v>0</v>
      </c>
      <c r="AJ117">
        <v>12</v>
      </c>
      <c r="AK117">
        <v>3</v>
      </c>
      <c r="AL117">
        <v>5</v>
      </c>
      <c r="AM117">
        <v>3</v>
      </c>
      <c r="AN117">
        <v>1</v>
      </c>
      <c r="AO117">
        <v>3</v>
      </c>
    </row>
    <row r="118" spans="1:41"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1</v>
      </c>
      <c r="S118">
        <v>1354</v>
      </c>
      <c r="T118">
        <v>5</v>
      </c>
      <c r="U118" t="s">
        <v>77</v>
      </c>
      <c r="V118">
        <v>1</v>
      </c>
      <c r="W118">
        <v>3</v>
      </c>
      <c r="X118">
        <v>45</v>
      </c>
      <c r="Y118">
        <v>2</v>
      </c>
      <c r="Z118">
        <v>3</v>
      </c>
      <c r="AA118">
        <v>1</v>
      </c>
      <c r="AB118">
        <v>11631</v>
      </c>
      <c r="AC118">
        <v>5615</v>
      </c>
      <c r="AD118">
        <v>2</v>
      </c>
      <c r="AE118">
        <v>12</v>
      </c>
      <c r="AF118">
        <v>3</v>
      </c>
      <c r="AG118">
        <v>4</v>
      </c>
      <c r="AH118">
        <v>80</v>
      </c>
      <c r="AI118">
        <v>0</v>
      </c>
      <c r="AJ118">
        <v>14</v>
      </c>
      <c r="AK118">
        <v>3</v>
      </c>
      <c r="AL118">
        <v>11</v>
      </c>
      <c r="AM118">
        <v>10</v>
      </c>
      <c r="AN118">
        <v>5</v>
      </c>
      <c r="AO118">
        <v>8</v>
      </c>
    </row>
    <row r="119" spans="1:41"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1</v>
      </c>
      <c r="S119">
        <v>1467</v>
      </c>
      <c r="T119">
        <v>11</v>
      </c>
      <c r="U119" t="s">
        <v>55</v>
      </c>
      <c r="V119">
        <v>1</v>
      </c>
      <c r="W119">
        <v>2</v>
      </c>
      <c r="X119">
        <v>92</v>
      </c>
      <c r="Y119">
        <v>3</v>
      </c>
      <c r="Z119">
        <v>3</v>
      </c>
      <c r="AA119">
        <v>4</v>
      </c>
      <c r="AB119">
        <v>9738</v>
      </c>
      <c r="AC119">
        <v>22952</v>
      </c>
      <c r="AD119">
        <v>0</v>
      </c>
      <c r="AE119">
        <v>14</v>
      </c>
      <c r="AF119">
        <v>3</v>
      </c>
      <c r="AG119">
        <v>3</v>
      </c>
      <c r="AH119">
        <v>80</v>
      </c>
      <c r="AI119">
        <v>1</v>
      </c>
      <c r="AJ119">
        <v>10</v>
      </c>
      <c r="AK119">
        <v>3</v>
      </c>
      <c r="AL119">
        <v>9</v>
      </c>
      <c r="AM119">
        <v>7</v>
      </c>
      <c r="AN119">
        <v>2</v>
      </c>
      <c r="AO119">
        <v>8</v>
      </c>
    </row>
    <row r="120" spans="1:41"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1</v>
      </c>
      <c r="S120">
        <v>922</v>
      </c>
      <c r="T120">
        <v>3</v>
      </c>
      <c r="U120" t="s">
        <v>55</v>
      </c>
      <c r="V120">
        <v>1</v>
      </c>
      <c r="W120">
        <v>1</v>
      </c>
      <c r="X120">
        <v>39</v>
      </c>
      <c r="Y120">
        <v>3</v>
      </c>
      <c r="Z120">
        <v>1</v>
      </c>
      <c r="AA120">
        <v>4</v>
      </c>
      <c r="AB120">
        <v>2835</v>
      </c>
      <c r="AC120">
        <v>2561</v>
      </c>
      <c r="AD120">
        <v>5</v>
      </c>
      <c r="AE120">
        <v>22</v>
      </c>
      <c r="AF120">
        <v>4</v>
      </c>
      <c r="AG120">
        <v>1</v>
      </c>
      <c r="AH120">
        <v>80</v>
      </c>
      <c r="AI120">
        <v>1</v>
      </c>
      <c r="AJ120">
        <v>7</v>
      </c>
      <c r="AK120">
        <v>3</v>
      </c>
      <c r="AL120">
        <v>1</v>
      </c>
      <c r="AM120">
        <v>0</v>
      </c>
      <c r="AN120">
        <v>0</v>
      </c>
      <c r="AO120">
        <v>0</v>
      </c>
    </row>
    <row r="121" spans="1:41"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1</v>
      </c>
      <c r="S121">
        <v>394</v>
      </c>
      <c r="T121">
        <v>26</v>
      </c>
      <c r="U121" t="s">
        <v>55</v>
      </c>
      <c r="V121">
        <v>1</v>
      </c>
      <c r="W121">
        <v>3</v>
      </c>
      <c r="X121">
        <v>92</v>
      </c>
      <c r="Y121">
        <v>3</v>
      </c>
      <c r="Z121">
        <v>4</v>
      </c>
      <c r="AA121">
        <v>4</v>
      </c>
      <c r="AB121">
        <v>16959</v>
      </c>
      <c r="AC121">
        <v>19494</v>
      </c>
      <c r="AD121">
        <v>1</v>
      </c>
      <c r="AE121">
        <v>12</v>
      </c>
      <c r="AF121">
        <v>3</v>
      </c>
      <c r="AG121">
        <v>4</v>
      </c>
      <c r="AH121">
        <v>80</v>
      </c>
      <c r="AI121">
        <v>2</v>
      </c>
      <c r="AJ121">
        <v>25</v>
      </c>
      <c r="AK121">
        <v>4</v>
      </c>
      <c r="AL121">
        <v>25</v>
      </c>
      <c r="AM121">
        <v>12</v>
      </c>
      <c r="AN121">
        <v>4</v>
      </c>
      <c r="AO121">
        <v>12</v>
      </c>
    </row>
    <row r="122" spans="1:41"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1</v>
      </c>
      <c r="S122">
        <v>1312</v>
      </c>
      <c r="T122">
        <v>23</v>
      </c>
      <c r="U122" t="s">
        <v>77</v>
      </c>
      <c r="V122">
        <v>1</v>
      </c>
      <c r="W122">
        <v>1</v>
      </c>
      <c r="X122">
        <v>96</v>
      </c>
      <c r="Y122">
        <v>1</v>
      </c>
      <c r="Z122">
        <v>1</v>
      </c>
      <c r="AA122">
        <v>3</v>
      </c>
      <c r="AB122">
        <v>2613</v>
      </c>
      <c r="AC122">
        <v>22310</v>
      </c>
      <c r="AD122">
        <v>1</v>
      </c>
      <c r="AE122">
        <v>25</v>
      </c>
      <c r="AF122">
        <v>4</v>
      </c>
      <c r="AG122">
        <v>3</v>
      </c>
      <c r="AH122">
        <v>80</v>
      </c>
      <c r="AI122">
        <v>3</v>
      </c>
      <c r="AJ122">
        <v>10</v>
      </c>
      <c r="AK122">
        <v>2</v>
      </c>
      <c r="AL122">
        <v>10</v>
      </c>
      <c r="AM122">
        <v>7</v>
      </c>
      <c r="AN122">
        <v>0</v>
      </c>
      <c r="AO122">
        <v>9</v>
      </c>
    </row>
    <row r="123" spans="1:41"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1</v>
      </c>
      <c r="S123">
        <v>750</v>
      </c>
      <c r="T123">
        <v>22</v>
      </c>
      <c r="U123" t="s">
        <v>55</v>
      </c>
      <c r="V123">
        <v>1</v>
      </c>
      <c r="W123">
        <v>3</v>
      </c>
      <c r="X123">
        <v>95</v>
      </c>
      <c r="Y123">
        <v>3</v>
      </c>
      <c r="Z123">
        <v>2</v>
      </c>
      <c r="AA123">
        <v>2</v>
      </c>
      <c r="AB123">
        <v>6146</v>
      </c>
      <c r="AC123">
        <v>15480</v>
      </c>
      <c r="AD123">
        <v>0</v>
      </c>
      <c r="AE123">
        <v>13</v>
      </c>
      <c r="AF123">
        <v>3</v>
      </c>
      <c r="AG123">
        <v>1</v>
      </c>
      <c r="AH123">
        <v>80</v>
      </c>
      <c r="AI123">
        <v>1</v>
      </c>
      <c r="AJ123">
        <v>8</v>
      </c>
      <c r="AK123">
        <v>4</v>
      </c>
      <c r="AL123">
        <v>7</v>
      </c>
      <c r="AM123">
        <v>7</v>
      </c>
      <c r="AN123">
        <v>0</v>
      </c>
      <c r="AO123">
        <v>7</v>
      </c>
    </row>
    <row r="124" spans="1:41"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0</v>
      </c>
      <c r="S124">
        <v>441</v>
      </c>
      <c r="T124">
        <v>14</v>
      </c>
      <c r="U124" t="s">
        <v>71</v>
      </c>
      <c r="V124">
        <v>1</v>
      </c>
      <c r="W124">
        <v>2</v>
      </c>
      <c r="X124">
        <v>72</v>
      </c>
      <c r="Y124">
        <v>3</v>
      </c>
      <c r="Z124">
        <v>1</v>
      </c>
      <c r="AA124">
        <v>2</v>
      </c>
      <c r="AB124">
        <v>4963</v>
      </c>
      <c r="AC124">
        <v>4510</v>
      </c>
      <c r="AD124">
        <v>9</v>
      </c>
      <c r="AE124">
        <v>18</v>
      </c>
      <c r="AF124">
        <v>3</v>
      </c>
      <c r="AG124">
        <v>1</v>
      </c>
      <c r="AH124">
        <v>80</v>
      </c>
      <c r="AI124">
        <v>3</v>
      </c>
      <c r="AJ124">
        <v>7</v>
      </c>
      <c r="AK124">
        <v>3</v>
      </c>
      <c r="AL124">
        <v>5</v>
      </c>
      <c r="AM124">
        <v>4</v>
      </c>
      <c r="AN124">
        <v>4</v>
      </c>
      <c r="AO124">
        <v>3</v>
      </c>
    </row>
    <row r="125" spans="1:41"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1</v>
      </c>
      <c r="S125">
        <v>684</v>
      </c>
      <c r="T125">
        <v>6</v>
      </c>
      <c r="U125" t="s">
        <v>77</v>
      </c>
      <c r="V125">
        <v>1</v>
      </c>
      <c r="W125">
        <v>1</v>
      </c>
      <c r="X125">
        <v>51</v>
      </c>
      <c r="Y125">
        <v>3</v>
      </c>
      <c r="Z125">
        <v>5</v>
      </c>
      <c r="AA125">
        <v>3</v>
      </c>
      <c r="AB125">
        <v>19537</v>
      </c>
      <c r="AC125">
        <v>6462</v>
      </c>
      <c r="AD125">
        <v>7</v>
      </c>
      <c r="AE125">
        <v>13</v>
      </c>
      <c r="AF125">
        <v>3</v>
      </c>
      <c r="AG125">
        <v>3</v>
      </c>
      <c r="AH125">
        <v>80</v>
      </c>
      <c r="AI125">
        <v>0</v>
      </c>
      <c r="AJ125">
        <v>23</v>
      </c>
      <c r="AK125">
        <v>3</v>
      </c>
      <c r="AL125">
        <v>20</v>
      </c>
      <c r="AM125">
        <v>18</v>
      </c>
      <c r="AN125">
        <v>15</v>
      </c>
      <c r="AO125">
        <v>15</v>
      </c>
    </row>
    <row r="126" spans="1:41"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0</v>
      </c>
      <c r="S126">
        <v>249</v>
      </c>
      <c r="T126">
        <v>6</v>
      </c>
      <c r="U126" t="s">
        <v>71</v>
      </c>
      <c r="V126">
        <v>1</v>
      </c>
      <c r="W126">
        <v>2</v>
      </c>
      <c r="X126">
        <v>76</v>
      </c>
      <c r="Y126">
        <v>1</v>
      </c>
      <c r="Z126">
        <v>2</v>
      </c>
      <c r="AA126">
        <v>3</v>
      </c>
      <c r="AB126">
        <v>6172</v>
      </c>
      <c r="AC126">
        <v>20739</v>
      </c>
      <c r="AD126">
        <v>4</v>
      </c>
      <c r="AE126">
        <v>18</v>
      </c>
      <c r="AF126">
        <v>3</v>
      </c>
      <c r="AG126">
        <v>2</v>
      </c>
      <c r="AH126">
        <v>80</v>
      </c>
      <c r="AI126">
        <v>0</v>
      </c>
      <c r="AJ126">
        <v>12</v>
      </c>
      <c r="AK126">
        <v>2</v>
      </c>
      <c r="AL126">
        <v>7</v>
      </c>
      <c r="AM126">
        <v>7</v>
      </c>
      <c r="AN126">
        <v>7</v>
      </c>
      <c r="AO126">
        <v>7</v>
      </c>
    </row>
    <row r="127" spans="1:41"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1</v>
      </c>
      <c r="S127">
        <v>841</v>
      </c>
      <c r="T127">
        <v>6</v>
      </c>
      <c r="U127" t="s">
        <v>77</v>
      </c>
      <c r="V127">
        <v>1</v>
      </c>
      <c r="W127">
        <v>3</v>
      </c>
      <c r="X127">
        <v>46</v>
      </c>
      <c r="Y127">
        <v>2</v>
      </c>
      <c r="Z127">
        <v>1</v>
      </c>
      <c r="AA127">
        <v>2</v>
      </c>
      <c r="AB127">
        <v>2368</v>
      </c>
      <c r="AC127">
        <v>23300</v>
      </c>
      <c r="AD127">
        <v>1</v>
      </c>
      <c r="AE127">
        <v>19</v>
      </c>
      <c r="AF127">
        <v>3</v>
      </c>
      <c r="AG127">
        <v>3</v>
      </c>
      <c r="AH127">
        <v>80</v>
      </c>
      <c r="AI127">
        <v>0</v>
      </c>
      <c r="AJ127">
        <v>5</v>
      </c>
      <c r="AK127">
        <v>2</v>
      </c>
      <c r="AL127">
        <v>5</v>
      </c>
      <c r="AM127">
        <v>4</v>
      </c>
      <c r="AN127">
        <v>4</v>
      </c>
      <c r="AO127">
        <v>3</v>
      </c>
    </row>
    <row r="128" spans="1:41"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0</v>
      </c>
      <c r="S128">
        <v>147</v>
      </c>
      <c r="T128">
        <v>23</v>
      </c>
      <c r="U128" t="s">
        <v>71</v>
      </c>
      <c r="V128">
        <v>1</v>
      </c>
      <c r="W128">
        <v>4</v>
      </c>
      <c r="X128">
        <v>94</v>
      </c>
      <c r="Y128">
        <v>3</v>
      </c>
      <c r="Z128">
        <v>3</v>
      </c>
      <c r="AA128">
        <v>4</v>
      </c>
      <c r="AB128">
        <v>10312</v>
      </c>
      <c r="AC128">
        <v>3465</v>
      </c>
      <c r="AD128">
        <v>1</v>
      </c>
      <c r="AE128">
        <v>12</v>
      </c>
      <c r="AF128">
        <v>3</v>
      </c>
      <c r="AG128">
        <v>4</v>
      </c>
      <c r="AH128">
        <v>80</v>
      </c>
      <c r="AI128">
        <v>1</v>
      </c>
      <c r="AJ128">
        <v>40</v>
      </c>
      <c r="AK128">
        <v>2</v>
      </c>
      <c r="AL128">
        <v>40</v>
      </c>
      <c r="AM128">
        <v>10</v>
      </c>
      <c r="AN128">
        <v>15</v>
      </c>
      <c r="AO128">
        <v>6</v>
      </c>
    </row>
    <row r="129" spans="1:41"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0</v>
      </c>
      <c r="S129">
        <v>528</v>
      </c>
      <c r="T129">
        <v>22</v>
      </c>
      <c r="U129" t="s">
        <v>65</v>
      </c>
      <c r="V129">
        <v>1</v>
      </c>
      <c r="W129">
        <v>4</v>
      </c>
      <c r="X129">
        <v>50</v>
      </c>
      <c r="Y129">
        <v>3</v>
      </c>
      <c r="Z129">
        <v>1</v>
      </c>
      <c r="AA129">
        <v>3</v>
      </c>
      <c r="AB129">
        <v>1675</v>
      </c>
      <c r="AC129">
        <v>26820</v>
      </c>
      <c r="AD129">
        <v>1</v>
      </c>
      <c r="AE129">
        <v>19</v>
      </c>
      <c r="AF129">
        <v>3</v>
      </c>
      <c r="AG129">
        <v>4</v>
      </c>
      <c r="AH129">
        <v>80</v>
      </c>
      <c r="AI129">
        <v>0</v>
      </c>
      <c r="AJ129">
        <v>0</v>
      </c>
      <c r="AK129">
        <v>2</v>
      </c>
      <c r="AL129">
        <v>0</v>
      </c>
      <c r="AM129">
        <v>0</v>
      </c>
      <c r="AN129">
        <v>0</v>
      </c>
      <c r="AO129">
        <v>0</v>
      </c>
    </row>
    <row r="130" spans="1:41"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1</v>
      </c>
      <c r="S130">
        <v>594</v>
      </c>
      <c r="T130">
        <v>2</v>
      </c>
      <c r="U130" t="s">
        <v>65</v>
      </c>
      <c r="V130">
        <v>1</v>
      </c>
      <c r="W130">
        <v>3</v>
      </c>
      <c r="X130">
        <v>100</v>
      </c>
      <c r="Y130">
        <v>3</v>
      </c>
      <c r="Z130">
        <v>1</v>
      </c>
      <c r="AA130">
        <v>4</v>
      </c>
      <c r="AB130">
        <v>2523</v>
      </c>
      <c r="AC130">
        <v>19299</v>
      </c>
      <c r="AD130">
        <v>0</v>
      </c>
      <c r="AE130">
        <v>14</v>
      </c>
      <c r="AF130">
        <v>3</v>
      </c>
      <c r="AG130">
        <v>3</v>
      </c>
      <c r="AH130">
        <v>80</v>
      </c>
      <c r="AI130">
        <v>1</v>
      </c>
      <c r="AJ130">
        <v>3</v>
      </c>
      <c r="AK130">
        <v>3</v>
      </c>
      <c r="AL130">
        <v>2</v>
      </c>
      <c r="AM130">
        <v>1</v>
      </c>
      <c r="AN130">
        <v>2</v>
      </c>
      <c r="AO130">
        <v>1</v>
      </c>
    </row>
    <row r="131" spans="1:41"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1</v>
      </c>
      <c r="S131">
        <v>470</v>
      </c>
      <c r="T131">
        <v>20</v>
      </c>
      <c r="U131" t="s">
        <v>71</v>
      </c>
      <c r="V131">
        <v>1</v>
      </c>
      <c r="W131">
        <v>3</v>
      </c>
      <c r="X131">
        <v>96</v>
      </c>
      <c r="Y131">
        <v>3</v>
      </c>
      <c r="Z131">
        <v>2</v>
      </c>
      <c r="AA131">
        <v>1</v>
      </c>
      <c r="AB131">
        <v>6567</v>
      </c>
      <c r="AC131">
        <v>5549</v>
      </c>
      <c r="AD131">
        <v>1</v>
      </c>
      <c r="AE131">
        <v>14</v>
      </c>
      <c r="AF131">
        <v>3</v>
      </c>
      <c r="AG131">
        <v>3</v>
      </c>
      <c r="AH131">
        <v>80</v>
      </c>
      <c r="AI131">
        <v>0</v>
      </c>
      <c r="AJ131">
        <v>16</v>
      </c>
      <c r="AK131">
        <v>2</v>
      </c>
      <c r="AL131">
        <v>15</v>
      </c>
      <c r="AM131">
        <v>11</v>
      </c>
      <c r="AN131">
        <v>5</v>
      </c>
      <c r="AO131">
        <v>11</v>
      </c>
    </row>
    <row r="132" spans="1:41"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1</v>
      </c>
      <c r="S132">
        <v>957</v>
      </c>
      <c r="T132">
        <v>28</v>
      </c>
      <c r="U132" t="s">
        <v>77</v>
      </c>
      <c r="V132">
        <v>1</v>
      </c>
      <c r="W132">
        <v>2</v>
      </c>
      <c r="X132">
        <v>72</v>
      </c>
      <c r="Y132">
        <v>4</v>
      </c>
      <c r="Z132">
        <v>1</v>
      </c>
      <c r="AA132">
        <v>3</v>
      </c>
      <c r="AB132">
        <v>4739</v>
      </c>
      <c r="AC132">
        <v>16090</v>
      </c>
      <c r="AD132">
        <v>4</v>
      </c>
      <c r="AE132">
        <v>12</v>
      </c>
      <c r="AF132">
        <v>3</v>
      </c>
      <c r="AG132">
        <v>4</v>
      </c>
      <c r="AH132">
        <v>80</v>
      </c>
      <c r="AI132">
        <v>0</v>
      </c>
      <c r="AJ132">
        <v>18</v>
      </c>
      <c r="AK132">
        <v>3</v>
      </c>
      <c r="AL132">
        <v>3</v>
      </c>
      <c r="AM132">
        <v>2</v>
      </c>
      <c r="AN132">
        <v>1</v>
      </c>
      <c r="AO132">
        <v>2</v>
      </c>
    </row>
    <row r="133" spans="1:41"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1</v>
      </c>
      <c r="S133">
        <v>809</v>
      </c>
      <c r="T133">
        <v>12</v>
      </c>
      <c r="U133" t="s">
        <v>77</v>
      </c>
      <c r="V133">
        <v>1</v>
      </c>
      <c r="W133">
        <v>3</v>
      </c>
      <c r="X133">
        <v>77</v>
      </c>
      <c r="Y133">
        <v>3</v>
      </c>
      <c r="Z133">
        <v>3</v>
      </c>
      <c r="AA133">
        <v>4</v>
      </c>
      <c r="AB133">
        <v>9208</v>
      </c>
      <c r="AC133">
        <v>6645</v>
      </c>
      <c r="AD133">
        <v>4</v>
      </c>
      <c r="AE133">
        <v>11</v>
      </c>
      <c r="AF133">
        <v>3</v>
      </c>
      <c r="AG133">
        <v>4</v>
      </c>
      <c r="AH133">
        <v>80</v>
      </c>
      <c r="AI133">
        <v>0</v>
      </c>
      <c r="AJ133">
        <v>16</v>
      </c>
      <c r="AK133">
        <v>3</v>
      </c>
      <c r="AL133">
        <v>2</v>
      </c>
      <c r="AM133">
        <v>2</v>
      </c>
      <c r="AN133">
        <v>2</v>
      </c>
      <c r="AO133">
        <v>1</v>
      </c>
    </row>
    <row r="134" spans="1:41"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0</v>
      </c>
      <c r="S134">
        <v>542</v>
      </c>
      <c r="T134">
        <v>20</v>
      </c>
      <c r="U134" t="s">
        <v>77</v>
      </c>
      <c r="V134">
        <v>1</v>
      </c>
      <c r="W134">
        <v>2</v>
      </c>
      <c r="X134">
        <v>71</v>
      </c>
      <c r="Y134">
        <v>1</v>
      </c>
      <c r="Z134">
        <v>2</v>
      </c>
      <c r="AA134">
        <v>3</v>
      </c>
      <c r="AB134">
        <v>4559</v>
      </c>
      <c r="AC134">
        <v>24788</v>
      </c>
      <c r="AD134">
        <v>3</v>
      </c>
      <c r="AE134">
        <v>11</v>
      </c>
      <c r="AF134">
        <v>3</v>
      </c>
      <c r="AG134">
        <v>3</v>
      </c>
      <c r="AH134">
        <v>80</v>
      </c>
      <c r="AI134">
        <v>1</v>
      </c>
      <c r="AJ134">
        <v>4</v>
      </c>
      <c r="AK134">
        <v>3</v>
      </c>
      <c r="AL134">
        <v>2</v>
      </c>
      <c r="AM134">
        <v>2</v>
      </c>
      <c r="AN134">
        <v>2</v>
      </c>
      <c r="AO134">
        <v>2</v>
      </c>
    </row>
    <row r="135" spans="1:41"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1</v>
      </c>
      <c r="S135">
        <v>802</v>
      </c>
      <c r="T135">
        <v>9</v>
      </c>
      <c r="U135" t="s">
        <v>65</v>
      </c>
      <c r="V135">
        <v>1</v>
      </c>
      <c r="W135">
        <v>3</v>
      </c>
      <c r="X135">
        <v>96</v>
      </c>
      <c r="Y135">
        <v>3</v>
      </c>
      <c r="Z135">
        <v>3</v>
      </c>
      <c r="AA135">
        <v>3</v>
      </c>
      <c r="AB135">
        <v>8189</v>
      </c>
      <c r="AC135">
        <v>21196</v>
      </c>
      <c r="AD135">
        <v>3</v>
      </c>
      <c r="AE135">
        <v>13</v>
      </c>
      <c r="AF135">
        <v>3</v>
      </c>
      <c r="AG135">
        <v>3</v>
      </c>
      <c r="AH135">
        <v>80</v>
      </c>
      <c r="AI135">
        <v>1</v>
      </c>
      <c r="AJ135">
        <v>12</v>
      </c>
      <c r="AK135">
        <v>3</v>
      </c>
      <c r="AL135">
        <v>9</v>
      </c>
      <c r="AM135">
        <v>7</v>
      </c>
      <c r="AN135">
        <v>0</v>
      </c>
      <c r="AO135">
        <v>7</v>
      </c>
    </row>
    <row r="136" spans="1:41"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1</v>
      </c>
      <c r="S136">
        <v>1355</v>
      </c>
      <c r="T136">
        <v>25</v>
      </c>
      <c r="U136" t="s">
        <v>65</v>
      </c>
      <c r="V136">
        <v>1</v>
      </c>
      <c r="W136">
        <v>3</v>
      </c>
      <c r="X136">
        <v>61</v>
      </c>
      <c r="Y136">
        <v>3</v>
      </c>
      <c r="Z136">
        <v>1</v>
      </c>
      <c r="AA136">
        <v>3</v>
      </c>
      <c r="AB136">
        <v>2942</v>
      </c>
      <c r="AC136">
        <v>8916</v>
      </c>
      <c r="AD136">
        <v>1</v>
      </c>
      <c r="AE136">
        <v>23</v>
      </c>
      <c r="AF136">
        <v>4</v>
      </c>
      <c r="AG136">
        <v>4</v>
      </c>
      <c r="AH136">
        <v>80</v>
      </c>
      <c r="AI136">
        <v>1</v>
      </c>
      <c r="AJ136">
        <v>8</v>
      </c>
      <c r="AK136">
        <v>3</v>
      </c>
      <c r="AL136">
        <v>8</v>
      </c>
      <c r="AM136">
        <v>7</v>
      </c>
      <c r="AN136">
        <v>5</v>
      </c>
      <c r="AO136">
        <v>7</v>
      </c>
    </row>
    <row r="137" spans="1:41"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1</v>
      </c>
      <c r="S137">
        <v>216</v>
      </c>
      <c r="T137">
        <v>6</v>
      </c>
      <c r="U137" t="s">
        <v>55</v>
      </c>
      <c r="V137">
        <v>1</v>
      </c>
      <c r="W137">
        <v>2</v>
      </c>
      <c r="X137">
        <v>84</v>
      </c>
      <c r="Y137">
        <v>3</v>
      </c>
      <c r="Z137">
        <v>2</v>
      </c>
      <c r="AA137">
        <v>2</v>
      </c>
      <c r="AB137">
        <v>4941</v>
      </c>
      <c r="AC137">
        <v>2819</v>
      </c>
      <c r="AD137">
        <v>6</v>
      </c>
      <c r="AE137">
        <v>20</v>
      </c>
      <c r="AF137">
        <v>4</v>
      </c>
      <c r="AG137">
        <v>4</v>
      </c>
      <c r="AH137">
        <v>80</v>
      </c>
      <c r="AI137">
        <v>2</v>
      </c>
      <c r="AJ137">
        <v>7</v>
      </c>
      <c r="AK137">
        <v>3</v>
      </c>
      <c r="AL137">
        <v>3</v>
      </c>
      <c r="AM137">
        <v>2</v>
      </c>
      <c r="AN137">
        <v>0</v>
      </c>
      <c r="AO137">
        <v>1</v>
      </c>
    </row>
    <row r="138" spans="1:41"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0</v>
      </c>
      <c r="S138">
        <v>1150</v>
      </c>
      <c r="T138">
        <v>8</v>
      </c>
      <c r="U138" t="s">
        <v>71</v>
      </c>
      <c r="V138">
        <v>1</v>
      </c>
      <c r="W138">
        <v>1</v>
      </c>
      <c r="X138">
        <v>53</v>
      </c>
      <c r="Y138">
        <v>1</v>
      </c>
      <c r="Z138">
        <v>3</v>
      </c>
      <c r="AA138">
        <v>4</v>
      </c>
      <c r="AB138">
        <v>10650</v>
      </c>
      <c r="AC138">
        <v>25150</v>
      </c>
      <c r="AD138">
        <v>2</v>
      </c>
      <c r="AE138">
        <v>15</v>
      </c>
      <c r="AF138">
        <v>3</v>
      </c>
      <c r="AG138">
        <v>4</v>
      </c>
      <c r="AH138">
        <v>80</v>
      </c>
      <c r="AI138">
        <v>0</v>
      </c>
      <c r="AJ138">
        <v>18</v>
      </c>
      <c r="AK138">
        <v>3</v>
      </c>
      <c r="AL138">
        <v>4</v>
      </c>
      <c r="AM138">
        <v>2</v>
      </c>
      <c r="AN138">
        <v>0</v>
      </c>
      <c r="AO138">
        <v>3</v>
      </c>
    </row>
    <row r="139" spans="1:41"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1</v>
      </c>
      <c r="S139">
        <v>1329</v>
      </c>
      <c r="T139">
        <v>4</v>
      </c>
      <c r="U139" t="s">
        <v>71</v>
      </c>
      <c r="V139">
        <v>1</v>
      </c>
      <c r="W139">
        <v>4</v>
      </c>
      <c r="X139">
        <v>47</v>
      </c>
      <c r="Y139">
        <v>2</v>
      </c>
      <c r="Z139">
        <v>2</v>
      </c>
      <c r="AA139">
        <v>3</v>
      </c>
      <c r="AB139">
        <v>5902</v>
      </c>
      <c r="AC139">
        <v>14590</v>
      </c>
      <c r="AD139">
        <v>4</v>
      </c>
      <c r="AE139">
        <v>14</v>
      </c>
      <c r="AF139">
        <v>3</v>
      </c>
      <c r="AG139">
        <v>3</v>
      </c>
      <c r="AH139">
        <v>80</v>
      </c>
      <c r="AI139">
        <v>1</v>
      </c>
      <c r="AJ139">
        <v>17</v>
      </c>
      <c r="AK139">
        <v>4</v>
      </c>
      <c r="AL139">
        <v>15</v>
      </c>
      <c r="AM139">
        <v>11</v>
      </c>
      <c r="AN139">
        <v>5</v>
      </c>
      <c r="AO139">
        <v>9</v>
      </c>
    </row>
    <row r="140" spans="1:41"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1</v>
      </c>
      <c r="S140">
        <v>959</v>
      </c>
      <c r="T140">
        <v>28</v>
      </c>
      <c r="U140" t="s">
        <v>77</v>
      </c>
      <c r="V140">
        <v>1</v>
      </c>
      <c r="W140">
        <v>1</v>
      </c>
      <c r="X140">
        <v>41</v>
      </c>
      <c r="Y140">
        <v>2</v>
      </c>
      <c r="Z140">
        <v>2</v>
      </c>
      <c r="AA140">
        <v>3</v>
      </c>
      <c r="AB140">
        <v>8639</v>
      </c>
      <c r="AC140">
        <v>24835</v>
      </c>
      <c r="AD140">
        <v>2</v>
      </c>
      <c r="AE140">
        <v>18</v>
      </c>
      <c r="AF140">
        <v>3</v>
      </c>
      <c r="AG140">
        <v>4</v>
      </c>
      <c r="AH140">
        <v>80</v>
      </c>
      <c r="AI140">
        <v>0</v>
      </c>
      <c r="AJ140">
        <v>6</v>
      </c>
      <c r="AK140">
        <v>3</v>
      </c>
      <c r="AL140">
        <v>2</v>
      </c>
      <c r="AM140">
        <v>2</v>
      </c>
      <c r="AN140">
        <v>2</v>
      </c>
      <c r="AO140">
        <v>2</v>
      </c>
    </row>
    <row r="141" spans="1:41"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1</v>
      </c>
      <c r="S141">
        <v>1240</v>
      </c>
      <c r="T141">
        <v>9</v>
      </c>
      <c r="U141" t="s">
        <v>77</v>
      </c>
      <c r="V141">
        <v>1</v>
      </c>
      <c r="W141">
        <v>3</v>
      </c>
      <c r="X141">
        <v>48</v>
      </c>
      <c r="Y141">
        <v>3</v>
      </c>
      <c r="Z141">
        <v>2</v>
      </c>
      <c r="AA141">
        <v>4</v>
      </c>
      <c r="AB141">
        <v>6347</v>
      </c>
      <c r="AC141">
        <v>13982</v>
      </c>
      <c r="AD141">
        <v>0</v>
      </c>
      <c r="AE141">
        <v>19</v>
      </c>
      <c r="AF141">
        <v>3</v>
      </c>
      <c r="AG141">
        <v>4</v>
      </c>
      <c r="AH141">
        <v>80</v>
      </c>
      <c r="AI141">
        <v>0</v>
      </c>
      <c r="AJ141">
        <v>12</v>
      </c>
      <c r="AK141">
        <v>1</v>
      </c>
      <c r="AL141">
        <v>11</v>
      </c>
      <c r="AM141">
        <v>9</v>
      </c>
      <c r="AN141">
        <v>4</v>
      </c>
      <c r="AO141">
        <v>7</v>
      </c>
    </row>
    <row r="142" spans="1:41"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0</v>
      </c>
      <c r="S142">
        <v>1033</v>
      </c>
      <c r="T142">
        <v>9</v>
      </c>
      <c r="U142" t="s">
        <v>77</v>
      </c>
      <c r="V142">
        <v>1</v>
      </c>
      <c r="W142">
        <v>1</v>
      </c>
      <c r="X142">
        <v>41</v>
      </c>
      <c r="Y142">
        <v>3</v>
      </c>
      <c r="Z142">
        <v>1</v>
      </c>
      <c r="AA142">
        <v>1</v>
      </c>
      <c r="AB142">
        <v>4200</v>
      </c>
      <c r="AC142">
        <v>10224</v>
      </c>
      <c r="AD142">
        <v>7</v>
      </c>
      <c r="AE142">
        <v>22</v>
      </c>
      <c r="AF142">
        <v>4</v>
      </c>
      <c r="AG142">
        <v>1</v>
      </c>
      <c r="AH142">
        <v>80</v>
      </c>
      <c r="AI142">
        <v>0</v>
      </c>
      <c r="AJ142">
        <v>10</v>
      </c>
      <c r="AK142">
        <v>4</v>
      </c>
      <c r="AL142">
        <v>5</v>
      </c>
      <c r="AM142">
        <v>4</v>
      </c>
      <c r="AN142">
        <v>0</v>
      </c>
      <c r="AO142">
        <v>4</v>
      </c>
    </row>
    <row r="143" spans="1:41"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1</v>
      </c>
      <c r="S143">
        <v>1316</v>
      </c>
      <c r="T143">
        <v>29</v>
      </c>
      <c r="U143" t="s">
        <v>77</v>
      </c>
      <c r="V143">
        <v>1</v>
      </c>
      <c r="W143">
        <v>3</v>
      </c>
      <c r="X143">
        <v>83</v>
      </c>
      <c r="Y143">
        <v>3</v>
      </c>
      <c r="Z143">
        <v>1</v>
      </c>
      <c r="AA143">
        <v>4</v>
      </c>
      <c r="AB143">
        <v>3452</v>
      </c>
      <c r="AC143">
        <v>9752</v>
      </c>
      <c r="AD143">
        <v>5</v>
      </c>
      <c r="AE143">
        <v>13</v>
      </c>
      <c r="AF143">
        <v>3</v>
      </c>
      <c r="AG143">
        <v>2</v>
      </c>
      <c r="AH143">
        <v>80</v>
      </c>
      <c r="AI143">
        <v>0</v>
      </c>
      <c r="AJ143">
        <v>9</v>
      </c>
      <c r="AK143">
        <v>2</v>
      </c>
      <c r="AL143">
        <v>6</v>
      </c>
      <c r="AM143">
        <v>5</v>
      </c>
      <c r="AN143">
        <v>0</v>
      </c>
      <c r="AO143">
        <v>3</v>
      </c>
    </row>
    <row r="144" spans="1:41"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1</v>
      </c>
      <c r="S144">
        <v>364</v>
      </c>
      <c r="T144">
        <v>3</v>
      </c>
      <c r="U144" t="s">
        <v>134</v>
      </c>
      <c r="V144">
        <v>1</v>
      </c>
      <c r="W144">
        <v>4</v>
      </c>
      <c r="X144">
        <v>32</v>
      </c>
      <c r="Y144">
        <v>3</v>
      </c>
      <c r="Z144">
        <v>2</v>
      </c>
      <c r="AA144">
        <v>3</v>
      </c>
      <c r="AB144">
        <v>4317</v>
      </c>
      <c r="AC144">
        <v>2302</v>
      </c>
      <c r="AD144">
        <v>3</v>
      </c>
      <c r="AE144">
        <v>20</v>
      </c>
      <c r="AF144">
        <v>4</v>
      </c>
      <c r="AG144">
        <v>2</v>
      </c>
      <c r="AH144">
        <v>80</v>
      </c>
      <c r="AI144">
        <v>0</v>
      </c>
      <c r="AJ144">
        <v>19</v>
      </c>
      <c r="AK144">
        <v>3</v>
      </c>
      <c r="AL144">
        <v>3</v>
      </c>
      <c r="AM144">
        <v>2</v>
      </c>
      <c r="AN144">
        <v>2</v>
      </c>
      <c r="AO144">
        <v>2</v>
      </c>
    </row>
    <row r="145" spans="1:41"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1</v>
      </c>
      <c r="S145">
        <v>438</v>
      </c>
      <c r="T145">
        <v>18</v>
      </c>
      <c r="U145" t="s">
        <v>77</v>
      </c>
      <c r="V145">
        <v>1</v>
      </c>
      <c r="W145">
        <v>1</v>
      </c>
      <c r="X145">
        <v>75</v>
      </c>
      <c r="Y145">
        <v>3</v>
      </c>
      <c r="Z145">
        <v>1</v>
      </c>
      <c r="AA145">
        <v>3</v>
      </c>
      <c r="AB145">
        <v>2632</v>
      </c>
      <c r="AC145">
        <v>23910</v>
      </c>
      <c r="AD145">
        <v>1</v>
      </c>
      <c r="AE145">
        <v>14</v>
      </c>
      <c r="AF145">
        <v>3</v>
      </c>
      <c r="AG145">
        <v>3</v>
      </c>
      <c r="AH145">
        <v>80</v>
      </c>
      <c r="AI145">
        <v>0</v>
      </c>
      <c r="AJ145">
        <v>5</v>
      </c>
      <c r="AK145">
        <v>2</v>
      </c>
      <c r="AL145">
        <v>5</v>
      </c>
      <c r="AM145">
        <v>4</v>
      </c>
      <c r="AN145">
        <v>0</v>
      </c>
      <c r="AO145">
        <v>4</v>
      </c>
    </row>
    <row r="146" spans="1:41"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1</v>
      </c>
      <c r="S146">
        <v>689</v>
      </c>
      <c r="T146">
        <v>9</v>
      </c>
      <c r="U146" t="s">
        <v>55</v>
      </c>
      <c r="V146">
        <v>1</v>
      </c>
      <c r="W146">
        <v>4</v>
      </c>
      <c r="X146">
        <v>35</v>
      </c>
      <c r="Y146">
        <v>1</v>
      </c>
      <c r="Z146">
        <v>2</v>
      </c>
      <c r="AA146">
        <v>4</v>
      </c>
      <c r="AB146">
        <v>4668</v>
      </c>
      <c r="AC146">
        <v>22812</v>
      </c>
      <c r="AD146">
        <v>0</v>
      </c>
      <c r="AE146">
        <v>17</v>
      </c>
      <c r="AF146">
        <v>3</v>
      </c>
      <c r="AG146">
        <v>4</v>
      </c>
      <c r="AH146">
        <v>80</v>
      </c>
      <c r="AI146">
        <v>3</v>
      </c>
      <c r="AJ146">
        <v>9</v>
      </c>
      <c r="AK146">
        <v>4</v>
      </c>
      <c r="AL146">
        <v>8</v>
      </c>
      <c r="AM146">
        <v>7</v>
      </c>
      <c r="AN146">
        <v>0</v>
      </c>
      <c r="AO146">
        <v>7</v>
      </c>
    </row>
    <row r="147" spans="1:41"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1</v>
      </c>
      <c r="S147">
        <v>201</v>
      </c>
      <c r="T147">
        <v>5</v>
      </c>
      <c r="U147" t="s">
        <v>77</v>
      </c>
      <c r="V147">
        <v>1</v>
      </c>
      <c r="W147">
        <v>4</v>
      </c>
      <c r="X147">
        <v>84</v>
      </c>
      <c r="Y147">
        <v>3</v>
      </c>
      <c r="Z147">
        <v>1</v>
      </c>
      <c r="AA147">
        <v>1</v>
      </c>
      <c r="AB147">
        <v>3204</v>
      </c>
      <c r="AC147">
        <v>10415</v>
      </c>
      <c r="AD147">
        <v>5</v>
      </c>
      <c r="AE147">
        <v>14</v>
      </c>
      <c r="AF147">
        <v>3</v>
      </c>
      <c r="AG147">
        <v>4</v>
      </c>
      <c r="AH147">
        <v>80</v>
      </c>
      <c r="AI147">
        <v>1</v>
      </c>
      <c r="AJ147">
        <v>8</v>
      </c>
      <c r="AK147">
        <v>3</v>
      </c>
      <c r="AL147">
        <v>3</v>
      </c>
      <c r="AM147">
        <v>2</v>
      </c>
      <c r="AN147">
        <v>2</v>
      </c>
      <c r="AO147">
        <v>2</v>
      </c>
    </row>
    <row r="148" spans="1:41"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1</v>
      </c>
      <c r="S148">
        <v>1427</v>
      </c>
      <c r="T148">
        <v>2</v>
      </c>
      <c r="U148" t="s">
        <v>65</v>
      </c>
      <c r="V148">
        <v>1</v>
      </c>
      <c r="W148">
        <v>2</v>
      </c>
      <c r="X148">
        <v>35</v>
      </c>
      <c r="Y148">
        <v>2</v>
      </c>
      <c r="Z148">
        <v>1</v>
      </c>
      <c r="AA148">
        <v>4</v>
      </c>
      <c r="AB148">
        <v>2720</v>
      </c>
      <c r="AC148">
        <v>11162</v>
      </c>
      <c r="AD148">
        <v>0</v>
      </c>
      <c r="AE148">
        <v>13</v>
      </c>
      <c r="AF148">
        <v>3</v>
      </c>
      <c r="AG148">
        <v>4</v>
      </c>
      <c r="AH148">
        <v>80</v>
      </c>
      <c r="AI148">
        <v>0</v>
      </c>
      <c r="AJ148">
        <v>6</v>
      </c>
      <c r="AK148">
        <v>3</v>
      </c>
      <c r="AL148">
        <v>5</v>
      </c>
      <c r="AM148">
        <v>3</v>
      </c>
      <c r="AN148">
        <v>1</v>
      </c>
      <c r="AO148">
        <v>2</v>
      </c>
    </row>
    <row r="149" spans="1:41"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1</v>
      </c>
      <c r="S149">
        <v>857</v>
      </c>
      <c r="T149">
        <v>10</v>
      </c>
      <c r="U149" t="s">
        <v>77</v>
      </c>
      <c r="V149">
        <v>1</v>
      </c>
      <c r="W149">
        <v>4</v>
      </c>
      <c r="X149">
        <v>91</v>
      </c>
      <c r="Y149">
        <v>2</v>
      </c>
      <c r="Z149">
        <v>4</v>
      </c>
      <c r="AA149">
        <v>1</v>
      </c>
      <c r="AB149">
        <v>17181</v>
      </c>
      <c r="AC149">
        <v>12888</v>
      </c>
      <c r="AD149">
        <v>4</v>
      </c>
      <c r="AE149">
        <v>13</v>
      </c>
      <c r="AF149">
        <v>3</v>
      </c>
      <c r="AG149">
        <v>2</v>
      </c>
      <c r="AH149">
        <v>80</v>
      </c>
      <c r="AI149">
        <v>1</v>
      </c>
      <c r="AJ149">
        <v>21</v>
      </c>
      <c r="AK149">
        <v>2</v>
      </c>
      <c r="AL149">
        <v>7</v>
      </c>
      <c r="AM149">
        <v>6</v>
      </c>
      <c r="AN149">
        <v>7</v>
      </c>
      <c r="AO149">
        <v>7</v>
      </c>
    </row>
    <row r="150" spans="1:41"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1</v>
      </c>
      <c r="S150">
        <v>933</v>
      </c>
      <c r="T150">
        <v>9</v>
      </c>
      <c r="U150" t="s">
        <v>71</v>
      </c>
      <c r="V150">
        <v>1</v>
      </c>
      <c r="W150">
        <v>3</v>
      </c>
      <c r="X150">
        <v>94</v>
      </c>
      <c r="Y150">
        <v>3</v>
      </c>
      <c r="Z150">
        <v>1</v>
      </c>
      <c r="AA150">
        <v>1</v>
      </c>
      <c r="AB150">
        <v>2238</v>
      </c>
      <c r="AC150">
        <v>6961</v>
      </c>
      <c r="AD150">
        <v>2</v>
      </c>
      <c r="AE150">
        <v>21</v>
      </c>
      <c r="AF150">
        <v>4</v>
      </c>
      <c r="AG150">
        <v>4</v>
      </c>
      <c r="AH150">
        <v>80</v>
      </c>
      <c r="AI150">
        <v>1</v>
      </c>
      <c r="AJ150">
        <v>7</v>
      </c>
      <c r="AK150">
        <v>3</v>
      </c>
      <c r="AL150">
        <v>5</v>
      </c>
      <c r="AM150">
        <v>0</v>
      </c>
      <c r="AN150">
        <v>1</v>
      </c>
      <c r="AO150">
        <v>4</v>
      </c>
    </row>
    <row r="151" spans="1:41"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1</v>
      </c>
      <c r="S151">
        <v>1181</v>
      </c>
      <c r="T151">
        <v>3</v>
      </c>
      <c r="U151" t="s">
        <v>65</v>
      </c>
      <c r="V151">
        <v>1</v>
      </c>
      <c r="W151">
        <v>2</v>
      </c>
      <c r="X151">
        <v>79</v>
      </c>
      <c r="Y151">
        <v>3</v>
      </c>
      <c r="Z151">
        <v>1</v>
      </c>
      <c r="AA151">
        <v>2</v>
      </c>
      <c r="AB151">
        <v>1483</v>
      </c>
      <c r="AC151">
        <v>16102</v>
      </c>
      <c r="AD151">
        <v>1</v>
      </c>
      <c r="AE151">
        <v>14</v>
      </c>
      <c r="AF151">
        <v>3</v>
      </c>
      <c r="AG151">
        <v>4</v>
      </c>
      <c r="AH151">
        <v>80</v>
      </c>
      <c r="AI151">
        <v>0</v>
      </c>
      <c r="AJ151">
        <v>1</v>
      </c>
      <c r="AK151">
        <v>3</v>
      </c>
      <c r="AL151">
        <v>1</v>
      </c>
      <c r="AM151">
        <v>0</v>
      </c>
      <c r="AN151">
        <v>0</v>
      </c>
      <c r="AO151">
        <v>0</v>
      </c>
    </row>
    <row r="152" spans="1:41"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1</v>
      </c>
      <c r="S152">
        <v>1395</v>
      </c>
      <c r="T152">
        <v>26</v>
      </c>
      <c r="U152" t="s">
        <v>77</v>
      </c>
      <c r="V152">
        <v>1</v>
      </c>
      <c r="W152">
        <v>2</v>
      </c>
      <c r="X152">
        <v>54</v>
      </c>
      <c r="Y152">
        <v>3</v>
      </c>
      <c r="Z152">
        <v>2</v>
      </c>
      <c r="AA152">
        <v>2</v>
      </c>
      <c r="AB152">
        <v>5605</v>
      </c>
      <c r="AC152">
        <v>8504</v>
      </c>
      <c r="AD152">
        <v>1</v>
      </c>
      <c r="AE152">
        <v>11</v>
      </c>
      <c r="AF152">
        <v>3</v>
      </c>
      <c r="AG152">
        <v>1</v>
      </c>
      <c r="AH152">
        <v>80</v>
      </c>
      <c r="AI152">
        <v>1</v>
      </c>
      <c r="AJ152">
        <v>20</v>
      </c>
      <c r="AK152">
        <v>3</v>
      </c>
      <c r="AL152">
        <v>20</v>
      </c>
      <c r="AM152">
        <v>7</v>
      </c>
      <c r="AN152">
        <v>2</v>
      </c>
      <c r="AO152">
        <v>13</v>
      </c>
    </row>
    <row r="153" spans="1:41"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1</v>
      </c>
      <c r="S153">
        <v>662</v>
      </c>
      <c r="T153">
        <v>1</v>
      </c>
      <c r="U153" t="s">
        <v>134</v>
      </c>
      <c r="V153">
        <v>1</v>
      </c>
      <c r="W153">
        <v>3</v>
      </c>
      <c r="X153">
        <v>94</v>
      </c>
      <c r="Y153">
        <v>3</v>
      </c>
      <c r="Z153">
        <v>3</v>
      </c>
      <c r="AA153">
        <v>2</v>
      </c>
      <c r="AB153">
        <v>7295</v>
      </c>
      <c r="AC153">
        <v>11439</v>
      </c>
      <c r="AD153">
        <v>1</v>
      </c>
      <c r="AE153">
        <v>13</v>
      </c>
      <c r="AF153">
        <v>3</v>
      </c>
      <c r="AG153">
        <v>1</v>
      </c>
      <c r="AH153">
        <v>80</v>
      </c>
      <c r="AI153">
        <v>2</v>
      </c>
      <c r="AJ153">
        <v>10</v>
      </c>
      <c r="AK153">
        <v>3</v>
      </c>
      <c r="AL153">
        <v>10</v>
      </c>
      <c r="AM153">
        <v>8</v>
      </c>
      <c r="AN153">
        <v>0</v>
      </c>
      <c r="AO153">
        <v>6</v>
      </c>
    </row>
    <row r="154" spans="1:41"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1</v>
      </c>
      <c r="S154">
        <v>1436</v>
      </c>
      <c r="T154">
        <v>6</v>
      </c>
      <c r="U154" t="s">
        <v>55</v>
      </c>
      <c r="V154">
        <v>1</v>
      </c>
      <c r="W154">
        <v>2</v>
      </c>
      <c r="X154">
        <v>34</v>
      </c>
      <c r="Y154">
        <v>3</v>
      </c>
      <c r="Z154">
        <v>2</v>
      </c>
      <c r="AA154">
        <v>3</v>
      </c>
      <c r="AB154">
        <v>2306</v>
      </c>
      <c r="AC154">
        <v>16047</v>
      </c>
      <c r="AD154">
        <v>2</v>
      </c>
      <c r="AE154">
        <v>20</v>
      </c>
      <c r="AF154">
        <v>4</v>
      </c>
      <c r="AG154">
        <v>4</v>
      </c>
      <c r="AH154">
        <v>80</v>
      </c>
      <c r="AI154">
        <v>1</v>
      </c>
      <c r="AJ154">
        <v>13</v>
      </c>
      <c r="AK154">
        <v>1</v>
      </c>
      <c r="AL154">
        <v>7</v>
      </c>
      <c r="AM154">
        <v>7</v>
      </c>
      <c r="AN154">
        <v>4</v>
      </c>
      <c r="AO154">
        <v>5</v>
      </c>
    </row>
    <row r="155" spans="1:41"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1</v>
      </c>
      <c r="S155">
        <v>194</v>
      </c>
      <c r="T155">
        <v>9</v>
      </c>
      <c r="U155" t="s">
        <v>77</v>
      </c>
      <c r="V155">
        <v>1</v>
      </c>
      <c r="W155">
        <v>2</v>
      </c>
      <c r="X155">
        <v>60</v>
      </c>
      <c r="Y155">
        <v>3</v>
      </c>
      <c r="Z155">
        <v>2</v>
      </c>
      <c r="AA155">
        <v>2</v>
      </c>
      <c r="AB155">
        <v>2348</v>
      </c>
      <c r="AC155">
        <v>10901</v>
      </c>
      <c r="AD155">
        <v>8</v>
      </c>
      <c r="AE155">
        <v>18</v>
      </c>
      <c r="AF155">
        <v>3</v>
      </c>
      <c r="AG155">
        <v>3</v>
      </c>
      <c r="AH155">
        <v>80</v>
      </c>
      <c r="AI155">
        <v>1</v>
      </c>
      <c r="AJ155">
        <v>20</v>
      </c>
      <c r="AK155">
        <v>1</v>
      </c>
      <c r="AL155">
        <v>17</v>
      </c>
      <c r="AM155">
        <v>9</v>
      </c>
      <c r="AN155">
        <v>0</v>
      </c>
      <c r="AO155">
        <v>15</v>
      </c>
    </row>
    <row r="156" spans="1:41"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1</v>
      </c>
      <c r="S156">
        <v>967</v>
      </c>
      <c r="T156">
        <v>8</v>
      </c>
      <c r="U156" t="s">
        <v>77</v>
      </c>
      <c r="V156">
        <v>1</v>
      </c>
      <c r="W156">
        <v>2</v>
      </c>
      <c r="X156">
        <v>43</v>
      </c>
      <c r="Y156">
        <v>3</v>
      </c>
      <c r="Z156">
        <v>3</v>
      </c>
      <c r="AA156">
        <v>4</v>
      </c>
      <c r="AB156">
        <v>8998</v>
      </c>
      <c r="AC156">
        <v>15589</v>
      </c>
      <c r="AD156">
        <v>1</v>
      </c>
      <c r="AE156">
        <v>14</v>
      </c>
      <c r="AF156">
        <v>3</v>
      </c>
      <c r="AG156">
        <v>4</v>
      </c>
      <c r="AH156">
        <v>80</v>
      </c>
      <c r="AI156">
        <v>0</v>
      </c>
      <c r="AJ156">
        <v>9</v>
      </c>
      <c r="AK156">
        <v>3</v>
      </c>
      <c r="AL156">
        <v>9</v>
      </c>
      <c r="AM156">
        <v>8</v>
      </c>
      <c r="AN156">
        <v>3</v>
      </c>
      <c r="AO156">
        <v>7</v>
      </c>
    </row>
    <row r="157" spans="1:41"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1</v>
      </c>
      <c r="S157">
        <v>1496</v>
      </c>
      <c r="T157">
        <v>1</v>
      </c>
      <c r="U157" t="s">
        <v>65</v>
      </c>
      <c r="V157">
        <v>1</v>
      </c>
      <c r="W157">
        <v>4</v>
      </c>
      <c r="X157">
        <v>41</v>
      </c>
      <c r="Y157">
        <v>3</v>
      </c>
      <c r="Z157">
        <v>2</v>
      </c>
      <c r="AA157">
        <v>3</v>
      </c>
      <c r="AB157">
        <v>4319</v>
      </c>
      <c r="AC157">
        <v>26283</v>
      </c>
      <c r="AD157">
        <v>1</v>
      </c>
      <c r="AE157">
        <v>13</v>
      </c>
      <c r="AF157">
        <v>3</v>
      </c>
      <c r="AG157">
        <v>1</v>
      </c>
      <c r="AH157">
        <v>80</v>
      </c>
      <c r="AI157">
        <v>1</v>
      </c>
      <c r="AJ157">
        <v>10</v>
      </c>
      <c r="AK157">
        <v>3</v>
      </c>
      <c r="AL157">
        <v>10</v>
      </c>
      <c r="AM157">
        <v>7</v>
      </c>
      <c r="AN157">
        <v>0</v>
      </c>
      <c r="AO157">
        <v>9</v>
      </c>
    </row>
    <row r="158" spans="1:41"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1</v>
      </c>
      <c r="S158">
        <v>1169</v>
      </c>
      <c r="T158">
        <v>7</v>
      </c>
      <c r="U158" t="s">
        <v>71</v>
      </c>
      <c r="V158">
        <v>1</v>
      </c>
      <c r="W158">
        <v>2</v>
      </c>
      <c r="X158">
        <v>34</v>
      </c>
      <c r="Y158">
        <v>2</v>
      </c>
      <c r="Z158">
        <v>2</v>
      </c>
      <c r="AA158">
        <v>3</v>
      </c>
      <c r="AB158">
        <v>6132</v>
      </c>
      <c r="AC158">
        <v>13983</v>
      </c>
      <c r="AD158">
        <v>2</v>
      </c>
      <c r="AE158">
        <v>17</v>
      </c>
      <c r="AF158">
        <v>3</v>
      </c>
      <c r="AG158">
        <v>3</v>
      </c>
      <c r="AH158">
        <v>80</v>
      </c>
      <c r="AI158">
        <v>0</v>
      </c>
      <c r="AJ158">
        <v>10</v>
      </c>
      <c r="AK158">
        <v>3</v>
      </c>
      <c r="AL158">
        <v>1</v>
      </c>
      <c r="AM158">
        <v>0</v>
      </c>
      <c r="AN158">
        <v>0</v>
      </c>
      <c r="AO158">
        <v>0</v>
      </c>
    </row>
    <row r="159" spans="1:41"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1</v>
      </c>
      <c r="S159">
        <v>1145</v>
      </c>
      <c r="T159">
        <v>9</v>
      </c>
      <c r="U159" t="s">
        <v>77</v>
      </c>
      <c r="V159">
        <v>1</v>
      </c>
      <c r="W159">
        <v>2</v>
      </c>
      <c r="X159">
        <v>75</v>
      </c>
      <c r="Y159">
        <v>2</v>
      </c>
      <c r="Z159">
        <v>1</v>
      </c>
      <c r="AA159">
        <v>2</v>
      </c>
      <c r="AB159">
        <v>3346</v>
      </c>
      <c r="AC159">
        <v>11873</v>
      </c>
      <c r="AD159">
        <v>4</v>
      </c>
      <c r="AE159">
        <v>20</v>
      </c>
      <c r="AF159">
        <v>4</v>
      </c>
      <c r="AG159">
        <v>2</v>
      </c>
      <c r="AH159">
        <v>80</v>
      </c>
      <c r="AI159">
        <v>1</v>
      </c>
      <c r="AJ159">
        <v>9</v>
      </c>
      <c r="AK159">
        <v>2</v>
      </c>
      <c r="AL159">
        <v>1</v>
      </c>
      <c r="AM159">
        <v>0</v>
      </c>
      <c r="AN159">
        <v>0</v>
      </c>
      <c r="AO159">
        <v>0</v>
      </c>
    </row>
    <row r="160" spans="1:41"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1</v>
      </c>
      <c r="S160">
        <v>630</v>
      </c>
      <c r="T160">
        <v>4</v>
      </c>
      <c r="U160" t="s">
        <v>71</v>
      </c>
      <c r="V160">
        <v>1</v>
      </c>
      <c r="W160">
        <v>3</v>
      </c>
      <c r="X160">
        <v>67</v>
      </c>
      <c r="Y160">
        <v>2</v>
      </c>
      <c r="Z160">
        <v>3</v>
      </c>
      <c r="AA160">
        <v>4</v>
      </c>
      <c r="AB160">
        <v>10855</v>
      </c>
      <c r="AC160">
        <v>8552</v>
      </c>
      <c r="AD160">
        <v>7</v>
      </c>
      <c r="AE160">
        <v>11</v>
      </c>
      <c r="AF160">
        <v>3</v>
      </c>
      <c r="AG160">
        <v>1</v>
      </c>
      <c r="AH160">
        <v>80</v>
      </c>
      <c r="AI160">
        <v>1</v>
      </c>
      <c r="AJ160">
        <v>15</v>
      </c>
      <c r="AK160">
        <v>2</v>
      </c>
      <c r="AL160">
        <v>12</v>
      </c>
      <c r="AM160">
        <v>11</v>
      </c>
      <c r="AN160">
        <v>2</v>
      </c>
      <c r="AO160">
        <v>11</v>
      </c>
    </row>
    <row r="161" spans="1:41"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1</v>
      </c>
      <c r="S161">
        <v>303</v>
      </c>
      <c r="T161">
        <v>2</v>
      </c>
      <c r="U161" t="s">
        <v>71</v>
      </c>
      <c r="V161">
        <v>1</v>
      </c>
      <c r="W161">
        <v>3</v>
      </c>
      <c r="X161">
        <v>75</v>
      </c>
      <c r="Y161">
        <v>3</v>
      </c>
      <c r="Z161">
        <v>1</v>
      </c>
      <c r="AA161">
        <v>3</v>
      </c>
      <c r="AB161">
        <v>2231</v>
      </c>
      <c r="AC161">
        <v>11314</v>
      </c>
      <c r="AD161">
        <v>6</v>
      </c>
      <c r="AE161">
        <v>18</v>
      </c>
      <c r="AF161">
        <v>3</v>
      </c>
      <c r="AG161">
        <v>4</v>
      </c>
      <c r="AH161">
        <v>80</v>
      </c>
      <c r="AI161">
        <v>1</v>
      </c>
      <c r="AJ161">
        <v>6</v>
      </c>
      <c r="AK161">
        <v>3</v>
      </c>
      <c r="AL161">
        <v>4</v>
      </c>
      <c r="AM161">
        <v>3</v>
      </c>
      <c r="AN161">
        <v>1</v>
      </c>
      <c r="AO161">
        <v>2</v>
      </c>
    </row>
    <row r="162" spans="1:41"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1</v>
      </c>
      <c r="S162">
        <v>1256</v>
      </c>
      <c r="T162">
        <v>19</v>
      </c>
      <c r="U162" t="s">
        <v>65</v>
      </c>
      <c r="V162">
        <v>1</v>
      </c>
      <c r="W162">
        <v>3</v>
      </c>
      <c r="X162">
        <v>80</v>
      </c>
      <c r="Y162">
        <v>3</v>
      </c>
      <c r="Z162">
        <v>1</v>
      </c>
      <c r="AA162">
        <v>4</v>
      </c>
      <c r="AB162">
        <v>2323</v>
      </c>
      <c r="AC162">
        <v>11992</v>
      </c>
      <c r="AD162">
        <v>1</v>
      </c>
      <c r="AE162">
        <v>24</v>
      </c>
      <c r="AF162">
        <v>4</v>
      </c>
      <c r="AG162">
        <v>1</v>
      </c>
      <c r="AH162">
        <v>80</v>
      </c>
      <c r="AI162">
        <v>2</v>
      </c>
      <c r="AJ162">
        <v>2</v>
      </c>
      <c r="AK162">
        <v>3</v>
      </c>
      <c r="AL162">
        <v>2</v>
      </c>
      <c r="AM162">
        <v>2</v>
      </c>
      <c r="AN162">
        <v>2</v>
      </c>
      <c r="AO162">
        <v>2</v>
      </c>
    </row>
    <row r="163" spans="1:41"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1</v>
      </c>
      <c r="S163">
        <v>691</v>
      </c>
      <c r="T163">
        <v>9</v>
      </c>
      <c r="U163" t="s">
        <v>77</v>
      </c>
      <c r="V163">
        <v>1</v>
      </c>
      <c r="W163">
        <v>4</v>
      </c>
      <c r="X163">
        <v>57</v>
      </c>
      <c r="Y163">
        <v>3</v>
      </c>
      <c r="Z163">
        <v>1</v>
      </c>
      <c r="AA163">
        <v>2</v>
      </c>
      <c r="AB163">
        <v>2024</v>
      </c>
      <c r="AC163">
        <v>5970</v>
      </c>
      <c r="AD163">
        <v>6</v>
      </c>
      <c r="AE163">
        <v>18</v>
      </c>
      <c r="AF163">
        <v>3</v>
      </c>
      <c r="AG163">
        <v>4</v>
      </c>
      <c r="AH163">
        <v>80</v>
      </c>
      <c r="AI163">
        <v>1</v>
      </c>
      <c r="AJ163">
        <v>6</v>
      </c>
      <c r="AK163">
        <v>1</v>
      </c>
      <c r="AL163">
        <v>2</v>
      </c>
      <c r="AM163">
        <v>2</v>
      </c>
      <c r="AN163">
        <v>2</v>
      </c>
      <c r="AO163">
        <v>2</v>
      </c>
    </row>
    <row r="164" spans="1:41"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1</v>
      </c>
      <c r="S164">
        <v>440</v>
      </c>
      <c r="T164">
        <v>21</v>
      </c>
      <c r="U164" t="s">
        <v>77</v>
      </c>
      <c r="V164">
        <v>1</v>
      </c>
      <c r="W164">
        <v>3</v>
      </c>
      <c r="X164">
        <v>42</v>
      </c>
      <c r="Y164">
        <v>3</v>
      </c>
      <c r="Z164">
        <v>1</v>
      </c>
      <c r="AA164">
        <v>4</v>
      </c>
      <c r="AB164">
        <v>2713</v>
      </c>
      <c r="AC164">
        <v>6672</v>
      </c>
      <c r="AD164">
        <v>1</v>
      </c>
      <c r="AE164">
        <v>11</v>
      </c>
      <c r="AF164">
        <v>3</v>
      </c>
      <c r="AG164">
        <v>3</v>
      </c>
      <c r="AH164">
        <v>80</v>
      </c>
      <c r="AI164">
        <v>1</v>
      </c>
      <c r="AJ164">
        <v>5</v>
      </c>
      <c r="AK164">
        <v>1</v>
      </c>
      <c r="AL164">
        <v>5</v>
      </c>
      <c r="AM164">
        <v>2</v>
      </c>
      <c r="AN164">
        <v>0</v>
      </c>
      <c r="AO164">
        <v>2</v>
      </c>
    </row>
    <row r="165" spans="1:41"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1</v>
      </c>
      <c r="S165">
        <v>334</v>
      </c>
      <c r="T165">
        <v>24</v>
      </c>
      <c r="U165" t="s">
        <v>55</v>
      </c>
      <c r="V165">
        <v>1</v>
      </c>
      <c r="W165">
        <v>3</v>
      </c>
      <c r="X165">
        <v>83</v>
      </c>
      <c r="Y165">
        <v>4</v>
      </c>
      <c r="Z165">
        <v>3</v>
      </c>
      <c r="AA165">
        <v>4</v>
      </c>
      <c r="AB165">
        <v>9439</v>
      </c>
      <c r="AC165">
        <v>23402</v>
      </c>
      <c r="AD165">
        <v>3</v>
      </c>
      <c r="AE165">
        <v>16</v>
      </c>
      <c r="AF165">
        <v>3</v>
      </c>
      <c r="AG165">
        <v>2</v>
      </c>
      <c r="AH165">
        <v>80</v>
      </c>
      <c r="AI165">
        <v>1</v>
      </c>
      <c r="AJ165">
        <v>12</v>
      </c>
      <c r="AK165">
        <v>1</v>
      </c>
      <c r="AL165">
        <v>5</v>
      </c>
      <c r="AM165">
        <v>3</v>
      </c>
      <c r="AN165">
        <v>1</v>
      </c>
      <c r="AO165">
        <v>4</v>
      </c>
    </row>
    <row r="166" spans="1:41"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1</v>
      </c>
      <c r="S166">
        <v>1450</v>
      </c>
      <c r="T166">
        <v>3</v>
      </c>
      <c r="U166" t="s">
        <v>77</v>
      </c>
      <c r="V166">
        <v>1</v>
      </c>
      <c r="W166">
        <v>3</v>
      </c>
      <c r="X166">
        <v>79</v>
      </c>
      <c r="Y166">
        <v>2</v>
      </c>
      <c r="Z166">
        <v>1</v>
      </c>
      <c r="AA166">
        <v>3</v>
      </c>
      <c r="AB166">
        <v>2566</v>
      </c>
      <c r="AC166">
        <v>25326</v>
      </c>
      <c r="AD166">
        <v>1</v>
      </c>
      <c r="AE166">
        <v>15</v>
      </c>
      <c r="AF166">
        <v>3</v>
      </c>
      <c r="AG166">
        <v>4</v>
      </c>
      <c r="AH166">
        <v>80</v>
      </c>
      <c r="AI166">
        <v>1</v>
      </c>
      <c r="AJ166">
        <v>1</v>
      </c>
      <c r="AK166">
        <v>2</v>
      </c>
      <c r="AL166">
        <v>1</v>
      </c>
      <c r="AM166">
        <v>1</v>
      </c>
      <c r="AN166">
        <v>0</v>
      </c>
      <c r="AO166">
        <v>1</v>
      </c>
    </row>
    <row r="167" spans="1:41"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1</v>
      </c>
      <c r="S167">
        <v>1452</v>
      </c>
      <c r="T167">
        <v>11</v>
      </c>
      <c r="U167" t="s">
        <v>77</v>
      </c>
      <c r="V167">
        <v>1</v>
      </c>
      <c r="W167">
        <v>3</v>
      </c>
      <c r="X167">
        <v>53</v>
      </c>
      <c r="Y167">
        <v>3</v>
      </c>
      <c r="Z167">
        <v>5</v>
      </c>
      <c r="AA167">
        <v>2</v>
      </c>
      <c r="AB167">
        <v>19926</v>
      </c>
      <c r="AC167">
        <v>17053</v>
      </c>
      <c r="AD167">
        <v>3</v>
      </c>
      <c r="AE167">
        <v>15</v>
      </c>
      <c r="AF167">
        <v>3</v>
      </c>
      <c r="AG167">
        <v>2</v>
      </c>
      <c r="AH167">
        <v>80</v>
      </c>
      <c r="AI167">
        <v>0</v>
      </c>
      <c r="AJ167">
        <v>21</v>
      </c>
      <c r="AK167">
        <v>3</v>
      </c>
      <c r="AL167">
        <v>5</v>
      </c>
      <c r="AM167">
        <v>4</v>
      </c>
      <c r="AN167">
        <v>4</v>
      </c>
      <c r="AO167">
        <v>4</v>
      </c>
    </row>
    <row r="168" spans="1:41"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1</v>
      </c>
      <c r="S168">
        <v>465</v>
      </c>
      <c r="T168">
        <v>14</v>
      </c>
      <c r="U168" t="s">
        <v>77</v>
      </c>
      <c r="V168">
        <v>1</v>
      </c>
      <c r="W168">
        <v>1</v>
      </c>
      <c r="X168">
        <v>56</v>
      </c>
      <c r="Y168">
        <v>3</v>
      </c>
      <c r="Z168">
        <v>1</v>
      </c>
      <c r="AA168">
        <v>3</v>
      </c>
      <c r="AB168">
        <v>2451</v>
      </c>
      <c r="AC168">
        <v>4609</v>
      </c>
      <c r="AD168">
        <v>4</v>
      </c>
      <c r="AE168">
        <v>12</v>
      </c>
      <c r="AF168">
        <v>3</v>
      </c>
      <c r="AG168">
        <v>1</v>
      </c>
      <c r="AH168">
        <v>80</v>
      </c>
      <c r="AI168">
        <v>1</v>
      </c>
      <c r="AJ168">
        <v>13</v>
      </c>
      <c r="AK168">
        <v>3</v>
      </c>
      <c r="AL168">
        <v>9</v>
      </c>
      <c r="AM168">
        <v>8</v>
      </c>
      <c r="AN168">
        <v>1</v>
      </c>
      <c r="AO168">
        <v>8</v>
      </c>
    </row>
    <row r="169" spans="1:41"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1</v>
      </c>
      <c r="S169">
        <v>1339</v>
      </c>
      <c r="T169">
        <v>5</v>
      </c>
      <c r="U169" t="s">
        <v>77</v>
      </c>
      <c r="V169">
        <v>1</v>
      </c>
      <c r="W169">
        <v>2</v>
      </c>
      <c r="X169">
        <v>41</v>
      </c>
      <c r="Y169">
        <v>3</v>
      </c>
      <c r="Z169">
        <v>3</v>
      </c>
      <c r="AA169">
        <v>4</v>
      </c>
      <c r="AB169">
        <v>9419</v>
      </c>
      <c r="AC169">
        <v>8053</v>
      </c>
      <c r="AD169">
        <v>2</v>
      </c>
      <c r="AE169">
        <v>12</v>
      </c>
      <c r="AF169">
        <v>3</v>
      </c>
      <c r="AG169">
        <v>3</v>
      </c>
      <c r="AH169">
        <v>80</v>
      </c>
      <c r="AI169">
        <v>1</v>
      </c>
      <c r="AJ169">
        <v>12</v>
      </c>
      <c r="AK169">
        <v>3</v>
      </c>
      <c r="AL169">
        <v>10</v>
      </c>
      <c r="AM169">
        <v>9</v>
      </c>
      <c r="AN169">
        <v>7</v>
      </c>
      <c r="AO169">
        <v>4</v>
      </c>
    </row>
    <row r="170" spans="1:41"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1</v>
      </c>
      <c r="S170">
        <v>702</v>
      </c>
      <c r="T170">
        <v>1</v>
      </c>
      <c r="U170" t="s">
        <v>71</v>
      </c>
      <c r="V170">
        <v>1</v>
      </c>
      <c r="W170">
        <v>1</v>
      </c>
      <c r="X170">
        <v>59</v>
      </c>
      <c r="Y170">
        <v>2</v>
      </c>
      <c r="Z170">
        <v>2</v>
      </c>
      <c r="AA170">
        <v>4</v>
      </c>
      <c r="AB170">
        <v>8686</v>
      </c>
      <c r="AC170">
        <v>12930</v>
      </c>
      <c r="AD170">
        <v>4</v>
      </c>
      <c r="AE170">
        <v>22</v>
      </c>
      <c r="AF170">
        <v>4</v>
      </c>
      <c r="AG170">
        <v>3</v>
      </c>
      <c r="AH170">
        <v>80</v>
      </c>
      <c r="AI170">
        <v>0</v>
      </c>
      <c r="AJ170">
        <v>12</v>
      </c>
      <c r="AK170">
        <v>4</v>
      </c>
      <c r="AL170">
        <v>8</v>
      </c>
      <c r="AM170">
        <v>3</v>
      </c>
      <c r="AN170">
        <v>0</v>
      </c>
      <c r="AO170">
        <v>7</v>
      </c>
    </row>
    <row r="171" spans="1:41"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1</v>
      </c>
      <c r="S171">
        <v>120</v>
      </c>
      <c r="T171">
        <v>6</v>
      </c>
      <c r="U171" t="s">
        <v>134</v>
      </c>
      <c r="V171">
        <v>1</v>
      </c>
      <c r="W171">
        <v>3</v>
      </c>
      <c r="X171">
        <v>43</v>
      </c>
      <c r="Y171">
        <v>3</v>
      </c>
      <c r="Z171">
        <v>1</v>
      </c>
      <c r="AA171">
        <v>3</v>
      </c>
      <c r="AB171">
        <v>3038</v>
      </c>
      <c r="AC171">
        <v>12430</v>
      </c>
      <c r="AD171">
        <v>3</v>
      </c>
      <c r="AE171">
        <v>20</v>
      </c>
      <c r="AF171">
        <v>4</v>
      </c>
      <c r="AG171">
        <v>1</v>
      </c>
      <c r="AH171">
        <v>80</v>
      </c>
      <c r="AI171">
        <v>0</v>
      </c>
      <c r="AJ171">
        <v>8</v>
      </c>
      <c r="AK171">
        <v>3</v>
      </c>
      <c r="AL171">
        <v>5</v>
      </c>
      <c r="AM171">
        <v>4</v>
      </c>
      <c r="AN171">
        <v>1</v>
      </c>
      <c r="AO171">
        <v>4</v>
      </c>
    </row>
    <row r="172" spans="1:41"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1</v>
      </c>
      <c r="S172">
        <v>1157</v>
      </c>
      <c r="T172">
        <v>17</v>
      </c>
      <c r="U172" t="s">
        <v>77</v>
      </c>
      <c r="V172">
        <v>1</v>
      </c>
      <c r="W172">
        <v>3</v>
      </c>
      <c r="X172">
        <v>51</v>
      </c>
      <c r="Y172">
        <v>3</v>
      </c>
      <c r="Z172">
        <v>1</v>
      </c>
      <c r="AA172">
        <v>2</v>
      </c>
      <c r="AB172">
        <v>3058</v>
      </c>
      <c r="AC172">
        <v>13364</v>
      </c>
      <c r="AD172">
        <v>0</v>
      </c>
      <c r="AE172">
        <v>16</v>
      </c>
      <c r="AF172">
        <v>3</v>
      </c>
      <c r="AG172">
        <v>4</v>
      </c>
      <c r="AH172">
        <v>80</v>
      </c>
      <c r="AI172">
        <v>1</v>
      </c>
      <c r="AJ172">
        <v>6</v>
      </c>
      <c r="AK172">
        <v>2</v>
      </c>
      <c r="AL172">
        <v>5</v>
      </c>
      <c r="AM172">
        <v>2</v>
      </c>
      <c r="AN172">
        <v>1</v>
      </c>
      <c r="AO172">
        <v>1</v>
      </c>
    </row>
    <row r="173" spans="1:41"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0</v>
      </c>
      <c r="S173">
        <v>602</v>
      </c>
      <c r="T173">
        <v>1</v>
      </c>
      <c r="U173" t="s">
        <v>65</v>
      </c>
      <c r="V173">
        <v>1</v>
      </c>
      <c r="W173">
        <v>3</v>
      </c>
      <c r="X173">
        <v>100</v>
      </c>
      <c r="Y173">
        <v>1</v>
      </c>
      <c r="Z173">
        <v>1</v>
      </c>
      <c r="AA173">
        <v>1</v>
      </c>
      <c r="AB173">
        <v>2325</v>
      </c>
      <c r="AC173">
        <v>20989</v>
      </c>
      <c r="AD173">
        <v>0</v>
      </c>
      <c r="AE173">
        <v>21</v>
      </c>
      <c r="AF173">
        <v>4</v>
      </c>
      <c r="AG173">
        <v>1</v>
      </c>
      <c r="AH173">
        <v>80</v>
      </c>
      <c r="AI173">
        <v>0</v>
      </c>
      <c r="AJ173">
        <v>1</v>
      </c>
      <c r="AK173">
        <v>4</v>
      </c>
      <c r="AL173">
        <v>0</v>
      </c>
      <c r="AM173">
        <v>0</v>
      </c>
      <c r="AN173">
        <v>0</v>
      </c>
      <c r="AO173">
        <v>0</v>
      </c>
    </row>
    <row r="174" spans="1:41"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1</v>
      </c>
      <c r="S174">
        <v>1480</v>
      </c>
      <c r="T174">
        <v>3</v>
      </c>
      <c r="U174" t="s">
        <v>55</v>
      </c>
      <c r="V174">
        <v>1</v>
      </c>
      <c r="W174">
        <v>4</v>
      </c>
      <c r="X174">
        <v>30</v>
      </c>
      <c r="Y174">
        <v>3</v>
      </c>
      <c r="Z174">
        <v>1</v>
      </c>
      <c r="AA174">
        <v>2</v>
      </c>
      <c r="AB174">
        <v>2088</v>
      </c>
      <c r="AC174">
        <v>15062</v>
      </c>
      <c r="AD174">
        <v>4</v>
      </c>
      <c r="AE174">
        <v>12</v>
      </c>
      <c r="AF174">
        <v>3</v>
      </c>
      <c r="AG174">
        <v>3</v>
      </c>
      <c r="AH174">
        <v>80</v>
      </c>
      <c r="AI174">
        <v>0</v>
      </c>
      <c r="AJ174">
        <v>13</v>
      </c>
      <c r="AK174">
        <v>2</v>
      </c>
      <c r="AL174">
        <v>8</v>
      </c>
      <c r="AM174">
        <v>7</v>
      </c>
      <c r="AN174">
        <v>7</v>
      </c>
      <c r="AO174">
        <v>2</v>
      </c>
    </row>
    <row r="175" spans="1:41"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1</v>
      </c>
      <c r="S175">
        <v>111</v>
      </c>
      <c r="T175">
        <v>9</v>
      </c>
      <c r="U175" t="s">
        <v>77</v>
      </c>
      <c r="V175">
        <v>1</v>
      </c>
      <c r="W175">
        <v>3</v>
      </c>
      <c r="X175">
        <v>66</v>
      </c>
      <c r="Y175">
        <v>3</v>
      </c>
      <c r="Z175">
        <v>2</v>
      </c>
      <c r="AA175">
        <v>1</v>
      </c>
      <c r="AB175">
        <v>3072</v>
      </c>
      <c r="AC175">
        <v>11012</v>
      </c>
      <c r="AD175">
        <v>1</v>
      </c>
      <c r="AE175">
        <v>11</v>
      </c>
      <c r="AF175">
        <v>3</v>
      </c>
      <c r="AG175">
        <v>3</v>
      </c>
      <c r="AH175">
        <v>80</v>
      </c>
      <c r="AI175">
        <v>2</v>
      </c>
      <c r="AJ175">
        <v>12</v>
      </c>
      <c r="AK175">
        <v>3</v>
      </c>
      <c r="AL175">
        <v>12</v>
      </c>
      <c r="AM175">
        <v>9</v>
      </c>
      <c r="AN175">
        <v>6</v>
      </c>
      <c r="AO175">
        <v>10</v>
      </c>
    </row>
    <row r="176" spans="1:41"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1</v>
      </c>
      <c r="S176">
        <v>1268</v>
      </c>
      <c r="T176">
        <v>4</v>
      </c>
      <c r="U176" t="s">
        <v>55</v>
      </c>
      <c r="V176">
        <v>1</v>
      </c>
      <c r="W176">
        <v>3</v>
      </c>
      <c r="X176">
        <v>30</v>
      </c>
      <c r="Y176">
        <v>3</v>
      </c>
      <c r="Z176">
        <v>2</v>
      </c>
      <c r="AA176">
        <v>1</v>
      </c>
      <c r="AB176">
        <v>5006</v>
      </c>
      <c r="AC176">
        <v>6319</v>
      </c>
      <c r="AD176">
        <v>4</v>
      </c>
      <c r="AE176">
        <v>11</v>
      </c>
      <c r="AF176">
        <v>3</v>
      </c>
      <c r="AG176">
        <v>1</v>
      </c>
      <c r="AH176">
        <v>80</v>
      </c>
      <c r="AI176">
        <v>1</v>
      </c>
      <c r="AJ176">
        <v>9</v>
      </c>
      <c r="AK176">
        <v>4</v>
      </c>
      <c r="AL176">
        <v>5</v>
      </c>
      <c r="AM176">
        <v>4</v>
      </c>
      <c r="AN176">
        <v>0</v>
      </c>
      <c r="AO176">
        <v>3</v>
      </c>
    </row>
    <row r="177" spans="1:41"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1</v>
      </c>
      <c r="S177">
        <v>713</v>
      </c>
      <c r="T177">
        <v>8</v>
      </c>
      <c r="U177" t="s">
        <v>77</v>
      </c>
      <c r="V177">
        <v>1</v>
      </c>
      <c r="W177">
        <v>3</v>
      </c>
      <c r="X177">
        <v>67</v>
      </c>
      <c r="Y177">
        <v>3</v>
      </c>
      <c r="Z177">
        <v>1</v>
      </c>
      <c r="AA177">
        <v>1</v>
      </c>
      <c r="AB177">
        <v>4257</v>
      </c>
      <c r="AC177">
        <v>13939</v>
      </c>
      <c r="AD177">
        <v>4</v>
      </c>
      <c r="AE177">
        <v>18</v>
      </c>
      <c r="AF177">
        <v>3</v>
      </c>
      <c r="AG177">
        <v>3</v>
      </c>
      <c r="AH177">
        <v>80</v>
      </c>
      <c r="AI177">
        <v>1</v>
      </c>
      <c r="AJ177">
        <v>19</v>
      </c>
      <c r="AK177">
        <v>3</v>
      </c>
      <c r="AL177">
        <v>2</v>
      </c>
      <c r="AM177">
        <v>2</v>
      </c>
      <c r="AN177">
        <v>2</v>
      </c>
      <c r="AO177">
        <v>2</v>
      </c>
    </row>
    <row r="178" spans="1:41"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1</v>
      </c>
      <c r="S178">
        <v>134</v>
      </c>
      <c r="T178">
        <v>2</v>
      </c>
      <c r="U178" t="s">
        <v>77</v>
      </c>
      <c r="V178">
        <v>1</v>
      </c>
      <c r="W178">
        <v>3</v>
      </c>
      <c r="X178">
        <v>90</v>
      </c>
      <c r="Y178">
        <v>3</v>
      </c>
      <c r="Z178">
        <v>1</v>
      </c>
      <c r="AA178">
        <v>4</v>
      </c>
      <c r="AB178">
        <v>2500</v>
      </c>
      <c r="AC178">
        <v>10515</v>
      </c>
      <c r="AD178">
        <v>0</v>
      </c>
      <c r="AE178">
        <v>14</v>
      </c>
      <c r="AF178">
        <v>3</v>
      </c>
      <c r="AG178">
        <v>1</v>
      </c>
      <c r="AH178">
        <v>80</v>
      </c>
      <c r="AI178">
        <v>0</v>
      </c>
      <c r="AJ178">
        <v>4</v>
      </c>
      <c r="AK178">
        <v>4</v>
      </c>
      <c r="AL178">
        <v>3</v>
      </c>
      <c r="AM178">
        <v>1</v>
      </c>
      <c r="AN178">
        <v>0</v>
      </c>
      <c r="AO178">
        <v>2</v>
      </c>
    </row>
    <row r="179" spans="1:41"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0</v>
      </c>
      <c r="S179">
        <v>303</v>
      </c>
      <c r="T179">
        <v>2</v>
      </c>
      <c r="U179" t="s">
        <v>77</v>
      </c>
      <c r="V179">
        <v>1</v>
      </c>
      <c r="W179">
        <v>2</v>
      </c>
      <c r="X179">
        <v>47</v>
      </c>
      <c r="Y179">
        <v>2</v>
      </c>
      <c r="Z179">
        <v>1</v>
      </c>
      <c r="AA179">
        <v>4</v>
      </c>
      <c r="AB179">
        <v>1102</v>
      </c>
      <c r="AC179">
        <v>9241</v>
      </c>
      <c r="AD179">
        <v>1</v>
      </c>
      <c r="AE179">
        <v>22</v>
      </c>
      <c r="AF179">
        <v>4</v>
      </c>
      <c r="AG179">
        <v>3</v>
      </c>
      <c r="AH179">
        <v>80</v>
      </c>
      <c r="AI179">
        <v>0</v>
      </c>
      <c r="AJ179">
        <v>1</v>
      </c>
      <c r="AK179">
        <v>2</v>
      </c>
      <c r="AL179">
        <v>1</v>
      </c>
      <c r="AM179">
        <v>0</v>
      </c>
      <c r="AN179">
        <v>1</v>
      </c>
      <c r="AO179">
        <v>0</v>
      </c>
    </row>
    <row r="180" spans="1:41"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1</v>
      </c>
      <c r="S180">
        <v>526</v>
      </c>
      <c r="T180">
        <v>1</v>
      </c>
      <c r="U180" t="s">
        <v>55</v>
      </c>
      <c r="V180">
        <v>1</v>
      </c>
      <c r="W180">
        <v>2</v>
      </c>
      <c r="X180">
        <v>92</v>
      </c>
      <c r="Y180">
        <v>3</v>
      </c>
      <c r="Z180">
        <v>3</v>
      </c>
      <c r="AA180">
        <v>1</v>
      </c>
      <c r="AB180">
        <v>10453</v>
      </c>
      <c r="AC180">
        <v>2137</v>
      </c>
      <c r="AD180">
        <v>1</v>
      </c>
      <c r="AE180">
        <v>25</v>
      </c>
      <c r="AF180">
        <v>4</v>
      </c>
      <c r="AG180">
        <v>3</v>
      </c>
      <c r="AH180">
        <v>80</v>
      </c>
      <c r="AI180">
        <v>3</v>
      </c>
      <c r="AJ180">
        <v>24</v>
      </c>
      <c r="AK180">
        <v>3</v>
      </c>
      <c r="AL180">
        <v>24</v>
      </c>
      <c r="AM180">
        <v>13</v>
      </c>
      <c r="AN180">
        <v>15</v>
      </c>
      <c r="AO180">
        <v>7</v>
      </c>
    </row>
    <row r="181" spans="1:41"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1</v>
      </c>
      <c r="S181">
        <v>1380</v>
      </c>
      <c r="T181">
        <v>9</v>
      </c>
      <c r="U181" t="s">
        <v>55</v>
      </c>
      <c r="V181">
        <v>1</v>
      </c>
      <c r="W181">
        <v>3</v>
      </c>
      <c r="X181">
        <v>75</v>
      </c>
      <c r="Y181">
        <v>3</v>
      </c>
      <c r="Z181">
        <v>1</v>
      </c>
      <c r="AA181">
        <v>4</v>
      </c>
      <c r="AB181">
        <v>2288</v>
      </c>
      <c r="AC181">
        <v>6319</v>
      </c>
      <c r="AD181">
        <v>1</v>
      </c>
      <c r="AE181">
        <v>12</v>
      </c>
      <c r="AF181">
        <v>3</v>
      </c>
      <c r="AG181">
        <v>3</v>
      </c>
      <c r="AH181">
        <v>80</v>
      </c>
      <c r="AI181">
        <v>0</v>
      </c>
      <c r="AJ181">
        <v>2</v>
      </c>
      <c r="AK181">
        <v>3</v>
      </c>
      <c r="AL181">
        <v>2</v>
      </c>
      <c r="AM181">
        <v>2</v>
      </c>
      <c r="AN181">
        <v>2</v>
      </c>
      <c r="AO181">
        <v>1</v>
      </c>
    </row>
    <row r="182" spans="1:41"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1</v>
      </c>
      <c r="S182">
        <v>140</v>
      </c>
      <c r="T182">
        <v>12</v>
      </c>
      <c r="U182" t="s">
        <v>65</v>
      </c>
      <c r="V182">
        <v>1</v>
      </c>
      <c r="W182">
        <v>3</v>
      </c>
      <c r="X182">
        <v>95</v>
      </c>
      <c r="Y182">
        <v>3</v>
      </c>
      <c r="Z182">
        <v>1</v>
      </c>
      <c r="AA182">
        <v>4</v>
      </c>
      <c r="AB182">
        <v>3929</v>
      </c>
      <c r="AC182">
        <v>6984</v>
      </c>
      <c r="AD182">
        <v>8</v>
      </c>
      <c r="AE182">
        <v>23</v>
      </c>
      <c r="AF182">
        <v>4</v>
      </c>
      <c r="AG182">
        <v>3</v>
      </c>
      <c r="AH182">
        <v>80</v>
      </c>
      <c r="AI182">
        <v>1</v>
      </c>
      <c r="AJ182">
        <v>7</v>
      </c>
      <c r="AK182">
        <v>3</v>
      </c>
      <c r="AL182">
        <v>4</v>
      </c>
      <c r="AM182">
        <v>2</v>
      </c>
      <c r="AN182">
        <v>0</v>
      </c>
      <c r="AO182">
        <v>2</v>
      </c>
    </row>
    <row r="183" spans="1:41"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1</v>
      </c>
      <c r="S183">
        <v>629</v>
      </c>
      <c r="T183">
        <v>27</v>
      </c>
      <c r="U183" t="s">
        <v>55</v>
      </c>
      <c r="V183">
        <v>1</v>
      </c>
      <c r="W183">
        <v>4</v>
      </c>
      <c r="X183">
        <v>95</v>
      </c>
      <c r="Y183">
        <v>3</v>
      </c>
      <c r="Z183">
        <v>1</v>
      </c>
      <c r="AA183">
        <v>2</v>
      </c>
      <c r="AB183">
        <v>2311</v>
      </c>
      <c r="AC183">
        <v>5711</v>
      </c>
      <c r="AD183">
        <v>2</v>
      </c>
      <c r="AE183">
        <v>15</v>
      </c>
      <c r="AF183">
        <v>3</v>
      </c>
      <c r="AG183">
        <v>4</v>
      </c>
      <c r="AH183">
        <v>80</v>
      </c>
      <c r="AI183">
        <v>0</v>
      </c>
      <c r="AJ183">
        <v>9</v>
      </c>
      <c r="AK183">
        <v>3</v>
      </c>
      <c r="AL183">
        <v>3</v>
      </c>
      <c r="AM183">
        <v>2</v>
      </c>
      <c r="AN183">
        <v>1</v>
      </c>
      <c r="AO183">
        <v>2</v>
      </c>
    </row>
    <row r="184" spans="1:41"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0</v>
      </c>
      <c r="S184">
        <v>1356</v>
      </c>
      <c r="T184">
        <v>20</v>
      </c>
      <c r="U184" t="s">
        <v>55</v>
      </c>
      <c r="V184">
        <v>1</v>
      </c>
      <c r="W184">
        <v>2</v>
      </c>
      <c r="X184">
        <v>70</v>
      </c>
      <c r="Y184">
        <v>3</v>
      </c>
      <c r="Z184">
        <v>1</v>
      </c>
      <c r="AA184">
        <v>2</v>
      </c>
      <c r="AB184">
        <v>3140</v>
      </c>
      <c r="AC184">
        <v>21728</v>
      </c>
      <c r="AD184">
        <v>1</v>
      </c>
      <c r="AE184">
        <v>22</v>
      </c>
      <c r="AF184">
        <v>4</v>
      </c>
      <c r="AG184">
        <v>4</v>
      </c>
      <c r="AH184">
        <v>80</v>
      </c>
      <c r="AI184">
        <v>0</v>
      </c>
      <c r="AJ184">
        <v>4</v>
      </c>
      <c r="AK184">
        <v>2</v>
      </c>
      <c r="AL184">
        <v>4</v>
      </c>
      <c r="AM184">
        <v>3</v>
      </c>
      <c r="AN184">
        <v>0</v>
      </c>
      <c r="AO184">
        <v>2</v>
      </c>
    </row>
    <row r="185" spans="1:41"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1</v>
      </c>
      <c r="S185">
        <v>328</v>
      </c>
      <c r="T185">
        <v>1</v>
      </c>
      <c r="U185" t="s">
        <v>77</v>
      </c>
      <c r="V185">
        <v>1</v>
      </c>
      <c r="W185">
        <v>3</v>
      </c>
      <c r="X185">
        <v>86</v>
      </c>
      <c r="Y185">
        <v>2</v>
      </c>
      <c r="Z185">
        <v>1</v>
      </c>
      <c r="AA185">
        <v>3</v>
      </c>
      <c r="AB185">
        <v>3690</v>
      </c>
      <c r="AC185">
        <v>3425</v>
      </c>
      <c r="AD185">
        <v>2</v>
      </c>
      <c r="AE185">
        <v>15</v>
      </c>
      <c r="AF185">
        <v>3</v>
      </c>
      <c r="AG185">
        <v>4</v>
      </c>
      <c r="AH185">
        <v>80</v>
      </c>
      <c r="AI185">
        <v>1</v>
      </c>
      <c r="AJ185">
        <v>5</v>
      </c>
      <c r="AK185">
        <v>2</v>
      </c>
      <c r="AL185">
        <v>3</v>
      </c>
      <c r="AM185">
        <v>2</v>
      </c>
      <c r="AN185">
        <v>0</v>
      </c>
      <c r="AO185">
        <v>2</v>
      </c>
    </row>
    <row r="186" spans="1:41"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1</v>
      </c>
      <c r="S186">
        <v>1084</v>
      </c>
      <c r="T186">
        <v>13</v>
      </c>
      <c r="U186" t="s">
        <v>55</v>
      </c>
      <c r="V186">
        <v>1</v>
      </c>
      <c r="W186">
        <v>4</v>
      </c>
      <c r="X186">
        <v>57</v>
      </c>
      <c r="Y186">
        <v>4</v>
      </c>
      <c r="Z186">
        <v>2</v>
      </c>
      <c r="AA186">
        <v>1</v>
      </c>
      <c r="AB186">
        <v>4450</v>
      </c>
      <c r="AC186">
        <v>26250</v>
      </c>
      <c r="AD186">
        <v>1</v>
      </c>
      <c r="AE186">
        <v>11</v>
      </c>
      <c r="AF186">
        <v>3</v>
      </c>
      <c r="AG186">
        <v>3</v>
      </c>
      <c r="AH186">
        <v>80</v>
      </c>
      <c r="AI186">
        <v>2</v>
      </c>
      <c r="AJ186">
        <v>5</v>
      </c>
      <c r="AK186">
        <v>3</v>
      </c>
      <c r="AL186">
        <v>4</v>
      </c>
      <c r="AM186">
        <v>2</v>
      </c>
      <c r="AN186">
        <v>1</v>
      </c>
      <c r="AO186">
        <v>3</v>
      </c>
    </row>
    <row r="187" spans="1:41"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1</v>
      </c>
      <c r="S187">
        <v>931</v>
      </c>
      <c r="T187">
        <v>14</v>
      </c>
      <c r="U187" t="s">
        <v>77</v>
      </c>
      <c r="V187">
        <v>1</v>
      </c>
      <c r="W187">
        <v>4</v>
      </c>
      <c r="X187">
        <v>72</v>
      </c>
      <c r="Y187">
        <v>3</v>
      </c>
      <c r="Z187">
        <v>1</v>
      </c>
      <c r="AA187">
        <v>2</v>
      </c>
      <c r="AB187">
        <v>2756</v>
      </c>
      <c r="AC187">
        <v>4673</v>
      </c>
      <c r="AD187">
        <v>1</v>
      </c>
      <c r="AE187">
        <v>13</v>
      </c>
      <c r="AF187">
        <v>3</v>
      </c>
      <c r="AG187">
        <v>4</v>
      </c>
      <c r="AH187">
        <v>80</v>
      </c>
      <c r="AI187">
        <v>1</v>
      </c>
      <c r="AJ187">
        <v>8</v>
      </c>
      <c r="AK187">
        <v>3</v>
      </c>
      <c r="AL187">
        <v>8</v>
      </c>
      <c r="AM187">
        <v>7</v>
      </c>
      <c r="AN187">
        <v>1</v>
      </c>
      <c r="AO187">
        <v>6</v>
      </c>
    </row>
    <row r="188" spans="1:41"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1</v>
      </c>
      <c r="S188">
        <v>989</v>
      </c>
      <c r="T188">
        <v>4</v>
      </c>
      <c r="U188" t="s">
        <v>65</v>
      </c>
      <c r="V188">
        <v>1</v>
      </c>
      <c r="W188">
        <v>4</v>
      </c>
      <c r="X188">
        <v>46</v>
      </c>
      <c r="Y188">
        <v>3</v>
      </c>
      <c r="Z188">
        <v>5</v>
      </c>
      <c r="AA188">
        <v>3</v>
      </c>
      <c r="AB188">
        <v>19033</v>
      </c>
      <c r="AC188">
        <v>6499</v>
      </c>
      <c r="AD188">
        <v>1</v>
      </c>
      <c r="AE188">
        <v>14</v>
      </c>
      <c r="AF188">
        <v>3</v>
      </c>
      <c r="AG188">
        <v>2</v>
      </c>
      <c r="AH188">
        <v>80</v>
      </c>
      <c r="AI188">
        <v>1</v>
      </c>
      <c r="AJ188">
        <v>21</v>
      </c>
      <c r="AK188">
        <v>3</v>
      </c>
      <c r="AL188">
        <v>20</v>
      </c>
      <c r="AM188">
        <v>8</v>
      </c>
      <c r="AN188">
        <v>9</v>
      </c>
      <c r="AO188">
        <v>9</v>
      </c>
    </row>
    <row r="189" spans="1:41"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1</v>
      </c>
      <c r="S189">
        <v>692</v>
      </c>
      <c r="T189">
        <v>14</v>
      </c>
      <c r="U189" t="s">
        <v>71</v>
      </c>
      <c r="V189">
        <v>1</v>
      </c>
      <c r="W189">
        <v>3</v>
      </c>
      <c r="X189">
        <v>61</v>
      </c>
      <c r="Y189">
        <v>4</v>
      </c>
      <c r="Z189">
        <v>5</v>
      </c>
      <c r="AA189">
        <v>2</v>
      </c>
      <c r="AB189">
        <v>18722</v>
      </c>
      <c r="AC189">
        <v>13339</v>
      </c>
      <c r="AD189">
        <v>8</v>
      </c>
      <c r="AE189">
        <v>11</v>
      </c>
      <c r="AF189">
        <v>3</v>
      </c>
      <c r="AG189">
        <v>4</v>
      </c>
      <c r="AH189">
        <v>80</v>
      </c>
      <c r="AI189">
        <v>0</v>
      </c>
      <c r="AJ189">
        <v>36</v>
      </c>
      <c r="AK189">
        <v>3</v>
      </c>
      <c r="AL189">
        <v>24</v>
      </c>
      <c r="AM189">
        <v>15</v>
      </c>
      <c r="AN189">
        <v>2</v>
      </c>
      <c r="AO189">
        <v>15</v>
      </c>
    </row>
    <row r="190" spans="1:41"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1</v>
      </c>
      <c r="S190">
        <v>1069</v>
      </c>
      <c r="T190">
        <v>2</v>
      </c>
      <c r="U190" t="s">
        <v>65</v>
      </c>
      <c r="V190">
        <v>1</v>
      </c>
      <c r="W190">
        <v>4</v>
      </c>
      <c r="X190">
        <v>45</v>
      </c>
      <c r="Y190">
        <v>2</v>
      </c>
      <c r="Z190">
        <v>2</v>
      </c>
      <c r="AA190">
        <v>3</v>
      </c>
      <c r="AB190">
        <v>9547</v>
      </c>
      <c r="AC190">
        <v>14074</v>
      </c>
      <c r="AD190">
        <v>1</v>
      </c>
      <c r="AE190">
        <v>17</v>
      </c>
      <c r="AF190">
        <v>3</v>
      </c>
      <c r="AG190">
        <v>3</v>
      </c>
      <c r="AH190">
        <v>80</v>
      </c>
      <c r="AI190">
        <v>0</v>
      </c>
      <c r="AJ190">
        <v>10</v>
      </c>
      <c r="AK190">
        <v>2</v>
      </c>
      <c r="AL190">
        <v>10</v>
      </c>
      <c r="AM190">
        <v>9</v>
      </c>
      <c r="AN190">
        <v>1</v>
      </c>
      <c r="AO190">
        <v>9</v>
      </c>
    </row>
    <row r="191" spans="1:41"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1</v>
      </c>
      <c r="S191">
        <v>313</v>
      </c>
      <c r="T191">
        <v>3</v>
      </c>
      <c r="U191" t="s">
        <v>77</v>
      </c>
      <c r="V191">
        <v>1</v>
      </c>
      <c r="W191">
        <v>4</v>
      </c>
      <c r="X191">
        <v>98</v>
      </c>
      <c r="Y191">
        <v>3</v>
      </c>
      <c r="Z191">
        <v>4</v>
      </c>
      <c r="AA191">
        <v>2</v>
      </c>
      <c r="AB191">
        <v>13734</v>
      </c>
      <c r="AC191">
        <v>7192</v>
      </c>
      <c r="AD191">
        <v>3</v>
      </c>
      <c r="AE191">
        <v>18</v>
      </c>
      <c r="AF191">
        <v>3</v>
      </c>
      <c r="AG191">
        <v>3</v>
      </c>
      <c r="AH191">
        <v>80</v>
      </c>
      <c r="AI191">
        <v>0</v>
      </c>
      <c r="AJ191">
        <v>21</v>
      </c>
      <c r="AK191">
        <v>3</v>
      </c>
      <c r="AL191">
        <v>7</v>
      </c>
      <c r="AM191">
        <v>7</v>
      </c>
      <c r="AN191">
        <v>1</v>
      </c>
      <c r="AO191">
        <v>0</v>
      </c>
    </row>
    <row r="192" spans="1:41"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1</v>
      </c>
      <c r="S192">
        <v>699</v>
      </c>
      <c r="T192">
        <v>1</v>
      </c>
      <c r="U192" t="s">
        <v>71</v>
      </c>
      <c r="V192">
        <v>1</v>
      </c>
      <c r="W192">
        <v>3</v>
      </c>
      <c r="X192">
        <v>65</v>
      </c>
      <c r="Y192">
        <v>2</v>
      </c>
      <c r="Z192">
        <v>5</v>
      </c>
      <c r="AA192">
        <v>3</v>
      </c>
      <c r="AB192">
        <v>19999</v>
      </c>
      <c r="AC192">
        <v>5678</v>
      </c>
      <c r="AD192">
        <v>0</v>
      </c>
      <c r="AE192">
        <v>14</v>
      </c>
      <c r="AF192">
        <v>3</v>
      </c>
      <c r="AG192">
        <v>1</v>
      </c>
      <c r="AH192">
        <v>80</v>
      </c>
      <c r="AI192">
        <v>1</v>
      </c>
      <c r="AJ192">
        <v>34</v>
      </c>
      <c r="AK192">
        <v>3</v>
      </c>
      <c r="AL192">
        <v>33</v>
      </c>
      <c r="AM192">
        <v>18</v>
      </c>
      <c r="AN192">
        <v>11</v>
      </c>
      <c r="AO192">
        <v>9</v>
      </c>
    </row>
    <row r="193" spans="1:41"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1</v>
      </c>
      <c r="S193">
        <v>894</v>
      </c>
      <c r="T193">
        <v>9</v>
      </c>
      <c r="U193" t="s">
        <v>77</v>
      </c>
      <c r="V193">
        <v>1</v>
      </c>
      <c r="W193">
        <v>4</v>
      </c>
      <c r="X193">
        <v>99</v>
      </c>
      <c r="Y193">
        <v>3</v>
      </c>
      <c r="Z193">
        <v>1</v>
      </c>
      <c r="AA193">
        <v>2</v>
      </c>
      <c r="AB193">
        <v>2279</v>
      </c>
      <c r="AC193">
        <v>11781</v>
      </c>
      <c r="AD193">
        <v>1</v>
      </c>
      <c r="AE193">
        <v>16</v>
      </c>
      <c r="AF193">
        <v>3</v>
      </c>
      <c r="AG193">
        <v>4</v>
      </c>
      <c r="AH193">
        <v>80</v>
      </c>
      <c r="AI193">
        <v>0</v>
      </c>
      <c r="AJ193">
        <v>7</v>
      </c>
      <c r="AK193">
        <v>2</v>
      </c>
      <c r="AL193">
        <v>7</v>
      </c>
      <c r="AM193">
        <v>7</v>
      </c>
      <c r="AN193">
        <v>0</v>
      </c>
      <c r="AO193">
        <v>3</v>
      </c>
    </row>
    <row r="194" spans="1:41"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0</v>
      </c>
      <c r="S194">
        <v>556</v>
      </c>
      <c r="T194">
        <v>23</v>
      </c>
      <c r="U194" t="s">
        <v>55</v>
      </c>
      <c r="V194">
        <v>1</v>
      </c>
      <c r="W194">
        <v>2</v>
      </c>
      <c r="X194">
        <v>50</v>
      </c>
      <c r="Y194">
        <v>2</v>
      </c>
      <c r="Z194">
        <v>2</v>
      </c>
      <c r="AA194">
        <v>3</v>
      </c>
      <c r="AB194">
        <v>5916</v>
      </c>
      <c r="AC194">
        <v>15497</v>
      </c>
      <c r="AD194">
        <v>3</v>
      </c>
      <c r="AE194">
        <v>13</v>
      </c>
      <c r="AF194">
        <v>3</v>
      </c>
      <c r="AG194">
        <v>1</v>
      </c>
      <c r="AH194">
        <v>80</v>
      </c>
      <c r="AI194">
        <v>0</v>
      </c>
      <c r="AJ194">
        <v>8</v>
      </c>
      <c r="AK194">
        <v>3</v>
      </c>
      <c r="AL194">
        <v>1</v>
      </c>
      <c r="AM194">
        <v>0</v>
      </c>
      <c r="AN194">
        <v>0</v>
      </c>
      <c r="AO194">
        <v>1</v>
      </c>
    </row>
    <row r="195" spans="1:41"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1</v>
      </c>
      <c r="S195">
        <v>1344</v>
      </c>
      <c r="T195">
        <v>7</v>
      </c>
      <c r="U195" t="s">
        <v>77</v>
      </c>
      <c r="V195">
        <v>1</v>
      </c>
      <c r="W195">
        <v>4</v>
      </c>
      <c r="X195">
        <v>37</v>
      </c>
      <c r="Y195">
        <v>4</v>
      </c>
      <c r="Z195">
        <v>1</v>
      </c>
      <c r="AA195">
        <v>4</v>
      </c>
      <c r="AB195">
        <v>2089</v>
      </c>
      <c r="AC195">
        <v>5228</v>
      </c>
      <c r="AD195">
        <v>4</v>
      </c>
      <c r="AE195">
        <v>14</v>
      </c>
      <c r="AF195">
        <v>3</v>
      </c>
      <c r="AG195">
        <v>4</v>
      </c>
      <c r="AH195">
        <v>80</v>
      </c>
      <c r="AI195">
        <v>3</v>
      </c>
      <c r="AJ195">
        <v>7</v>
      </c>
      <c r="AK195">
        <v>4</v>
      </c>
      <c r="AL195">
        <v>5</v>
      </c>
      <c r="AM195">
        <v>4</v>
      </c>
      <c r="AN195">
        <v>2</v>
      </c>
      <c r="AO195">
        <v>2</v>
      </c>
    </row>
    <row r="196" spans="1:41"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1</v>
      </c>
      <c r="S196">
        <v>1195</v>
      </c>
      <c r="T196">
        <v>2</v>
      </c>
      <c r="U196" t="s">
        <v>55</v>
      </c>
      <c r="V196">
        <v>1</v>
      </c>
      <c r="W196">
        <v>1</v>
      </c>
      <c r="X196">
        <v>65</v>
      </c>
      <c r="Y196">
        <v>2</v>
      </c>
      <c r="Z196">
        <v>4</v>
      </c>
      <c r="AA196">
        <v>4</v>
      </c>
      <c r="AB196">
        <v>16792</v>
      </c>
      <c r="AC196">
        <v>20462</v>
      </c>
      <c r="AD196">
        <v>9</v>
      </c>
      <c r="AE196">
        <v>23</v>
      </c>
      <c r="AF196">
        <v>4</v>
      </c>
      <c r="AG196">
        <v>4</v>
      </c>
      <c r="AH196">
        <v>80</v>
      </c>
      <c r="AI196">
        <v>1</v>
      </c>
      <c r="AJ196">
        <v>22</v>
      </c>
      <c r="AK196">
        <v>3</v>
      </c>
      <c r="AL196">
        <v>20</v>
      </c>
      <c r="AM196">
        <v>8</v>
      </c>
      <c r="AN196">
        <v>11</v>
      </c>
      <c r="AO196">
        <v>8</v>
      </c>
    </row>
    <row r="197" spans="1:41"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1</v>
      </c>
      <c r="S197">
        <v>290</v>
      </c>
      <c r="T197">
        <v>21</v>
      </c>
      <c r="U197" t="s">
        <v>77</v>
      </c>
      <c r="V197">
        <v>1</v>
      </c>
      <c r="W197">
        <v>2</v>
      </c>
      <c r="X197">
        <v>65</v>
      </c>
      <c r="Y197">
        <v>4</v>
      </c>
      <c r="Z197">
        <v>1</v>
      </c>
      <c r="AA197">
        <v>1</v>
      </c>
      <c r="AB197">
        <v>3564</v>
      </c>
      <c r="AC197">
        <v>22977</v>
      </c>
      <c r="AD197">
        <v>1</v>
      </c>
      <c r="AE197">
        <v>12</v>
      </c>
      <c r="AF197">
        <v>3</v>
      </c>
      <c r="AG197">
        <v>1</v>
      </c>
      <c r="AH197">
        <v>80</v>
      </c>
      <c r="AI197">
        <v>1</v>
      </c>
      <c r="AJ197">
        <v>8</v>
      </c>
      <c r="AK197">
        <v>2</v>
      </c>
      <c r="AL197">
        <v>8</v>
      </c>
      <c r="AM197">
        <v>7</v>
      </c>
      <c r="AN197">
        <v>1</v>
      </c>
      <c r="AO197">
        <v>7</v>
      </c>
    </row>
    <row r="198" spans="1:41"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1</v>
      </c>
      <c r="S198">
        <v>138</v>
      </c>
      <c r="T198">
        <v>2</v>
      </c>
      <c r="U198" t="s">
        <v>77</v>
      </c>
      <c r="V198">
        <v>1</v>
      </c>
      <c r="W198">
        <v>2</v>
      </c>
      <c r="X198">
        <v>37</v>
      </c>
      <c r="Y198">
        <v>3</v>
      </c>
      <c r="Z198">
        <v>2</v>
      </c>
      <c r="AA198">
        <v>2</v>
      </c>
      <c r="AB198">
        <v>4425</v>
      </c>
      <c r="AC198">
        <v>15986</v>
      </c>
      <c r="AD198">
        <v>5</v>
      </c>
      <c r="AE198">
        <v>11</v>
      </c>
      <c r="AF198">
        <v>3</v>
      </c>
      <c r="AG198">
        <v>4</v>
      </c>
      <c r="AH198">
        <v>80</v>
      </c>
      <c r="AI198">
        <v>0</v>
      </c>
      <c r="AJ198">
        <v>10</v>
      </c>
      <c r="AK198">
        <v>3</v>
      </c>
      <c r="AL198">
        <v>6</v>
      </c>
      <c r="AM198">
        <v>2</v>
      </c>
      <c r="AN198">
        <v>1</v>
      </c>
      <c r="AO198">
        <v>2</v>
      </c>
    </row>
    <row r="199" spans="1:41"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1</v>
      </c>
      <c r="S199">
        <v>926</v>
      </c>
      <c r="T199">
        <v>21</v>
      </c>
      <c r="U199" t="s">
        <v>55</v>
      </c>
      <c r="V199">
        <v>1</v>
      </c>
      <c r="W199">
        <v>3</v>
      </c>
      <c r="X199">
        <v>36</v>
      </c>
      <c r="Y199">
        <v>3</v>
      </c>
      <c r="Z199">
        <v>2</v>
      </c>
      <c r="AA199">
        <v>3</v>
      </c>
      <c r="AB199">
        <v>5265</v>
      </c>
      <c r="AC199">
        <v>16439</v>
      </c>
      <c r="AD199">
        <v>2</v>
      </c>
      <c r="AE199">
        <v>16</v>
      </c>
      <c r="AF199">
        <v>3</v>
      </c>
      <c r="AG199">
        <v>2</v>
      </c>
      <c r="AH199">
        <v>80</v>
      </c>
      <c r="AI199">
        <v>1</v>
      </c>
      <c r="AJ199">
        <v>11</v>
      </c>
      <c r="AK199">
        <v>3</v>
      </c>
      <c r="AL199">
        <v>5</v>
      </c>
      <c r="AM199">
        <v>3</v>
      </c>
      <c r="AN199">
        <v>0</v>
      </c>
      <c r="AO199">
        <v>2</v>
      </c>
    </row>
    <row r="200" spans="1:41"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1</v>
      </c>
      <c r="S200">
        <v>1261</v>
      </c>
      <c r="T200">
        <v>2</v>
      </c>
      <c r="U200" t="s">
        <v>71</v>
      </c>
      <c r="V200">
        <v>1</v>
      </c>
      <c r="W200">
        <v>4</v>
      </c>
      <c r="X200">
        <v>88</v>
      </c>
      <c r="Y200">
        <v>3</v>
      </c>
      <c r="Z200">
        <v>2</v>
      </c>
      <c r="AA200">
        <v>3</v>
      </c>
      <c r="AB200">
        <v>6553</v>
      </c>
      <c r="AC200">
        <v>7259</v>
      </c>
      <c r="AD200">
        <v>9</v>
      </c>
      <c r="AE200">
        <v>14</v>
      </c>
      <c r="AF200">
        <v>3</v>
      </c>
      <c r="AG200">
        <v>2</v>
      </c>
      <c r="AH200">
        <v>80</v>
      </c>
      <c r="AI200">
        <v>0</v>
      </c>
      <c r="AJ200">
        <v>14</v>
      </c>
      <c r="AK200">
        <v>3</v>
      </c>
      <c r="AL200">
        <v>1</v>
      </c>
      <c r="AM200">
        <v>0</v>
      </c>
      <c r="AN200">
        <v>0</v>
      </c>
      <c r="AO200">
        <v>0</v>
      </c>
    </row>
    <row r="201" spans="1:41"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1</v>
      </c>
      <c r="S201">
        <v>1084</v>
      </c>
      <c r="T201">
        <v>29</v>
      </c>
      <c r="U201" t="s">
        <v>77</v>
      </c>
      <c r="V201">
        <v>1</v>
      </c>
      <c r="W201">
        <v>4</v>
      </c>
      <c r="X201">
        <v>54</v>
      </c>
      <c r="Y201">
        <v>3</v>
      </c>
      <c r="Z201">
        <v>2</v>
      </c>
      <c r="AA201">
        <v>4</v>
      </c>
      <c r="AB201">
        <v>6261</v>
      </c>
      <c r="AC201">
        <v>4185</v>
      </c>
      <c r="AD201">
        <v>3</v>
      </c>
      <c r="AE201">
        <v>18</v>
      </c>
      <c r="AF201">
        <v>3</v>
      </c>
      <c r="AG201">
        <v>1</v>
      </c>
      <c r="AH201">
        <v>80</v>
      </c>
      <c r="AI201">
        <v>1</v>
      </c>
      <c r="AJ201">
        <v>9</v>
      </c>
      <c r="AK201">
        <v>1</v>
      </c>
      <c r="AL201">
        <v>7</v>
      </c>
      <c r="AM201">
        <v>7</v>
      </c>
      <c r="AN201">
        <v>1</v>
      </c>
      <c r="AO201">
        <v>7</v>
      </c>
    </row>
    <row r="202" spans="1:41"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1</v>
      </c>
      <c r="S202">
        <v>472</v>
      </c>
      <c r="T202">
        <v>1</v>
      </c>
      <c r="U202" t="s">
        <v>65</v>
      </c>
      <c r="V202">
        <v>1</v>
      </c>
      <c r="W202">
        <v>3</v>
      </c>
      <c r="X202">
        <v>60</v>
      </c>
      <c r="Y202">
        <v>2</v>
      </c>
      <c r="Z202">
        <v>2</v>
      </c>
      <c r="AA202">
        <v>1</v>
      </c>
      <c r="AB202">
        <v>4298</v>
      </c>
      <c r="AC202">
        <v>9679</v>
      </c>
      <c r="AD202">
        <v>5</v>
      </c>
      <c r="AE202">
        <v>19</v>
      </c>
      <c r="AF202">
        <v>3</v>
      </c>
      <c r="AG202">
        <v>3</v>
      </c>
      <c r="AH202">
        <v>80</v>
      </c>
      <c r="AI202">
        <v>1</v>
      </c>
      <c r="AJ202">
        <v>6</v>
      </c>
      <c r="AK202">
        <v>3</v>
      </c>
      <c r="AL202">
        <v>2</v>
      </c>
      <c r="AM202">
        <v>2</v>
      </c>
      <c r="AN202">
        <v>2</v>
      </c>
      <c r="AO202">
        <v>0</v>
      </c>
    </row>
    <row r="203" spans="1:41"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1</v>
      </c>
      <c r="S203">
        <v>1002</v>
      </c>
      <c r="T203">
        <v>18</v>
      </c>
      <c r="U203" t="s">
        <v>71</v>
      </c>
      <c r="V203">
        <v>1</v>
      </c>
      <c r="W203">
        <v>4</v>
      </c>
      <c r="X203">
        <v>92</v>
      </c>
      <c r="Y203">
        <v>3</v>
      </c>
      <c r="Z203">
        <v>2</v>
      </c>
      <c r="AA203">
        <v>4</v>
      </c>
      <c r="AB203">
        <v>6804</v>
      </c>
      <c r="AC203">
        <v>23793</v>
      </c>
      <c r="AD203">
        <v>1</v>
      </c>
      <c r="AE203">
        <v>15</v>
      </c>
      <c r="AF203">
        <v>3</v>
      </c>
      <c r="AG203">
        <v>1</v>
      </c>
      <c r="AH203">
        <v>80</v>
      </c>
      <c r="AI203">
        <v>2</v>
      </c>
      <c r="AJ203">
        <v>7</v>
      </c>
      <c r="AK203">
        <v>3</v>
      </c>
      <c r="AL203">
        <v>7</v>
      </c>
      <c r="AM203">
        <v>7</v>
      </c>
      <c r="AN203">
        <v>1</v>
      </c>
      <c r="AO203">
        <v>7</v>
      </c>
    </row>
    <row r="204" spans="1:41"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1</v>
      </c>
      <c r="S204">
        <v>878</v>
      </c>
      <c r="T204">
        <v>10</v>
      </c>
      <c r="U204" t="s">
        <v>71</v>
      </c>
      <c r="V204">
        <v>1</v>
      </c>
      <c r="W204">
        <v>4</v>
      </c>
      <c r="X204">
        <v>43</v>
      </c>
      <c r="Y204">
        <v>3</v>
      </c>
      <c r="Z204">
        <v>1</v>
      </c>
      <c r="AA204">
        <v>3</v>
      </c>
      <c r="AB204">
        <v>3815</v>
      </c>
      <c r="AC204">
        <v>5972</v>
      </c>
      <c r="AD204">
        <v>1</v>
      </c>
      <c r="AE204">
        <v>17</v>
      </c>
      <c r="AF204">
        <v>3</v>
      </c>
      <c r="AG204">
        <v>4</v>
      </c>
      <c r="AH204">
        <v>80</v>
      </c>
      <c r="AI204">
        <v>1</v>
      </c>
      <c r="AJ204">
        <v>5</v>
      </c>
      <c r="AK204">
        <v>4</v>
      </c>
      <c r="AL204">
        <v>5</v>
      </c>
      <c r="AM204">
        <v>3</v>
      </c>
      <c r="AN204">
        <v>2</v>
      </c>
      <c r="AO204">
        <v>0</v>
      </c>
    </row>
    <row r="205" spans="1:41"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1</v>
      </c>
      <c r="S205">
        <v>905</v>
      </c>
      <c r="T205">
        <v>19</v>
      </c>
      <c r="U205" t="s">
        <v>55</v>
      </c>
      <c r="V205">
        <v>1</v>
      </c>
      <c r="W205">
        <v>3</v>
      </c>
      <c r="X205">
        <v>99</v>
      </c>
      <c r="Y205">
        <v>3</v>
      </c>
      <c r="Z205">
        <v>2</v>
      </c>
      <c r="AA205">
        <v>4</v>
      </c>
      <c r="AB205">
        <v>2741</v>
      </c>
      <c r="AC205">
        <v>16523</v>
      </c>
      <c r="AD205">
        <v>8</v>
      </c>
      <c r="AE205">
        <v>15</v>
      </c>
      <c r="AF205">
        <v>3</v>
      </c>
      <c r="AG205">
        <v>3</v>
      </c>
      <c r="AH205">
        <v>80</v>
      </c>
      <c r="AI205">
        <v>1</v>
      </c>
      <c r="AJ205">
        <v>15</v>
      </c>
      <c r="AK205">
        <v>4</v>
      </c>
      <c r="AL205">
        <v>7</v>
      </c>
      <c r="AM205">
        <v>2</v>
      </c>
      <c r="AN205">
        <v>3</v>
      </c>
      <c r="AO205">
        <v>7</v>
      </c>
    </row>
    <row r="206" spans="1:41"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0</v>
      </c>
      <c r="S206">
        <v>1180</v>
      </c>
      <c r="T206">
        <v>29</v>
      </c>
      <c r="U206" t="s">
        <v>65</v>
      </c>
      <c r="V206">
        <v>1</v>
      </c>
      <c r="W206">
        <v>2</v>
      </c>
      <c r="X206">
        <v>70</v>
      </c>
      <c r="Y206">
        <v>3</v>
      </c>
      <c r="Z206">
        <v>2</v>
      </c>
      <c r="AA206">
        <v>1</v>
      </c>
      <c r="AB206">
        <v>6673</v>
      </c>
      <c r="AC206">
        <v>11354</v>
      </c>
      <c r="AD206">
        <v>7</v>
      </c>
      <c r="AE206">
        <v>19</v>
      </c>
      <c r="AF206">
        <v>3</v>
      </c>
      <c r="AG206">
        <v>2</v>
      </c>
      <c r="AH206">
        <v>80</v>
      </c>
      <c r="AI206">
        <v>0</v>
      </c>
      <c r="AJ206">
        <v>17</v>
      </c>
      <c r="AK206">
        <v>3</v>
      </c>
      <c r="AL206">
        <v>1</v>
      </c>
      <c r="AM206">
        <v>0</v>
      </c>
      <c r="AN206">
        <v>0</v>
      </c>
      <c r="AO206">
        <v>0</v>
      </c>
    </row>
    <row r="207" spans="1:41"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0</v>
      </c>
      <c r="S207">
        <v>121</v>
      </c>
      <c r="T207">
        <v>27</v>
      </c>
      <c r="U207" t="s">
        <v>77</v>
      </c>
      <c r="V207">
        <v>1</v>
      </c>
      <c r="W207">
        <v>2</v>
      </c>
      <c r="X207">
        <v>35</v>
      </c>
      <c r="Y207">
        <v>3</v>
      </c>
      <c r="Z207">
        <v>3</v>
      </c>
      <c r="AA207">
        <v>4</v>
      </c>
      <c r="AB207">
        <v>7639</v>
      </c>
      <c r="AC207">
        <v>24525</v>
      </c>
      <c r="AD207">
        <v>1</v>
      </c>
      <c r="AE207">
        <v>22</v>
      </c>
      <c r="AF207">
        <v>4</v>
      </c>
      <c r="AG207">
        <v>4</v>
      </c>
      <c r="AH207">
        <v>80</v>
      </c>
      <c r="AI207">
        <v>3</v>
      </c>
      <c r="AJ207">
        <v>10</v>
      </c>
      <c r="AK207">
        <v>2</v>
      </c>
      <c r="AL207">
        <v>10</v>
      </c>
      <c r="AM207">
        <v>4</v>
      </c>
      <c r="AN207">
        <v>1</v>
      </c>
      <c r="AO207">
        <v>9</v>
      </c>
    </row>
    <row r="208" spans="1:41"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1</v>
      </c>
      <c r="S208">
        <v>1136</v>
      </c>
      <c r="T208">
        <v>5</v>
      </c>
      <c r="U208" t="s">
        <v>77</v>
      </c>
      <c r="V208">
        <v>1</v>
      </c>
      <c r="W208">
        <v>4</v>
      </c>
      <c r="X208">
        <v>60</v>
      </c>
      <c r="Y208">
        <v>4</v>
      </c>
      <c r="Z208">
        <v>1</v>
      </c>
      <c r="AA208">
        <v>2</v>
      </c>
      <c r="AB208">
        <v>2328</v>
      </c>
      <c r="AC208">
        <v>12392</v>
      </c>
      <c r="AD208">
        <v>1</v>
      </c>
      <c r="AE208">
        <v>16</v>
      </c>
      <c r="AF208">
        <v>3</v>
      </c>
      <c r="AG208">
        <v>1</v>
      </c>
      <c r="AH208">
        <v>80</v>
      </c>
      <c r="AI208">
        <v>1</v>
      </c>
      <c r="AJ208">
        <v>4</v>
      </c>
      <c r="AK208">
        <v>2</v>
      </c>
      <c r="AL208">
        <v>4</v>
      </c>
      <c r="AM208">
        <v>2</v>
      </c>
      <c r="AN208">
        <v>2</v>
      </c>
      <c r="AO208">
        <v>2</v>
      </c>
    </row>
    <row r="209" spans="1:41"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1</v>
      </c>
      <c r="S209">
        <v>635</v>
      </c>
      <c r="T209">
        <v>18</v>
      </c>
      <c r="U209" t="s">
        <v>65</v>
      </c>
      <c r="V209">
        <v>1</v>
      </c>
      <c r="W209">
        <v>2</v>
      </c>
      <c r="X209">
        <v>73</v>
      </c>
      <c r="Y209">
        <v>3</v>
      </c>
      <c r="Z209">
        <v>1</v>
      </c>
      <c r="AA209">
        <v>4</v>
      </c>
      <c r="AB209">
        <v>2153</v>
      </c>
      <c r="AC209">
        <v>7703</v>
      </c>
      <c r="AD209">
        <v>1</v>
      </c>
      <c r="AE209">
        <v>13</v>
      </c>
      <c r="AF209">
        <v>3</v>
      </c>
      <c r="AG209">
        <v>1</v>
      </c>
      <c r="AH209">
        <v>80</v>
      </c>
      <c r="AI209">
        <v>0</v>
      </c>
      <c r="AJ209">
        <v>8</v>
      </c>
      <c r="AK209">
        <v>3</v>
      </c>
      <c r="AL209">
        <v>8</v>
      </c>
      <c r="AM209">
        <v>1</v>
      </c>
      <c r="AN209">
        <v>1</v>
      </c>
      <c r="AO209">
        <v>7</v>
      </c>
    </row>
    <row r="210" spans="1:41"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1</v>
      </c>
      <c r="S210">
        <v>1151</v>
      </c>
      <c r="T210">
        <v>9</v>
      </c>
      <c r="U210" t="s">
        <v>134</v>
      </c>
      <c r="V210">
        <v>1</v>
      </c>
      <c r="W210">
        <v>4</v>
      </c>
      <c r="X210">
        <v>63</v>
      </c>
      <c r="Y210">
        <v>2</v>
      </c>
      <c r="Z210">
        <v>2</v>
      </c>
      <c r="AA210">
        <v>4</v>
      </c>
      <c r="AB210">
        <v>4876</v>
      </c>
      <c r="AC210">
        <v>14242</v>
      </c>
      <c r="AD210">
        <v>9</v>
      </c>
      <c r="AE210">
        <v>14</v>
      </c>
      <c r="AF210">
        <v>3</v>
      </c>
      <c r="AG210">
        <v>4</v>
      </c>
      <c r="AH210">
        <v>80</v>
      </c>
      <c r="AI210">
        <v>1</v>
      </c>
      <c r="AJ210">
        <v>5</v>
      </c>
      <c r="AK210">
        <v>1</v>
      </c>
      <c r="AL210">
        <v>3</v>
      </c>
      <c r="AM210">
        <v>2</v>
      </c>
      <c r="AN210">
        <v>0</v>
      </c>
      <c r="AO210">
        <v>2</v>
      </c>
    </row>
    <row r="211" spans="1:41"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1</v>
      </c>
      <c r="S211">
        <v>644</v>
      </c>
      <c r="T211">
        <v>1</v>
      </c>
      <c r="U211" t="s">
        <v>71</v>
      </c>
      <c r="V211">
        <v>1</v>
      </c>
      <c r="W211">
        <v>4</v>
      </c>
      <c r="X211">
        <v>97</v>
      </c>
      <c r="Y211">
        <v>3</v>
      </c>
      <c r="Z211">
        <v>3</v>
      </c>
      <c r="AA211">
        <v>1</v>
      </c>
      <c r="AB211">
        <v>9396</v>
      </c>
      <c r="AC211">
        <v>12368</v>
      </c>
      <c r="AD211">
        <v>7</v>
      </c>
      <c r="AE211">
        <v>16</v>
      </c>
      <c r="AF211">
        <v>3</v>
      </c>
      <c r="AG211">
        <v>3</v>
      </c>
      <c r="AH211">
        <v>80</v>
      </c>
      <c r="AI211">
        <v>1</v>
      </c>
      <c r="AJ211">
        <v>17</v>
      </c>
      <c r="AK211">
        <v>3</v>
      </c>
      <c r="AL211">
        <v>4</v>
      </c>
      <c r="AM211">
        <v>2</v>
      </c>
      <c r="AN211">
        <v>0</v>
      </c>
      <c r="AO211">
        <v>3</v>
      </c>
    </row>
    <row r="212" spans="1:41"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0</v>
      </c>
      <c r="S212">
        <v>1045</v>
      </c>
      <c r="T212">
        <v>4</v>
      </c>
      <c r="U212" t="s">
        <v>71</v>
      </c>
      <c r="V212">
        <v>1</v>
      </c>
      <c r="W212">
        <v>4</v>
      </c>
      <c r="X212">
        <v>32</v>
      </c>
      <c r="Y212">
        <v>1</v>
      </c>
      <c r="Z212">
        <v>3</v>
      </c>
      <c r="AA212">
        <v>4</v>
      </c>
      <c r="AB212">
        <v>10400</v>
      </c>
      <c r="AC212">
        <v>25812</v>
      </c>
      <c r="AD212">
        <v>1</v>
      </c>
      <c r="AE212">
        <v>11</v>
      </c>
      <c r="AF212">
        <v>3</v>
      </c>
      <c r="AG212">
        <v>3</v>
      </c>
      <c r="AH212">
        <v>80</v>
      </c>
      <c r="AI212">
        <v>0</v>
      </c>
      <c r="AJ212">
        <v>14</v>
      </c>
      <c r="AK212">
        <v>2</v>
      </c>
      <c r="AL212">
        <v>14</v>
      </c>
      <c r="AM212">
        <v>8</v>
      </c>
      <c r="AN212">
        <v>9</v>
      </c>
      <c r="AO212">
        <v>8</v>
      </c>
    </row>
    <row r="213" spans="1:41"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1</v>
      </c>
      <c r="S213">
        <v>829</v>
      </c>
      <c r="T213">
        <v>1</v>
      </c>
      <c r="U213" t="s">
        <v>65</v>
      </c>
      <c r="V213">
        <v>1</v>
      </c>
      <c r="W213">
        <v>3</v>
      </c>
      <c r="X213">
        <v>88</v>
      </c>
      <c r="Y213">
        <v>2</v>
      </c>
      <c r="Z213">
        <v>3</v>
      </c>
      <c r="AA213">
        <v>3</v>
      </c>
      <c r="AB213">
        <v>8474</v>
      </c>
      <c r="AC213">
        <v>20925</v>
      </c>
      <c r="AD213">
        <v>1</v>
      </c>
      <c r="AE213">
        <v>22</v>
      </c>
      <c r="AF213">
        <v>4</v>
      </c>
      <c r="AG213">
        <v>3</v>
      </c>
      <c r="AH213">
        <v>80</v>
      </c>
      <c r="AI213">
        <v>0</v>
      </c>
      <c r="AJ213">
        <v>12</v>
      </c>
      <c r="AK213">
        <v>3</v>
      </c>
      <c r="AL213">
        <v>11</v>
      </c>
      <c r="AM213">
        <v>8</v>
      </c>
      <c r="AN213">
        <v>5</v>
      </c>
      <c r="AO213">
        <v>8</v>
      </c>
    </row>
    <row r="214" spans="1:41"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1</v>
      </c>
      <c r="S214">
        <v>1242</v>
      </c>
      <c r="T214">
        <v>20</v>
      </c>
      <c r="U214" t="s">
        <v>77</v>
      </c>
      <c r="V214">
        <v>1</v>
      </c>
      <c r="W214">
        <v>4</v>
      </c>
      <c r="X214">
        <v>90</v>
      </c>
      <c r="Y214">
        <v>3</v>
      </c>
      <c r="Z214">
        <v>2</v>
      </c>
      <c r="AA214">
        <v>3</v>
      </c>
      <c r="AB214">
        <v>9981</v>
      </c>
      <c r="AC214">
        <v>12916</v>
      </c>
      <c r="AD214">
        <v>1</v>
      </c>
      <c r="AE214">
        <v>14</v>
      </c>
      <c r="AF214">
        <v>3</v>
      </c>
      <c r="AG214">
        <v>4</v>
      </c>
      <c r="AH214">
        <v>80</v>
      </c>
      <c r="AI214">
        <v>0</v>
      </c>
      <c r="AJ214">
        <v>7</v>
      </c>
      <c r="AK214">
        <v>3</v>
      </c>
      <c r="AL214">
        <v>7</v>
      </c>
      <c r="AM214">
        <v>7</v>
      </c>
      <c r="AN214">
        <v>0</v>
      </c>
      <c r="AO214">
        <v>7</v>
      </c>
    </row>
    <row r="215" spans="1:41"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1</v>
      </c>
      <c r="S215">
        <v>1469</v>
      </c>
      <c r="T215">
        <v>8</v>
      </c>
      <c r="U215" t="s">
        <v>71</v>
      </c>
      <c r="V215">
        <v>1</v>
      </c>
      <c r="W215">
        <v>2</v>
      </c>
      <c r="X215">
        <v>81</v>
      </c>
      <c r="Y215">
        <v>2</v>
      </c>
      <c r="Z215">
        <v>3</v>
      </c>
      <c r="AA215">
        <v>2</v>
      </c>
      <c r="AB215">
        <v>12490</v>
      </c>
      <c r="AC215">
        <v>15736</v>
      </c>
      <c r="AD215">
        <v>5</v>
      </c>
      <c r="AE215">
        <v>16</v>
      </c>
      <c r="AF215">
        <v>3</v>
      </c>
      <c r="AG215">
        <v>4</v>
      </c>
      <c r="AH215">
        <v>80</v>
      </c>
      <c r="AI215">
        <v>2</v>
      </c>
      <c r="AJ215">
        <v>16</v>
      </c>
      <c r="AK215">
        <v>1</v>
      </c>
      <c r="AL215">
        <v>10</v>
      </c>
      <c r="AM215">
        <v>9</v>
      </c>
      <c r="AN215">
        <v>4</v>
      </c>
      <c r="AO215">
        <v>7</v>
      </c>
    </row>
    <row r="216" spans="1:41"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0</v>
      </c>
      <c r="S216">
        <v>1005</v>
      </c>
      <c r="T216">
        <v>3</v>
      </c>
      <c r="U216" t="s">
        <v>77</v>
      </c>
      <c r="V216">
        <v>1</v>
      </c>
      <c r="W216">
        <v>4</v>
      </c>
      <c r="X216">
        <v>88</v>
      </c>
      <c r="Y216">
        <v>3</v>
      </c>
      <c r="Z216">
        <v>1</v>
      </c>
      <c r="AA216">
        <v>1</v>
      </c>
      <c r="AB216">
        <v>2657</v>
      </c>
      <c r="AC216">
        <v>8556</v>
      </c>
      <c r="AD216">
        <v>5</v>
      </c>
      <c r="AE216">
        <v>11</v>
      </c>
      <c r="AF216">
        <v>3</v>
      </c>
      <c r="AG216">
        <v>3</v>
      </c>
      <c r="AH216">
        <v>80</v>
      </c>
      <c r="AI216">
        <v>0</v>
      </c>
      <c r="AJ216">
        <v>8</v>
      </c>
      <c r="AK216">
        <v>3</v>
      </c>
      <c r="AL216">
        <v>5</v>
      </c>
      <c r="AM216">
        <v>2</v>
      </c>
      <c r="AN216">
        <v>0</v>
      </c>
      <c r="AO216">
        <v>4</v>
      </c>
    </row>
    <row r="217" spans="1:41"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1</v>
      </c>
      <c r="S217">
        <v>896</v>
      </c>
      <c r="T217">
        <v>6</v>
      </c>
      <c r="U217" t="s">
        <v>77</v>
      </c>
      <c r="V217">
        <v>1</v>
      </c>
      <c r="W217">
        <v>4</v>
      </c>
      <c r="X217">
        <v>75</v>
      </c>
      <c r="Y217">
        <v>3</v>
      </c>
      <c r="Z217">
        <v>3</v>
      </c>
      <c r="AA217">
        <v>4</v>
      </c>
      <c r="AB217">
        <v>13591</v>
      </c>
      <c r="AC217">
        <v>14674</v>
      </c>
      <c r="AD217">
        <v>3</v>
      </c>
      <c r="AE217">
        <v>18</v>
      </c>
      <c r="AF217">
        <v>3</v>
      </c>
      <c r="AG217">
        <v>3</v>
      </c>
      <c r="AH217">
        <v>80</v>
      </c>
      <c r="AI217">
        <v>0</v>
      </c>
      <c r="AJ217">
        <v>16</v>
      </c>
      <c r="AK217">
        <v>3</v>
      </c>
      <c r="AL217">
        <v>1</v>
      </c>
      <c r="AM217">
        <v>0</v>
      </c>
      <c r="AN217">
        <v>0</v>
      </c>
      <c r="AO217">
        <v>0</v>
      </c>
    </row>
    <row r="218" spans="1:41"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0</v>
      </c>
      <c r="S218">
        <v>334</v>
      </c>
      <c r="T218">
        <v>26</v>
      </c>
      <c r="U218" t="s">
        <v>71</v>
      </c>
      <c r="V218">
        <v>1</v>
      </c>
      <c r="W218">
        <v>3</v>
      </c>
      <c r="X218">
        <v>52</v>
      </c>
      <c r="Y218">
        <v>2</v>
      </c>
      <c r="Z218">
        <v>2</v>
      </c>
      <c r="AA218">
        <v>1</v>
      </c>
      <c r="AB218">
        <v>6696</v>
      </c>
      <c r="AC218">
        <v>22967</v>
      </c>
      <c r="AD218">
        <v>5</v>
      </c>
      <c r="AE218">
        <v>15</v>
      </c>
      <c r="AF218">
        <v>3</v>
      </c>
      <c r="AG218">
        <v>3</v>
      </c>
      <c r="AH218">
        <v>80</v>
      </c>
      <c r="AI218">
        <v>0</v>
      </c>
      <c r="AJ218">
        <v>9</v>
      </c>
      <c r="AK218">
        <v>2</v>
      </c>
      <c r="AL218">
        <v>6</v>
      </c>
      <c r="AM218">
        <v>3</v>
      </c>
      <c r="AN218">
        <v>0</v>
      </c>
      <c r="AO218">
        <v>1</v>
      </c>
    </row>
    <row r="219" spans="1:41"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0</v>
      </c>
      <c r="S219">
        <v>992</v>
      </c>
      <c r="T219">
        <v>1</v>
      </c>
      <c r="U219" t="s">
        <v>77</v>
      </c>
      <c r="V219">
        <v>1</v>
      </c>
      <c r="W219">
        <v>3</v>
      </c>
      <c r="X219">
        <v>85</v>
      </c>
      <c r="Y219">
        <v>3</v>
      </c>
      <c r="Z219">
        <v>1</v>
      </c>
      <c r="AA219">
        <v>3</v>
      </c>
      <c r="AB219">
        <v>2058</v>
      </c>
      <c r="AC219">
        <v>19757</v>
      </c>
      <c r="AD219">
        <v>0</v>
      </c>
      <c r="AE219">
        <v>14</v>
      </c>
      <c r="AF219">
        <v>3</v>
      </c>
      <c r="AG219">
        <v>4</v>
      </c>
      <c r="AH219">
        <v>80</v>
      </c>
      <c r="AI219">
        <v>0</v>
      </c>
      <c r="AJ219">
        <v>7</v>
      </c>
      <c r="AK219">
        <v>2</v>
      </c>
      <c r="AL219">
        <v>6</v>
      </c>
      <c r="AM219">
        <v>2</v>
      </c>
      <c r="AN219">
        <v>1</v>
      </c>
      <c r="AO219">
        <v>5</v>
      </c>
    </row>
    <row r="220" spans="1:41"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1</v>
      </c>
      <c r="S220">
        <v>1052</v>
      </c>
      <c r="T220">
        <v>6</v>
      </c>
      <c r="U220" t="s">
        <v>77</v>
      </c>
      <c r="V220">
        <v>1</v>
      </c>
      <c r="W220">
        <v>4</v>
      </c>
      <c r="X220">
        <v>57</v>
      </c>
      <c r="Y220">
        <v>2</v>
      </c>
      <c r="Z220">
        <v>3</v>
      </c>
      <c r="AA220">
        <v>4</v>
      </c>
      <c r="AB220">
        <v>8865</v>
      </c>
      <c r="AC220">
        <v>16840</v>
      </c>
      <c r="AD220">
        <v>6</v>
      </c>
      <c r="AE220">
        <v>12</v>
      </c>
      <c r="AF220">
        <v>3</v>
      </c>
      <c r="AG220">
        <v>4</v>
      </c>
      <c r="AH220">
        <v>80</v>
      </c>
      <c r="AI220">
        <v>0</v>
      </c>
      <c r="AJ220">
        <v>23</v>
      </c>
      <c r="AK220">
        <v>3</v>
      </c>
      <c r="AL220">
        <v>19</v>
      </c>
      <c r="AM220">
        <v>7</v>
      </c>
      <c r="AN220">
        <v>12</v>
      </c>
      <c r="AO220">
        <v>8</v>
      </c>
    </row>
    <row r="221" spans="1:41"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1</v>
      </c>
      <c r="S221">
        <v>1147</v>
      </c>
      <c r="T221">
        <v>3</v>
      </c>
      <c r="U221" t="s">
        <v>77</v>
      </c>
      <c r="V221">
        <v>1</v>
      </c>
      <c r="W221">
        <v>4</v>
      </c>
      <c r="X221">
        <v>52</v>
      </c>
      <c r="Y221">
        <v>3</v>
      </c>
      <c r="Z221">
        <v>2</v>
      </c>
      <c r="AA221">
        <v>1</v>
      </c>
      <c r="AB221">
        <v>5940</v>
      </c>
      <c r="AC221">
        <v>17011</v>
      </c>
      <c r="AD221">
        <v>2</v>
      </c>
      <c r="AE221">
        <v>14</v>
      </c>
      <c r="AF221">
        <v>3</v>
      </c>
      <c r="AG221">
        <v>4</v>
      </c>
      <c r="AH221">
        <v>80</v>
      </c>
      <c r="AI221">
        <v>1</v>
      </c>
      <c r="AJ221">
        <v>16</v>
      </c>
      <c r="AK221">
        <v>3</v>
      </c>
      <c r="AL221">
        <v>6</v>
      </c>
      <c r="AM221">
        <v>2</v>
      </c>
      <c r="AN221">
        <v>0</v>
      </c>
      <c r="AO221">
        <v>5</v>
      </c>
    </row>
    <row r="222" spans="1:41"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1</v>
      </c>
      <c r="S222">
        <v>1396</v>
      </c>
      <c r="T222">
        <v>5</v>
      </c>
      <c r="U222" t="s">
        <v>55</v>
      </c>
      <c r="V222">
        <v>1</v>
      </c>
      <c r="W222">
        <v>4</v>
      </c>
      <c r="X222">
        <v>62</v>
      </c>
      <c r="Y222">
        <v>3</v>
      </c>
      <c r="Z222">
        <v>2</v>
      </c>
      <c r="AA222">
        <v>2</v>
      </c>
      <c r="AB222">
        <v>5914</v>
      </c>
      <c r="AC222">
        <v>9945</v>
      </c>
      <c r="AD222">
        <v>8</v>
      </c>
      <c r="AE222">
        <v>16</v>
      </c>
      <c r="AF222">
        <v>3</v>
      </c>
      <c r="AG222">
        <v>4</v>
      </c>
      <c r="AH222">
        <v>80</v>
      </c>
      <c r="AI222">
        <v>0</v>
      </c>
      <c r="AJ222">
        <v>16</v>
      </c>
      <c r="AK222">
        <v>4</v>
      </c>
      <c r="AL222">
        <v>13</v>
      </c>
      <c r="AM222">
        <v>11</v>
      </c>
      <c r="AN222">
        <v>3</v>
      </c>
      <c r="AO222">
        <v>7</v>
      </c>
    </row>
    <row r="223" spans="1:41"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1</v>
      </c>
      <c r="S223">
        <v>147</v>
      </c>
      <c r="T223">
        <v>4</v>
      </c>
      <c r="U223" t="s">
        <v>71</v>
      </c>
      <c r="V223">
        <v>1</v>
      </c>
      <c r="W223">
        <v>3</v>
      </c>
      <c r="X223">
        <v>47</v>
      </c>
      <c r="Y223">
        <v>2</v>
      </c>
      <c r="Z223">
        <v>1</v>
      </c>
      <c r="AA223">
        <v>2</v>
      </c>
      <c r="AB223">
        <v>2622</v>
      </c>
      <c r="AC223">
        <v>13248</v>
      </c>
      <c r="AD223">
        <v>6</v>
      </c>
      <c r="AE223">
        <v>21</v>
      </c>
      <c r="AF223">
        <v>4</v>
      </c>
      <c r="AG223">
        <v>4</v>
      </c>
      <c r="AH223">
        <v>80</v>
      </c>
      <c r="AI223">
        <v>0</v>
      </c>
      <c r="AJ223">
        <v>7</v>
      </c>
      <c r="AK223">
        <v>3</v>
      </c>
      <c r="AL223">
        <v>3</v>
      </c>
      <c r="AM223">
        <v>2</v>
      </c>
      <c r="AN223">
        <v>1</v>
      </c>
      <c r="AO223">
        <v>1</v>
      </c>
    </row>
    <row r="224" spans="1:41"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1</v>
      </c>
      <c r="S224">
        <v>663</v>
      </c>
      <c r="T224">
        <v>11</v>
      </c>
      <c r="U224" t="s">
        <v>77</v>
      </c>
      <c r="V224">
        <v>1</v>
      </c>
      <c r="W224">
        <v>2</v>
      </c>
      <c r="X224">
        <v>47</v>
      </c>
      <c r="Y224">
        <v>3</v>
      </c>
      <c r="Z224">
        <v>3</v>
      </c>
      <c r="AA224">
        <v>4</v>
      </c>
      <c r="AB224">
        <v>12185</v>
      </c>
      <c r="AC224">
        <v>10056</v>
      </c>
      <c r="AD224">
        <v>1</v>
      </c>
      <c r="AE224">
        <v>14</v>
      </c>
      <c r="AF224">
        <v>3</v>
      </c>
      <c r="AG224">
        <v>3</v>
      </c>
      <c r="AH224">
        <v>80</v>
      </c>
      <c r="AI224">
        <v>3</v>
      </c>
      <c r="AJ224">
        <v>10</v>
      </c>
      <c r="AK224">
        <v>3</v>
      </c>
      <c r="AL224">
        <v>10</v>
      </c>
      <c r="AM224">
        <v>8</v>
      </c>
      <c r="AN224">
        <v>0</v>
      </c>
      <c r="AO224">
        <v>7</v>
      </c>
    </row>
    <row r="225" spans="1:41"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1</v>
      </c>
      <c r="S225">
        <v>119</v>
      </c>
      <c r="T225">
        <v>3</v>
      </c>
      <c r="U225" t="s">
        <v>77</v>
      </c>
      <c r="V225">
        <v>1</v>
      </c>
      <c r="W225">
        <v>1</v>
      </c>
      <c r="X225">
        <v>76</v>
      </c>
      <c r="Y225">
        <v>3</v>
      </c>
      <c r="Z225">
        <v>3</v>
      </c>
      <c r="AA225">
        <v>3</v>
      </c>
      <c r="AB225">
        <v>10609</v>
      </c>
      <c r="AC225">
        <v>9647</v>
      </c>
      <c r="AD225">
        <v>0</v>
      </c>
      <c r="AE225">
        <v>12</v>
      </c>
      <c r="AF225">
        <v>3</v>
      </c>
      <c r="AG225">
        <v>3</v>
      </c>
      <c r="AH225">
        <v>80</v>
      </c>
      <c r="AI225">
        <v>2</v>
      </c>
      <c r="AJ225">
        <v>17</v>
      </c>
      <c r="AK225">
        <v>2</v>
      </c>
      <c r="AL225">
        <v>16</v>
      </c>
      <c r="AM225">
        <v>10</v>
      </c>
      <c r="AN225">
        <v>5</v>
      </c>
      <c r="AO225">
        <v>13</v>
      </c>
    </row>
    <row r="226" spans="1:41"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1</v>
      </c>
      <c r="S226">
        <v>979</v>
      </c>
      <c r="T226">
        <v>1</v>
      </c>
      <c r="U226" t="s">
        <v>71</v>
      </c>
      <c r="V226">
        <v>1</v>
      </c>
      <c r="W226">
        <v>3</v>
      </c>
      <c r="X226">
        <v>90</v>
      </c>
      <c r="Y226">
        <v>1</v>
      </c>
      <c r="Z226">
        <v>2</v>
      </c>
      <c r="AA226">
        <v>3</v>
      </c>
      <c r="AB226">
        <v>4345</v>
      </c>
      <c r="AC226">
        <v>4381</v>
      </c>
      <c r="AD226">
        <v>0</v>
      </c>
      <c r="AE226">
        <v>12</v>
      </c>
      <c r="AF226">
        <v>3</v>
      </c>
      <c r="AG226">
        <v>4</v>
      </c>
      <c r="AH226">
        <v>80</v>
      </c>
      <c r="AI226">
        <v>1</v>
      </c>
      <c r="AJ226">
        <v>6</v>
      </c>
      <c r="AK226">
        <v>3</v>
      </c>
      <c r="AL226">
        <v>5</v>
      </c>
      <c r="AM226">
        <v>4</v>
      </c>
      <c r="AN226">
        <v>1</v>
      </c>
      <c r="AO226">
        <v>4</v>
      </c>
    </row>
    <row r="227" spans="1:41"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1</v>
      </c>
      <c r="S227">
        <v>142</v>
      </c>
      <c r="T227">
        <v>3</v>
      </c>
      <c r="U227" t="s">
        <v>77</v>
      </c>
      <c r="V227">
        <v>1</v>
      </c>
      <c r="W227">
        <v>3</v>
      </c>
      <c r="X227">
        <v>70</v>
      </c>
      <c r="Y227">
        <v>2</v>
      </c>
      <c r="Z227">
        <v>1</v>
      </c>
      <c r="AA227">
        <v>4</v>
      </c>
      <c r="AB227">
        <v>2177</v>
      </c>
      <c r="AC227">
        <v>8456</v>
      </c>
      <c r="AD227">
        <v>3</v>
      </c>
      <c r="AE227">
        <v>17</v>
      </c>
      <c r="AF227">
        <v>3</v>
      </c>
      <c r="AG227">
        <v>1</v>
      </c>
      <c r="AH227">
        <v>80</v>
      </c>
      <c r="AI227">
        <v>1</v>
      </c>
      <c r="AJ227">
        <v>7</v>
      </c>
      <c r="AK227">
        <v>3</v>
      </c>
      <c r="AL227">
        <v>1</v>
      </c>
      <c r="AM227">
        <v>0</v>
      </c>
      <c r="AN227">
        <v>0</v>
      </c>
      <c r="AO227">
        <v>0</v>
      </c>
    </row>
    <row r="228" spans="1:41"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1</v>
      </c>
      <c r="S228">
        <v>319</v>
      </c>
      <c r="T228">
        <v>4</v>
      </c>
      <c r="U228" t="s">
        <v>71</v>
      </c>
      <c r="V228">
        <v>1</v>
      </c>
      <c r="W228">
        <v>1</v>
      </c>
      <c r="X228">
        <v>41</v>
      </c>
      <c r="Y228">
        <v>3</v>
      </c>
      <c r="Z228">
        <v>1</v>
      </c>
      <c r="AA228">
        <v>4</v>
      </c>
      <c r="AB228">
        <v>2793</v>
      </c>
      <c r="AC228">
        <v>2539</v>
      </c>
      <c r="AD228">
        <v>4</v>
      </c>
      <c r="AE228">
        <v>17</v>
      </c>
      <c r="AF228">
        <v>3</v>
      </c>
      <c r="AG228">
        <v>3</v>
      </c>
      <c r="AH228">
        <v>80</v>
      </c>
      <c r="AI228">
        <v>1</v>
      </c>
      <c r="AJ228">
        <v>13</v>
      </c>
      <c r="AK228">
        <v>3</v>
      </c>
      <c r="AL228">
        <v>9</v>
      </c>
      <c r="AM228">
        <v>8</v>
      </c>
      <c r="AN228">
        <v>5</v>
      </c>
      <c r="AO228">
        <v>8</v>
      </c>
    </row>
    <row r="229" spans="1:41"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1</v>
      </c>
      <c r="S229">
        <v>1413</v>
      </c>
      <c r="T229">
        <v>1</v>
      </c>
      <c r="U229" t="s">
        <v>65</v>
      </c>
      <c r="V229">
        <v>1</v>
      </c>
      <c r="W229">
        <v>2</v>
      </c>
      <c r="X229">
        <v>42</v>
      </c>
      <c r="Y229">
        <v>3</v>
      </c>
      <c r="Z229">
        <v>3</v>
      </c>
      <c r="AA229">
        <v>4</v>
      </c>
      <c r="AB229">
        <v>7918</v>
      </c>
      <c r="AC229">
        <v>6599</v>
      </c>
      <c r="AD229">
        <v>1</v>
      </c>
      <c r="AE229">
        <v>14</v>
      </c>
      <c r="AF229">
        <v>3</v>
      </c>
      <c r="AG229">
        <v>4</v>
      </c>
      <c r="AH229">
        <v>80</v>
      </c>
      <c r="AI229">
        <v>1</v>
      </c>
      <c r="AJ229">
        <v>11</v>
      </c>
      <c r="AK229">
        <v>3</v>
      </c>
      <c r="AL229">
        <v>11</v>
      </c>
      <c r="AM229">
        <v>10</v>
      </c>
      <c r="AN229">
        <v>4</v>
      </c>
      <c r="AO229">
        <v>1</v>
      </c>
    </row>
    <row r="230" spans="1:41"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1</v>
      </c>
      <c r="S230">
        <v>944</v>
      </c>
      <c r="T230">
        <v>1</v>
      </c>
      <c r="U230" t="s">
        <v>77</v>
      </c>
      <c r="V230">
        <v>1</v>
      </c>
      <c r="W230">
        <v>3</v>
      </c>
      <c r="X230">
        <v>92</v>
      </c>
      <c r="Y230">
        <v>3</v>
      </c>
      <c r="Z230">
        <v>3</v>
      </c>
      <c r="AA230">
        <v>3</v>
      </c>
      <c r="AB230">
        <v>8789</v>
      </c>
      <c r="AC230">
        <v>9096</v>
      </c>
      <c r="AD230">
        <v>1</v>
      </c>
      <c r="AE230">
        <v>14</v>
      </c>
      <c r="AF230">
        <v>3</v>
      </c>
      <c r="AG230">
        <v>1</v>
      </c>
      <c r="AH230">
        <v>80</v>
      </c>
      <c r="AI230">
        <v>0</v>
      </c>
      <c r="AJ230">
        <v>10</v>
      </c>
      <c r="AK230">
        <v>4</v>
      </c>
      <c r="AL230">
        <v>10</v>
      </c>
      <c r="AM230">
        <v>7</v>
      </c>
      <c r="AN230">
        <v>0</v>
      </c>
      <c r="AO230">
        <v>8</v>
      </c>
    </row>
    <row r="231" spans="1:41"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0</v>
      </c>
      <c r="S231">
        <v>896</v>
      </c>
      <c r="T231">
        <v>18</v>
      </c>
      <c r="U231" t="s">
        <v>65</v>
      </c>
      <c r="V231">
        <v>1</v>
      </c>
      <c r="W231">
        <v>3</v>
      </c>
      <c r="X231">
        <v>86</v>
      </c>
      <c r="Y231">
        <v>2</v>
      </c>
      <c r="Z231">
        <v>1</v>
      </c>
      <c r="AA231">
        <v>4</v>
      </c>
      <c r="AB231">
        <v>2389</v>
      </c>
      <c r="AC231">
        <v>14961</v>
      </c>
      <c r="AD231">
        <v>1</v>
      </c>
      <c r="AE231">
        <v>13</v>
      </c>
      <c r="AF231">
        <v>3</v>
      </c>
      <c r="AG231">
        <v>3</v>
      </c>
      <c r="AH231">
        <v>80</v>
      </c>
      <c r="AI231">
        <v>0</v>
      </c>
      <c r="AJ231">
        <v>4</v>
      </c>
      <c r="AK231">
        <v>2</v>
      </c>
      <c r="AL231">
        <v>4</v>
      </c>
      <c r="AM231">
        <v>3</v>
      </c>
      <c r="AN231">
        <v>0</v>
      </c>
      <c r="AO231">
        <v>1</v>
      </c>
    </row>
    <row r="232" spans="1:41"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1</v>
      </c>
      <c r="S232">
        <v>1323</v>
      </c>
      <c r="T232">
        <v>2</v>
      </c>
      <c r="U232" t="s">
        <v>77</v>
      </c>
      <c r="V232">
        <v>1</v>
      </c>
      <c r="W232">
        <v>3</v>
      </c>
      <c r="X232">
        <v>89</v>
      </c>
      <c r="Y232">
        <v>2</v>
      </c>
      <c r="Z232">
        <v>1</v>
      </c>
      <c r="AA232">
        <v>4</v>
      </c>
      <c r="AB232">
        <v>3212</v>
      </c>
      <c r="AC232">
        <v>3300</v>
      </c>
      <c r="AD232">
        <v>7</v>
      </c>
      <c r="AE232">
        <v>15</v>
      </c>
      <c r="AF232">
        <v>3</v>
      </c>
      <c r="AG232">
        <v>2</v>
      </c>
      <c r="AH232">
        <v>80</v>
      </c>
      <c r="AI232">
        <v>0</v>
      </c>
      <c r="AJ232">
        <v>6</v>
      </c>
      <c r="AK232">
        <v>2</v>
      </c>
      <c r="AL232">
        <v>2</v>
      </c>
      <c r="AM232">
        <v>2</v>
      </c>
      <c r="AN232">
        <v>2</v>
      </c>
      <c r="AO232">
        <v>2</v>
      </c>
    </row>
    <row r="233" spans="1:41"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1</v>
      </c>
      <c r="S233">
        <v>532</v>
      </c>
      <c r="T233">
        <v>4</v>
      </c>
      <c r="U233" t="s">
        <v>55</v>
      </c>
      <c r="V233">
        <v>1</v>
      </c>
      <c r="W233">
        <v>3</v>
      </c>
      <c r="X233">
        <v>58</v>
      </c>
      <c r="Y233">
        <v>3</v>
      </c>
      <c r="Z233">
        <v>5</v>
      </c>
      <c r="AA233">
        <v>4</v>
      </c>
      <c r="AB233">
        <v>19232</v>
      </c>
      <c r="AC233">
        <v>4933</v>
      </c>
      <c r="AD233">
        <v>1</v>
      </c>
      <c r="AE233">
        <v>11</v>
      </c>
      <c r="AF233">
        <v>3</v>
      </c>
      <c r="AG233">
        <v>4</v>
      </c>
      <c r="AH233">
        <v>80</v>
      </c>
      <c r="AI233">
        <v>0</v>
      </c>
      <c r="AJ233">
        <v>22</v>
      </c>
      <c r="AK233">
        <v>3</v>
      </c>
      <c r="AL233">
        <v>22</v>
      </c>
      <c r="AM233">
        <v>17</v>
      </c>
      <c r="AN233">
        <v>11</v>
      </c>
      <c r="AO233">
        <v>15</v>
      </c>
    </row>
    <row r="234" spans="1:41"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1</v>
      </c>
      <c r="S234">
        <v>818</v>
      </c>
      <c r="T234">
        <v>6</v>
      </c>
      <c r="U234" t="s">
        <v>55</v>
      </c>
      <c r="V234">
        <v>1</v>
      </c>
      <c r="W234">
        <v>2</v>
      </c>
      <c r="X234">
        <v>52</v>
      </c>
      <c r="Y234">
        <v>3</v>
      </c>
      <c r="Z234">
        <v>1</v>
      </c>
      <c r="AA234">
        <v>3</v>
      </c>
      <c r="AB234">
        <v>2267</v>
      </c>
      <c r="AC234">
        <v>25657</v>
      </c>
      <c r="AD234">
        <v>8</v>
      </c>
      <c r="AE234">
        <v>17</v>
      </c>
      <c r="AF234">
        <v>3</v>
      </c>
      <c r="AG234">
        <v>4</v>
      </c>
      <c r="AH234">
        <v>80</v>
      </c>
      <c r="AI234">
        <v>0</v>
      </c>
      <c r="AJ234">
        <v>7</v>
      </c>
      <c r="AK234">
        <v>2</v>
      </c>
      <c r="AL234">
        <v>2</v>
      </c>
      <c r="AM234">
        <v>2</v>
      </c>
      <c r="AN234">
        <v>2</v>
      </c>
      <c r="AO234">
        <v>2</v>
      </c>
    </row>
    <row r="235" spans="1:41"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1</v>
      </c>
      <c r="S235">
        <v>854</v>
      </c>
      <c r="T235">
        <v>1</v>
      </c>
      <c r="U235" t="s">
        <v>71</v>
      </c>
      <c r="V235">
        <v>1</v>
      </c>
      <c r="W235">
        <v>4</v>
      </c>
      <c r="X235">
        <v>68</v>
      </c>
      <c r="Y235">
        <v>3</v>
      </c>
      <c r="Z235">
        <v>5</v>
      </c>
      <c r="AA235">
        <v>4</v>
      </c>
      <c r="AB235">
        <v>19517</v>
      </c>
      <c r="AC235">
        <v>24118</v>
      </c>
      <c r="AD235">
        <v>3</v>
      </c>
      <c r="AE235">
        <v>11</v>
      </c>
      <c r="AF235">
        <v>3</v>
      </c>
      <c r="AG235">
        <v>3</v>
      </c>
      <c r="AH235">
        <v>80</v>
      </c>
      <c r="AI235">
        <v>1</v>
      </c>
      <c r="AJ235">
        <v>32</v>
      </c>
      <c r="AK235">
        <v>2</v>
      </c>
      <c r="AL235">
        <v>7</v>
      </c>
      <c r="AM235">
        <v>0</v>
      </c>
      <c r="AN235">
        <v>0</v>
      </c>
      <c r="AO235">
        <v>6</v>
      </c>
    </row>
    <row r="236" spans="1:41"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0</v>
      </c>
      <c r="S236">
        <v>813</v>
      </c>
      <c r="T236">
        <v>14</v>
      </c>
      <c r="U236" t="s">
        <v>77</v>
      </c>
      <c r="V236">
        <v>1</v>
      </c>
      <c r="W236">
        <v>3</v>
      </c>
      <c r="X236">
        <v>58</v>
      </c>
      <c r="Y236">
        <v>3</v>
      </c>
      <c r="Z236">
        <v>1</v>
      </c>
      <c r="AA236">
        <v>4</v>
      </c>
      <c r="AB236">
        <v>2436</v>
      </c>
      <c r="AC236">
        <v>22149</v>
      </c>
      <c r="AD236">
        <v>5</v>
      </c>
      <c r="AE236">
        <v>13</v>
      </c>
      <c r="AF236">
        <v>3</v>
      </c>
      <c r="AG236">
        <v>3</v>
      </c>
      <c r="AH236">
        <v>80</v>
      </c>
      <c r="AI236">
        <v>1</v>
      </c>
      <c r="AJ236">
        <v>8</v>
      </c>
      <c r="AK236">
        <v>1</v>
      </c>
      <c r="AL236">
        <v>5</v>
      </c>
      <c r="AM236">
        <v>4</v>
      </c>
      <c r="AN236">
        <v>0</v>
      </c>
      <c r="AO236">
        <v>4</v>
      </c>
    </row>
    <row r="237" spans="1:41"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1</v>
      </c>
      <c r="S237">
        <v>1034</v>
      </c>
      <c r="T237">
        <v>16</v>
      </c>
      <c r="U237" t="s">
        <v>77</v>
      </c>
      <c r="V237">
        <v>1</v>
      </c>
      <c r="W237">
        <v>4</v>
      </c>
      <c r="X237">
        <v>80</v>
      </c>
      <c r="Y237">
        <v>3</v>
      </c>
      <c r="Z237">
        <v>4</v>
      </c>
      <c r="AA237">
        <v>4</v>
      </c>
      <c r="AB237">
        <v>16064</v>
      </c>
      <c r="AC237">
        <v>7744</v>
      </c>
      <c r="AD237">
        <v>5</v>
      </c>
      <c r="AE237">
        <v>22</v>
      </c>
      <c r="AF237">
        <v>4</v>
      </c>
      <c r="AG237">
        <v>3</v>
      </c>
      <c r="AH237">
        <v>80</v>
      </c>
      <c r="AI237">
        <v>1</v>
      </c>
      <c r="AJ237">
        <v>22</v>
      </c>
      <c r="AK237">
        <v>3</v>
      </c>
      <c r="AL237">
        <v>17</v>
      </c>
      <c r="AM237">
        <v>13</v>
      </c>
      <c r="AN237">
        <v>1</v>
      </c>
      <c r="AO237">
        <v>9</v>
      </c>
    </row>
    <row r="238" spans="1:41"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0</v>
      </c>
      <c r="S238">
        <v>465</v>
      </c>
      <c r="T238">
        <v>2</v>
      </c>
      <c r="U238" t="s">
        <v>55</v>
      </c>
      <c r="V238">
        <v>1</v>
      </c>
      <c r="W238">
        <v>1</v>
      </c>
      <c r="X238">
        <v>39</v>
      </c>
      <c r="Y238">
        <v>3</v>
      </c>
      <c r="Z238">
        <v>1</v>
      </c>
      <c r="AA238">
        <v>1</v>
      </c>
      <c r="AB238">
        <v>2707</v>
      </c>
      <c r="AC238">
        <v>21509</v>
      </c>
      <c r="AD238">
        <v>7</v>
      </c>
      <c r="AE238">
        <v>20</v>
      </c>
      <c r="AF238">
        <v>4</v>
      </c>
      <c r="AG238">
        <v>1</v>
      </c>
      <c r="AH238">
        <v>80</v>
      </c>
      <c r="AI238">
        <v>0</v>
      </c>
      <c r="AJ238">
        <v>13</v>
      </c>
      <c r="AK238">
        <v>4</v>
      </c>
      <c r="AL238">
        <v>9</v>
      </c>
      <c r="AM238">
        <v>7</v>
      </c>
      <c r="AN238">
        <v>1</v>
      </c>
      <c r="AO238">
        <v>7</v>
      </c>
    </row>
    <row r="239" spans="1:41"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1</v>
      </c>
      <c r="S239">
        <v>771</v>
      </c>
      <c r="T239">
        <v>2</v>
      </c>
      <c r="U239" t="s">
        <v>71</v>
      </c>
      <c r="V239">
        <v>1</v>
      </c>
      <c r="W239">
        <v>1</v>
      </c>
      <c r="X239">
        <v>79</v>
      </c>
      <c r="Y239">
        <v>2</v>
      </c>
      <c r="Z239">
        <v>5</v>
      </c>
      <c r="AA239">
        <v>3</v>
      </c>
      <c r="AB239">
        <v>19068</v>
      </c>
      <c r="AC239">
        <v>21030</v>
      </c>
      <c r="AD239">
        <v>1</v>
      </c>
      <c r="AE239">
        <v>18</v>
      </c>
      <c r="AF239">
        <v>3</v>
      </c>
      <c r="AG239">
        <v>4</v>
      </c>
      <c r="AH239">
        <v>80</v>
      </c>
      <c r="AI239">
        <v>0</v>
      </c>
      <c r="AJ239">
        <v>33</v>
      </c>
      <c r="AK239">
        <v>4</v>
      </c>
      <c r="AL239">
        <v>33</v>
      </c>
      <c r="AM239">
        <v>7</v>
      </c>
      <c r="AN239">
        <v>15</v>
      </c>
      <c r="AO239">
        <v>12</v>
      </c>
    </row>
    <row r="240" spans="1:41"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1</v>
      </c>
      <c r="S240">
        <v>1401</v>
      </c>
      <c r="T240">
        <v>4</v>
      </c>
      <c r="U240" t="s">
        <v>55</v>
      </c>
      <c r="V240">
        <v>1</v>
      </c>
      <c r="W240">
        <v>3</v>
      </c>
      <c r="X240">
        <v>56</v>
      </c>
      <c r="Y240">
        <v>3</v>
      </c>
      <c r="Z240">
        <v>1</v>
      </c>
      <c r="AA240">
        <v>2</v>
      </c>
      <c r="AB240">
        <v>3931</v>
      </c>
      <c r="AC240">
        <v>20990</v>
      </c>
      <c r="AD240">
        <v>2</v>
      </c>
      <c r="AE240">
        <v>11</v>
      </c>
      <c r="AF240">
        <v>3</v>
      </c>
      <c r="AG240">
        <v>1</v>
      </c>
      <c r="AH240">
        <v>80</v>
      </c>
      <c r="AI240">
        <v>1</v>
      </c>
      <c r="AJ240">
        <v>6</v>
      </c>
      <c r="AK240">
        <v>3</v>
      </c>
      <c r="AL240">
        <v>4</v>
      </c>
      <c r="AM240">
        <v>3</v>
      </c>
      <c r="AN240">
        <v>1</v>
      </c>
      <c r="AO240">
        <v>2</v>
      </c>
    </row>
    <row r="241" spans="1:41"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0</v>
      </c>
      <c r="S241">
        <v>515</v>
      </c>
      <c r="T241">
        <v>1</v>
      </c>
      <c r="U241" t="s">
        <v>77</v>
      </c>
      <c r="V241">
        <v>1</v>
      </c>
      <c r="W241">
        <v>4</v>
      </c>
      <c r="X241">
        <v>62</v>
      </c>
      <c r="Y241">
        <v>2</v>
      </c>
      <c r="Z241">
        <v>1</v>
      </c>
      <c r="AA241">
        <v>3</v>
      </c>
      <c r="AB241">
        <v>3730</v>
      </c>
      <c r="AC241">
        <v>9571</v>
      </c>
      <c r="AD241">
        <v>0</v>
      </c>
      <c r="AE241">
        <v>14</v>
      </c>
      <c r="AF241">
        <v>3</v>
      </c>
      <c r="AG241">
        <v>4</v>
      </c>
      <c r="AH241">
        <v>80</v>
      </c>
      <c r="AI241">
        <v>0</v>
      </c>
      <c r="AJ241">
        <v>4</v>
      </c>
      <c r="AK241">
        <v>1</v>
      </c>
      <c r="AL241">
        <v>3</v>
      </c>
      <c r="AM241">
        <v>2</v>
      </c>
      <c r="AN241">
        <v>1</v>
      </c>
      <c r="AO241">
        <v>2</v>
      </c>
    </row>
    <row r="242" spans="1:41"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1</v>
      </c>
      <c r="S242">
        <v>1431</v>
      </c>
      <c r="T242">
        <v>1</v>
      </c>
      <c r="U242" t="s">
        <v>71</v>
      </c>
      <c r="V242">
        <v>1</v>
      </c>
      <c r="W242">
        <v>3</v>
      </c>
      <c r="X242">
        <v>96</v>
      </c>
      <c r="Y242">
        <v>3</v>
      </c>
      <c r="Z242">
        <v>1</v>
      </c>
      <c r="AA242">
        <v>3</v>
      </c>
      <c r="AB242">
        <v>2232</v>
      </c>
      <c r="AC242">
        <v>15417</v>
      </c>
      <c r="AD242">
        <v>7</v>
      </c>
      <c r="AE242">
        <v>14</v>
      </c>
      <c r="AF242">
        <v>3</v>
      </c>
      <c r="AG242">
        <v>3</v>
      </c>
      <c r="AH242">
        <v>80</v>
      </c>
      <c r="AI242">
        <v>3</v>
      </c>
      <c r="AJ242">
        <v>7</v>
      </c>
      <c r="AK242">
        <v>3</v>
      </c>
      <c r="AL242">
        <v>3</v>
      </c>
      <c r="AM242">
        <v>2</v>
      </c>
      <c r="AN242">
        <v>1</v>
      </c>
      <c r="AO242">
        <v>2</v>
      </c>
    </row>
    <row r="243" spans="1:41"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1</v>
      </c>
      <c r="S243">
        <v>976</v>
      </c>
      <c r="T243">
        <v>26</v>
      </c>
      <c r="U243" t="s">
        <v>71</v>
      </c>
      <c r="V243">
        <v>1</v>
      </c>
      <c r="W243">
        <v>3</v>
      </c>
      <c r="X243">
        <v>100</v>
      </c>
      <c r="Y243">
        <v>3</v>
      </c>
      <c r="Z243">
        <v>2</v>
      </c>
      <c r="AA243">
        <v>4</v>
      </c>
      <c r="AB243">
        <v>4465</v>
      </c>
      <c r="AC243">
        <v>12069</v>
      </c>
      <c r="AD243">
        <v>0</v>
      </c>
      <c r="AE243">
        <v>18</v>
      </c>
      <c r="AF243">
        <v>3</v>
      </c>
      <c r="AG243">
        <v>1</v>
      </c>
      <c r="AH243">
        <v>80</v>
      </c>
      <c r="AI243">
        <v>0</v>
      </c>
      <c r="AJ243">
        <v>4</v>
      </c>
      <c r="AK243">
        <v>3</v>
      </c>
      <c r="AL243">
        <v>3</v>
      </c>
      <c r="AM243">
        <v>2</v>
      </c>
      <c r="AN243">
        <v>2</v>
      </c>
      <c r="AO243">
        <v>2</v>
      </c>
    </row>
    <row r="244" spans="1:41"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1</v>
      </c>
      <c r="S244">
        <v>1411</v>
      </c>
      <c r="T244">
        <v>19</v>
      </c>
      <c r="U244" t="s">
        <v>55</v>
      </c>
      <c r="V244">
        <v>1</v>
      </c>
      <c r="W244">
        <v>3</v>
      </c>
      <c r="X244">
        <v>36</v>
      </c>
      <c r="Y244">
        <v>3</v>
      </c>
      <c r="Z244">
        <v>2</v>
      </c>
      <c r="AA244">
        <v>1</v>
      </c>
      <c r="AB244">
        <v>3072</v>
      </c>
      <c r="AC244">
        <v>19877</v>
      </c>
      <c r="AD244">
        <v>2</v>
      </c>
      <c r="AE244">
        <v>16</v>
      </c>
      <c r="AF244">
        <v>3</v>
      </c>
      <c r="AG244">
        <v>1</v>
      </c>
      <c r="AH244">
        <v>80</v>
      </c>
      <c r="AI244">
        <v>2</v>
      </c>
      <c r="AJ244">
        <v>17</v>
      </c>
      <c r="AK244">
        <v>2</v>
      </c>
      <c r="AL244">
        <v>1</v>
      </c>
      <c r="AM244">
        <v>0</v>
      </c>
      <c r="AN244">
        <v>0</v>
      </c>
      <c r="AO244">
        <v>0</v>
      </c>
    </row>
    <row r="245" spans="1:41"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1</v>
      </c>
      <c r="S245">
        <v>1300</v>
      </c>
      <c r="T245">
        <v>24</v>
      </c>
      <c r="U245" t="s">
        <v>55</v>
      </c>
      <c r="V245">
        <v>1</v>
      </c>
      <c r="W245">
        <v>1</v>
      </c>
      <c r="X245">
        <v>62</v>
      </c>
      <c r="Y245">
        <v>3</v>
      </c>
      <c r="Z245">
        <v>2</v>
      </c>
      <c r="AA245">
        <v>4</v>
      </c>
      <c r="AB245">
        <v>3319</v>
      </c>
      <c r="AC245">
        <v>24447</v>
      </c>
      <c r="AD245">
        <v>1</v>
      </c>
      <c r="AE245">
        <v>17</v>
      </c>
      <c r="AF245">
        <v>3</v>
      </c>
      <c r="AG245">
        <v>1</v>
      </c>
      <c r="AH245">
        <v>80</v>
      </c>
      <c r="AI245">
        <v>2</v>
      </c>
      <c r="AJ245">
        <v>9</v>
      </c>
      <c r="AK245">
        <v>3</v>
      </c>
      <c r="AL245">
        <v>9</v>
      </c>
      <c r="AM245">
        <v>8</v>
      </c>
      <c r="AN245">
        <v>4</v>
      </c>
      <c r="AO245">
        <v>7</v>
      </c>
    </row>
    <row r="246" spans="1:41"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1</v>
      </c>
      <c r="S246">
        <v>252</v>
      </c>
      <c r="T246">
        <v>1</v>
      </c>
      <c r="U246" t="s">
        <v>77</v>
      </c>
      <c r="V246">
        <v>1</v>
      </c>
      <c r="W246">
        <v>3</v>
      </c>
      <c r="X246">
        <v>70</v>
      </c>
      <c r="Y246">
        <v>4</v>
      </c>
      <c r="Z246">
        <v>5</v>
      </c>
      <c r="AA246">
        <v>4</v>
      </c>
      <c r="AB246">
        <v>19202</v>
      </c>
      <c r="AC246">
        <v>15970</v>
      </c>
      <c r="AD246">
        <v>0</v>
      </c>
      <c r="AE246">
        <v>11</v>
      </c>
      <c r="AF246">
        <v>3</v>
      </c>
      <c r="AG246">
        <v>3</v>
      </c>
      <c r="AH246">
        <v>80</v>
      </c>
      <c r="AI246">
        <v>1</v>
      </c>
      <c r="AJ246">
        <v>25</v>
      </c>
      <c r="AK246">
        <v>3</v>
      </c>
      <c r="AL246">
        <v>24</v>
      </c>
      <c r="AM246">
        <v>0</v>
      </c>
      <c r="AN246">
        <v>1</v>
      </c>
      <c r="AO246">
        <v>7</v>
      </c>
    </row>
    <row r="247" spans="1:41"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1</v>
      </c>
      <c r="S247">
        <v>1327</v>
      </c>
      <c r="T247">
        <v>3</v>
      </c>
      <c r="U247" t="s">
        <v>71</v>
      </c>
      <c r="V247">
        <v>1</v>
      </c>
      <c r="W247">
        <v>2</v>
      </c>
      <c r="X247">
        <v>73</v>
      </c>
      <c r="Y247">
        <v>3</v>
      </c>
      <c r="Z247">
        <v>3</v>
      </c>
      <c r="AA247">
        <v>3</v>
      </c>
      <c r="AB247">
        <v>13675</v>
      </c>
      <c r="AC247">
        <v>13523</v>
      </c>
      <c r="AD247">
        <v>9</v>
      </c>
      <c r="AE247">
        <v>12</v>
      </c>
      <c r="AF247">
        <v>3</v>
      </c>
      <c r="AG247">
        <v>1</v>
      </c>
      <c r="AH247">
        <v>80</v>
      </c>
      <c r="AI247">
        <v>1</v>
      </c>
      <c r="AJ247">
        <v>9</v>
      </c>
      <c r="AK247">
        <v>3</v>
      </c>
      <c r="AL247">
        <v>2</v>
      </c>
      <c r="AM247">
        <v>2</v>
      </c>
      <c r="AN247">
        <v>2</v>
      </c>
      <c r="AO247">
        <v>2</v>
      </c>
    </row>
    <row r="248" spans="1:41"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1</v>
      </c>
      <c r="S248">
        <v>832</v>
      </c>
      <c r="T248">
        <v>5</v>
      </c>
      <c r="U248" t="s">
        <v>71</v>
      </c>
      <c r="V248">
        <v>1</v>
      </c>
      <c r="W248">
        <v>3</v>
      </c>
      <c r="X248">
        <v>63</v>
      </c>
      <c r="Y248">
        <v>2</v>
      </c>
      <c r="Z248">
        <v>1</v>
      </c>
      <c r="AA248">
        <v>4</v>
      </c>
      <c r="AB248">
        <v>2911</v>
      </c>
      <c r="AC248">
        <v>14776</v>
      </c>
      <c r="AD248">
        <v>1</v>
      </c>
      <c r="AE248">
        <v>13</v>
      </c>
      <c r="AF248">
        <v>3</v>
      </c>
      <c r="AG248">
        <v>3</v>
      </c>
      <c r="AH248">
        <v>80</v>
      </c>
      <c r="AI248">
        <v>1</v>
      </c>
      <c r="AJ248">
        <v>2</v>
      </c>
      <c r="AK248">
        <v>2</v>
      </c>
      <c r="AL248">
        <v>2</v>
      </c>
      <c r="AM248">
        <v>2</v>
      </c>
      <c r="AN248">
        <v>0</v>
      </c>
      <c r="AO248">
        <v>2</v>
      </c>
    </row>
    <row r="249" spans="1:41"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1</v>
      </c>
      <c r="S249">
        <v>470</v>
      </c>
      <c r="T249">
        <v>2</v>
      </c>
      <c r="U249" t="s">
        <v>71</v>
      </c>
      <c r="V249">
        <v>1</v>
      </c>
      <c r="W249">
        <v>4</v>
      </c>
      <c r="X249">
        <v>84</v>
      </c>
      <c r="Y249">
        <v>2</v>
      </c>
      <c r="Z249">
        <v>2</v>
      </c>
      <c r="AA249">
        <v>1</v>
      </c>
      <c r="AB249">
        <v>5957</v>
      </c>
      <c r="AC249">
        <v>23687</v>
      </c>
      <c r="AD249">
        <v>6</v>
      </c>
      <c r="AE249">
        <v>13</v>
      </c>
      <c r="AF249">
        <v>3</v>
      </c>
      <c r="AG249">
        <v>2</v>
      </c>
      <c r="AH249">
        <v>80</v>
      </c>
      <c r="AI249">
        <v>1</v>
      </c>
      <c r="AJ249">
        <v>13</v>
      </c>
      <c r="AK249">
        <v>3</v>
      </c>
      <c r="AL249">
        <v>11</v>
      </c>
      <c r="AM249">
        <v>9</v>
      </c>
      <c r="AN249">
        <v>5</v>
      </c>
      <c r="AO249">
        <v>9</v>
      </c>
    </row>
    <row r="250" spans="1:41"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1</v>
      </c>
      <c r="S250">
        <v>1017</v>
      </c>
      <c r="T250">
        <v>1</v>
      </c>
      <c r="U250" t="s">
        <v>55</v>
      </c>
      <c r="V250">
        <v>1</v>
      </c>
      <c r="W250">
        <v>3</v>
      </c>
      <c r="X250">
        <v>83</v>
      </c>
      <c r="Y250">
        <v>2</v>
      </c>
      <c r="Z250">
        <v>1</v>
      </c>
      <c r="AA250">
        <v>1</v>
      </c>
      <c r="AB250">
        <v>3920</v>
      </c>
      <c r="AC250">
        <v>18697</v>
      </c>
      <c r="AD250">
        <v>2</v>
      </c>
      <c r="AE250">
        <v>14</v>
      </c>
      <c r="AF250">
        <v>3</v>
      </c>
      <c r="AG250">
        <v>1</v>
      </c>
      <c r="AH250">
        <v>80</v>
      </c>
      <c r="AI250">
        <v>1</v>
      </c>
      <c r="AJ250">
        <v>17</v>
      </c>
      <c r="AK250">
        <v>2</v>
      </c>
      <c r="AL250">
        <v>3</v>
      </c>
      <c r="AM250">
        <v>1</v>
      </c>
      <c r="AN250">
        <v>0</v>
      </c>
      <c r="AO250">
        <v>2</v>
      </c>
    </row>
    <row r="251" spans="1:41"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1</v>
      </c>
      <c r="S251">
        <v>1199</v>
      </c>
      <c r="T251">
        <v>7</v>
      </c>
      <c r="U251" t="s">
        <v>71</v>
      </c>
      <c r="V251">
        <v>1</v>
      </c>
      <c r="W251">
        <v>1</v>
      </c>
      <c r="X251">
        <v>77</v>
      </c>
      <c r="Y251">
        <v>4</v>
      </c>
      <c r="Z251">
        <v>2</v>
      </c>
      <c r="AA251">
        <v>3</v>
      </c>
      <c r="AB251">
        <v>6434</v>
      </c>
      <c r="AC251">
        <v>5118</v>
      </c>
      <c r="AD251">
        <v>4</v>
      </c>
      <c r="AE251">
        <v>17</v>
      </c>
      <c r="AF251">
        <v>3</v>
      </c>
      <c r="AG251">
        <v>4</v>
      </c>
      <c r="AH251">
        <v>80</v>
      </c>
      <c r="AI251">
        <v>1</v>
      </c>
      <c r="AJ251">
        <v>9</v>
      </c>
      <c r="AK251">
        <v>3</v>
      </c>
      <c r="AL251">
        <v>3</v>
      </c>
      <c r="AM251">
        <v>2</v>
      </c>
      <c r="AN251">
        <v>0</v>
      </c>
      <c r="AO251">
        <v>2</v>
      </c>
    </row>
    <row r="252" spans="1:41"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0</v>
      </c>
      <c r="S252">
        <v>504</v>
      </c>
      <c r="T252">
        <v>10</v>
      </c>
      <c r="U252" t="s">
        <v>77</v>
      </c>
      <c r="V252">
        <v>1</v>
      </c>
      <c r="W252">
        <v>1</v>
      </c>
      <c r="X252">
        <v>61</v>
      </c>
      <c r="Y252">
        <v>3</v>
      </c>
      <c r="Z252">
        <v>3</v>
      </c>
      <c r="AA252">
        <v>3</v>
      </c>
      <c r="AB252">
        <v>10048</v>
      </c>
      <c r="AC252">
        <v>22573</v>
      </c>
      <c r="AD252">
        <v>6</v>
      </c>
      <c r="AE252">
        <v>11</v>
      </c>
      <c r="AF252">
        <v>3</v>
      </c>
      <c r="AG252">
        <v>2</v>
      </c>
      <c r="AH252">
        <v>80</v>
      </c>
      <c r="AI252">
        <v>2</v>
      </c>
      <c r="AJ252">
        <v>17</v>
      </c>
      <c r="AK252">
        <v>3</v>
      </c>
      <c r="AL252">
        <v>1</v>
      </c>
      <c r="AM252">
        <v>0</v>
      </c>
      <c r="AN252">
        <v>0</v>
      </c>
      <c r="AO252">
        <v>0</v>
      </c>
    </row>
    <row r="253" spans="1:41"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1</v>
      </c>
      <c r="S253">
        <v>505</v>
      </c>
      <c r="T253">
        <v>2</v>
      </c>
      <c r="U253" t="s">
        <v>71</v>
      </c>
      <c r="V253">
        <v>1</v>
      </c>
      <c r="W253">
        <v>3</v>
      </c>
      <c r="X253">
        <v>64</v>
      </c>
      <c r="Y253">
        <v>3</v>
      </c>
      <c r="Z253">
        <v>3</v>
      </c>
      <c r="AA253">
        <v>3</v>
      </c>
      <c r="AB253">
        <v>10938</v>
      </c>
      <c r="AC253">
        <v>6420</v>
      </c>
      <c r="AD253">
        <v>0</v>
      </c>
      <c r="AE253">
        <v>25</v>
      </c>
      <c r="AF253">
        <v>4</v>
      </c>
      <c r="AG253">
        <v>4</v>
      </c>
      <c r="AH253">
        <v>80</v>
      </c>
      <c r="AI253">
        <v>0</v>
      </c>
      <c r="AJ253">
        <v>20</v>
      </c>
      <c r="AK253">
        <v>3</v>
      </c>
      <c r="AL253">
        <v>19</v>
      </c>
      <c r="AM253">
        <v>6</v>
      </c>
      <c r="AN253">
        <v>11</v>
      </c>
      <c r="AO253">
        <v>8</v>
      </c>
    </row>
    <row r="254" spans="1:41"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1</v>
      </c>
      <c r="S254">
        <v>665</v>
      </c>
      <c r="T254">
        <v>15</v>
      </c>
      <c r="U254" t="s">
        <v>77</v>
      </c>
      <c r="V254">
        <v>1</v>
      </c>
      <c r="W254">
        <v>3</v>
      </c>
      <c r="X254">
        <v>60</v>
      </c>
      <c r="Y254">
        <v>3</v>
      </c>
      <c r="Z254">
        <v>1</v>
      </c>
      <c r="AA254">
        <v>4</v>
      </c>
      <c r="AB254">
        <v>2340</v>
      </c>
      <c r="AC254">
        <v>22673</v>
      </c>
      <c r="AD254">
        <v>1</v>
      </c>
      <c r="AE254">
        <v>19</v>
      </c>
      <c r="AF254">
        <v>3</v>
      </c>
      <c r="AG254">
        <v>1</v>
      </c>
      <c r="AH254">
        <v>80</v>
      </c>
      <c r="AI254">
        <v>0</v>
      </c>
      <c r="AJ254">
        <v>6</v>
      </c>
      <c r="AK254">
        <v>3</v>
      </c>
      <c r="AL254">
        <v>6</v>
      </c>
      <c r="AM254">
        <v>5</v>
      </c>
      <c r="AN254">
        <v>1</v>
      </c>
      <c r="AO254">
        <v>5</v>
      </c>
    </row>
    <row r="255" spans="1:41"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1</v>
      </c>
      <c r="S255">
        <v>916</v>
      </c>
      <c r="T255">
        <v>17</v>
      </c>
      <c r="U255" t="s">
        <v>55</v>
      </c>
      <c r="V255">
        <v>1</v>
      </c>
      <c r="W255">
        <v>4</v>
      </c>
      <c r="X255">
        <v>82</v>
      </c>
      <c r="Y255">
        <v>4</v>
      </c>
      <c r="Z255">
        <v>2</v>
      </c>
      <c r="AA255">
        <v>1</v>
      </c>
      <c r="AB255">
        <v>6545</v>
      </c>
      <c r="AC255">
        <v>23016</v>
      </c>
      <c r="AD255">
        <v>3</v>
      </c>
      <c r="AE255">
        <v>13</v>
      </c>
      <c r="AF255">
        <v>3</v>
      </c>
      <c r="AG255">
        <v>3</v>
      </c>
      <c r="AH255">
        <v>80</v>
      </c>
      <c r="AI255">
        <v>0</v>
      </c>
      <c r="AJ255">
        <v>10</v>
      </c>
      <c r="AK255">
        <v>3</v>
      </c>
      <c r="AL255">
        <v>3</v>
      </c>
      <c r="AM255">
        <v>2</v>
      </c>
      <c r="AN255">
        <v>0</v>
      </c>
      <c r="AO255">
        <v>2</v>
      </c>
    </row>
    <row r="256" spans="1:41"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1</v>
      </c>
      <c r="S256">
        <v>1247</v>
      </c>
      <c r="T256">
        <v>20</v>
      </c>
      <c r="U256" t="s">
        <v>55</v>
      </c>
      <c r="V256">
        <v>1</v>
      </c>
      <c r="W256">
        <v>4</v>
      </c>
      <c r="X256">
        <v>45</v>
      </c>
      <c r="Y256">
        <v>3</v>
      </c>
      <c r="Z256">
        <v>2</v>
      </c>
      <c r="AA256">
        <v>4</v>
      </c>
      <c r="AB256">
        <v>6931</v>
      </c>
      <c r="AC256">
        <v>10732</v>
      </c>
      <c r="AD256">
        <v>2</v>
      </c>
      <c r="AE256">
        <v>14</v>
      </c>
      <c r="AF256">
        <v>3</v>
      </c>
      <c r="AG256">
        <v>4</v>
      </c>
      <c r="AH256">
        <v>80</v>
      </c>
      <c r="AI256">
        <v>1</v>
      </c>
      <c r="AJ256">
        <v>10</v>
      </c>
      <c r="AK256">
        <v>3</v>
      </c>
      <c r="AL256">
        <v>3</v>
      </c>
      <c r="AM256">
        <v>2</v>
      </c>
      <c r="AN256">
        <v>0</v>
      </c>
      <c r="AO256">
        <v>2</v>
      </c>
    </row>
    <row r="257" spans="1:41"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1</v>
      </c>
      <c r="S257">
        <v>685</v>
      </c>
      <c r="T257">
        <v>1</v>
      </c>
      <c r="U257" t="s">
        <v>77</v>
      </c>
      <c r="V257">
        <v>1</v>
      </c>
      <c r="W257">
        <v>1</v>
      </c>
      <c r="X257">
        <v>62</v>
      </c>
      <c r="Y257">
        <v>3</v>
      </c>
      <c r="Z257">
        <v>2</v>
      </c>
      <c r="AA257">
        <v>3</v>
      </c>
      <c r="AB257">
        <v>4898</v>
      </c>
      <c r="AC257">
        <v>7505</v>
      </c>
      <c r="AD257">
        <v>0</v>
      </c>
      <c r="AE257">
        <v>12</v>
      </c>
      <c r="AF257">
        <v>3</v>
      </c>
      <c r="AG257">
        <v>4</v>
      </c>
      <c r="AH257">
        <v>80</v>
      </c>
      <c r="AI257">
        <v>2</v>
      </c>
      <c r="AJ257">
        <v>5</v>
      </c>
      <c r="AK257">
        <v>3</v>
      </c>
      <c r="AL257">
        <v>4</v>
      </c>
      <c r="AM257">
        <v>2</v>
      </c>
      <c r="AN257">
        <v>1</v>
      </c>
      <c r="AO257">
        <v>2</v>
      </c>
    </row>
    <row r="258" spans="1:41"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1</v>
      </c>
      <c r="S258">
        <v>269</v>
      </c>
      <c r="T258">
        <v>2</v>
      </c>
      <c r="U258" t="s">
        <v>77</v>
      </c>
      <c r="V258">
        <v>1</v>
      </c>
      <c r="W258">
        <v>4</v>
      </c>
      <c r="X258">
        <v>56</v>
      </c>
      <c r="Y258">
        <v>2</v>
      </c>
      <c r="Z258">
        <v>1</v>
      </c>
      <c r="AA258">
        <v>1</v>
      </c>
      <c r="AB258">
        <v>2593</v>
      </c>
      <c r="AC258">
        <v>8007</v>
      </c>
      <c r="AD258">
        <v>0</v>
      </c>
      <c r="AE258">
        <v>11</v>
      </c>
      <c r="AF258">
        <v>3</v>
      </c>
      <c r="AG258">
        <v>3</v>
      </c>
      <c r="AH258">
        <v>80</v>
      </c>
      <c r="AI258">
        <v>1</v>
      </c>
      <c r="AJ258">
        <v>10</v>
      </c>
      <c r="AK258">
        <v>3</v>
      </c>
      <c r="AL258">
        <v>9</v>
      </c>
      <c r="AM258">
        <v>6</v>
      </c>
      <c r="AN258">
        <v>7</v>
      </c>
      <c r="AO258">
        <v>8</v>
      </c>
    </row>
    <row r="259" spans="1:41"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1</v>
      </c>
      <c r="S259">
        <v>1416</v>
      </c>
      <c r="T259">
        <v>2</v>
      </c>
      <c r="U259" t="s">
        <v>55</v>
      </c>
      <c r="V259">
        <v>1</v>
      </c>
      <c r="W259">
        <v>1</v>
      </c>
      <c r="X259">
        <v>49</v>
      </c>
      <c r="Y259">
        <v>3</v>
      </c>
      <c r="Z259">
        <v>5</v>
      </c>
      <c r="AA259">
        <v>3</v>
      </c>
      <c r="AB259">
        <v>19436</v>
      </c>
      <c r="AC259">
        <v>5949</v>
      </c>
      <c r="AD259">
        <v>0</v>
      </c>
      <c r="AE259">
        <v>19</v>
      </c>
      <c r="AF259">
        <v>3</v>
      </c>
      <c r="AG259">
        <v>4</v>
      </c>
      <c r="AH259">
        <v>80</v>
      </c>
      <c r="AI259">
        <v>1</v>
      </c>
      <c r="AJ259">
        <v>22</v>
      </c>
      <c r="AK259">
        <v>3</v>
      </c>
      <c r="AL259">
        <v>21</v>
      </c>
      <c r="AM259">
        <v>7</v>
      </c>
      <c r="AN259">
        <v>3</v>
      </c>
      <c r="AO259">
        <v>9</v>
      </c>
    </row>
    <row r="260" spans="1:41"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1</v>
      </c>
      <c r="S260">
        <v>833</v>
      </c>
      <c r="T260">
        <v>1</v>
      </c>
      <c r="U260" t="s">
        <v>77</v>
      </c>
      <c r="V260">
        <v>1</v>
      </c>
      <c r="W260">
        <v>3</v>
      </c>
      <c r="X260">
        <v>96</v>
      </c>
      <c r="Y260">
        <v>3</v>
      </c>
      <c r="Z260">
        <v>1</v>
      </c>
      <c r="AA260">
        <v>4</v>
      </c>
      <c r="AB260">
        <v>2723</v>
      </c>
      <c r="AC260">
        <v>23231</v>
      </c>
      <c r="AD260">
        <v>1</v>
      </c>
      <c r="AE260">
        <v>11</v>
      </c>
      <c r="AF260">
        <v>3</v>
      </c>
      <c r="AG260">
        <v>2</v>
      </c>
      <c r="AH260">
        <v>80</v>
      </c>
      <c r="AI260">
        <v>0</v>
      </c>
      <c r="AJ260">
        <v>1</v>
      </c>
      <c r="AK260">
        <v>2</v>
      </c>
      <c r="AL260">
        <v>1</v>
      </c>
      <c r="AM260">
        <v>0</v>
      </c>
      <c r="AN260">
        <v>0</v>
      </c>
      <c r="AO260">
        <v>0</v>
      </c>
    </row>
    <row r="261" spans="1:41"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0</v>
      </c>
      <c r="S261">
        <v>307</v>
      </c>
      <c r="T261">
        <v>29</v>
      </c>
      <c r="U261" t="s">
        <v>55</v>
      </c>
      <c r="V261">
        <v>1</v>
      </c>
      <c r="W261">
        <v>3</v>
      </c>
      <c r="X261">
        <v>71</v>
      </c>
      <c r="Y261">
        <v>2</v>
      </c>
      <c r="Z261">
        <v>1</v>
      </c>
      <c r="AA261">
        <v>2</v>
      </c>
      <c r="AB261">
        <v>3479</v>
      </c>
      <c r="AC261">
        <v>11652</v>
      </c>
      <c r="AD261">
        <v>0</v>
      </c>
      <c r="AE261">
        <v>11</v>
      </c>
      <c r="AF261">
        <v>3</v>
      </c>
      <c r="AG261">
        <v>2</v>
      </c>
      <c r="AH261">
        <v>80</v>
      </c>
      <c r="AI261">
        <v>0</v>
      </c>
      <c r="AJ261">
        <v>6</v>
      </c>
      <c r="AK261">
        <v>4</v>
      </c>
      <c r="AL261">
        <v>5</v>
      </c>
      <c r="AM261">
        <v>4</v>
      </c>
      <c r="AN261">
        <v>1</v>
      </c>
      <c r="AO261">
        <v>4</v>
      </c>
    </row>
    <row r="262" spans="1:41"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1</v>
      </c>
      <c r="S262">
        <v>1311</v>
      </c>
      <c r="T262">
        <v>7</v>
      </c>
      <c r="U262" t="s">
        <v>77</v>
      </c>
      <c r="V262">
        <v>1</v>
      </c>
      <c r="W262">
        <v>2</v>
      </c>
      <c r="X262">
        <v>100</v>
      </c>
      <c r="Y262">
        <v>4</v>
      </c>
      <c r="Z262">
        <v>1</v>
      </c>
      <c r="AA262">
        <v>2</v>
      </c>
      <c r="AB262">
        <v>2794</v>
      </c>
      <c r="AC262">
        <v>26062</v>
      </c>
      <c r="AD262">
        <v>1</v>
      </c>
      <c r="AE262">
        <v>20</v>
      </c>
      <c r="AF262">
        <v>4</v>
      </c>
      <c r="AG262">
        <v>3</v>
      </c>
      <c r="AH262">
        <v>80</v>
      </c>
      <c r="AI262">
        <v>0</v>
      </c>
      <c r="AJ262">
        <v>5</v>
      </c>
      <c r="AK262">
        <v>1</v>
      </c>
      <c r="AL262">
        <v>5</v>
      </c>
      <c r="AM262">
        <v>1</v>
      </c>
      <c r="AN262">
        <v>0</v>
      </c>
      <c r="AO262">
        <v>3</v>
      </c>
    </row>
    <row r="263" spans="1:41"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1</v>
      </c>
      <c r="S263">
        <v>1327</v>
      </c>
      <c r="T263">
        <v>2</v>
      </c>
      <c r="U263" t="s">
        <v>55</v>
      </c>
      <c r="V263">
        <v>1</v>
      </c>
      <c r="W263">
        <v>4</v>
      </c>
      <c r="X263">
        <v>39</v>
      </c>
      <c r="Y263">
        <v>2</v>
      </c>
      <c r="Z263">
        <v>2</v>
      </c>
      <c r="AA263">
        <v>4</v>
      </c>
      <c r="AB263">
        <v>5249</v>
      </c>
      <c r="AC263">
        <v>19682</v>
      </c>
      <c r="AD263">
        <v>3</v>
      </c>
      <c r="AE263">
        <v>18</v>
      </c>
      <c r="AF263">
        <v>3</v>
      </c>
      <c r="AG263">
        <v>4</v>
      </c>
      <c r="AH263">
        <v>80</v>
      </c>
      <c r="AI263">
        <v>1</v>
      </c>
      <c r="AJ263">
        <v>13</v>
      </c>
      <c r="AK263">
        <v>3</v>
      </c>
      <c r="AL263">
        <v>8</v>
      </c>
      <c r="AM263">
        <v>7</v>
      </c>
      <c r="AN263">
        <v>7</v>
      </c>
      <c r="AO263">
        <v>5</v>
      </c>
    </row>
    <row r="264" spans="1:41"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1</v>
      </c>
      <c r="S264">
        <v>128</v>
      </c>
      <c r="T264">
        <v>2</v>
      </c>
      <c r="U264" t="s">
        <v>65</v>
      </c>
      <c r="V264">
        <v>1</v>
      </c>
      <c r="W264">
        <v>4</v>
      </c>
      <c r="X264">
        <v>84</v>
      </c>
      <c r="Y264">
        <v>2</v>
      </c>
      <c r="Z264">
        <v>2</v>
      </c>
      <c r="AA264">
        <v>1</v>
      </c>
      <c r="AB264">
        <v>2176</v>
      </c>
      <c r="AC264">
        <v>19737</v>
      </c>
      <c r="AD264">
        <v>4</v>
      </c>
      <c r="AE264">
        <v>13</v>
      </c>
      <c r="AF264">
        <v>3</v>
      </c>
      <c r="AG264">
        <v>4</v>
      </c>
      <c r="AH264">
        <v>80</v>
      </c>
      <c r="AI264">
        <v>0</v>
      </c>
      <c r="AJ264">
        <v>9</v>
      </c>
      <c r="AK264">
        <v>3</v>
      </c>
      <c r="AL264">
        <v>6</v>
      </c>
      <c r="AM264">
        <v>2</v>
      </c>
      <c r="AN264">
        <v>0</v>
      </c>
      <c r="AO264">
        <v>4</v>
      </c>
    </row>
    <row r="265" spans="1:41"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1</v>
      </c>
      <c r="S265">
        <v>488</v>
      </c>
      <c r="T265">
        <v>2</v>
      </c>
      <c r="U265" t="s">
        <v>77</v>
      </c>
      <c r="V265">
        <v>1</v>
      </c>
      <c r="W265">
        <v>3</v>
      </c>
      <c r="X265">
        <v>75</v>
      </c>
      <c r="Y265">
        <v>1</v>
      </c>
      <c r="Z265">
        <v>4</v>
      </c>
      <c r="AA265">
        <v>2</v>
      </c>
      <c r="AB265">
        <v>16872</v>
      </c>
      <c r="AC265">
        <v>14977</v>
      </c>
      <c r="AD265">
        <v>3</v>
      </c>
      <c r="AE265">
        <v>12</v>
      </c>
      <c r="AF265">
        <v>3</v>
      </c>
      <c r="AG265">
        <v>2</v>
      </c>
      <c r="AH265">
        <v>80</v>
      </c>
      <c r="AI265">
        <v>1</v>
      </c>
      <c r="AJ265">
        <v>28</v>
      </c>
      <c r="AK265">
        <v>2</v>
      </c>
      <c r="AL265">
        <v>7</v>
      </c>
      <c r="AM265">
        <v>7</v>
      </c>
      <c r="AN265">
        <v>7</v>
      </c>
      <c r="AO265">
        <v>7</v>
      </c>
    </row>
    <row r="266" spans="1:41"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0</v>
      </c>
      <c r="S266">
        <v>529</v>
      </c>
      <c r="T266">
        <v>2</v>
      </c>
      <c r="U266" t="s">
        <v>71</v>
      </c>
      <c r="V266">
        <v>1</v>
      </c>
      <c r="W266">
        <v>1</v>
      </c>
      <c r="X266">
        <v>79</v>
      </c>
      <c r="Y266">
        <v>3</v>
      </c>
      <c r="Z266">
        <v>1</v>
      </c>
      <c r="AA266">
        <v>3</v>
      </c>
      <c r="AB266">
        <v>3485</v>
      </c>
      <c r="AC266">
        <v>14935</v>
      </c>
      <c r="AD266">
        <v>2</v>
      </c>
      <c r="AE266">
        <v>11</v>
      </c>
      <c r="AF266">
        <v>3</v>
      </c>
      <c r="AG266">
        <v>3</v>
      </c>
      <c r="AH266">
        <v>80</v>
      </c>
      <c r="AI266">
        <v>0</v>
      </c>
      <c r="AJ266">
        <v>5</v>
      </c>
      <c r="AK266">
        <v>1</v>
      </c>
      <c r="AL266">
        <v>0</v>
      </c>
      <c r="AM266">
        <v>0</v>
      </c>
      <c r="AN266">
        <v>0</v>
      </c>
      <c r="AO266">
        <v>0</v>
      </c>
    </row>
    <row r="267" spans="1:41"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1</v>
      </c>
      <c r="S267">
        <v>1210</v>
      </c>
      <c r="T267">
        <v>2</v>
      </c>
      <c r="U267" t="s">
        <v>77</v>
      </c>
      <c r="V267">
        <v>1</v>
      </c>
      <c r="W267">
        <v>1</v>
      </c>
      <c r="X267">
        <v>78</v>
      </c>
      <c r="Y267">
        <v>2</v>
      </c>
      <c r="Z267">
        <v>2</v>
      </c>
      <c r="AA267">
        <v>2</v>
      </c>
      <c r="AB267">
        <v>6644</v>
      </c>
      <c r="AC267">
        <v>3687</v>
      </c>
      <c r="AD267">
        <v>2</v>
      </c>
      <c r="AE267">
        <v>19</v>
      </c>
      <c r="AF267">
        <v>3</v>
      </c>
      <c r="AG267">
        <v>2</v>
      </c>
      <c r="AH267">
        <v>80</v>
      </c>
      <c r="AI267">
        <v>2</v>
      </c>
      <c r="AJ267">
        <v>10</v>
      </c>
      <c r="AK267">
        <v>3</v>
      </c>
      <c r="AL267">
        <v>0</v>
      </c>
      <c r="AM267">
        <v>0</v>
      </c>
      <c r="AN267">
        <v>0</v>
      </c>
      <c r="AO267">
        <v>0</v>
      </c>
    </row>
    <row r="268" spans="1:41"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1</v>
      </c>
      <c r="S268">
        <v>1463</v>
      </c>
      <c r="T268">
        <v>23</v>
      </c>
      <c r="U268" t="s">
        <v>77</v>
      </c>
      <c r="V268">
        <v>1</v>
      </c>
      <c r="W268">
        <v>2</v>
      </c>
      <c r="X268">
        <v>64</v>
      </c>
      <c r="Y268">
        <v>2</v>
      </c>
      <c r="Z268">
        <v>2</v>
      </c>
      <c r="AA268">
        <v>4</v>
      </c>
      <c r="AB268">
        <v>5582</v>
      </c>
      <c r="AC268">
        <v>14408</v>
      </c>
      <c r="AD268">
        <v>0</v>
      </c>
      <c r="AE268">
        <v>21</v>
      </c>
      <c r="AF268">
        <v>4</v>
      </c>
      <c r="AG268">
        <v>2</v>
      </c>
      <c r="AH268">
        <v>80</v>
      </c>
      <c r="AI268">
        <v>1</v>
      </c>
      <c r="AJ268">
        <v>10</v>
      </c>
      <c r="AK268">
        <v>3</v>
      </c>
      <c r="AL268">
        <v>9</v>
      </c>
      <c r="AM268">
        <v>0</v>
      </c>
      <c r="AN268">
        <v>7</v>
      </c>
      <c r="AO268">
        <v>8</v>
      </c>
    </row>
    <row r="269" spans="1:41"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1</v>
      </c>
      <c r="S269">
        <v>675</v>
      </c>
      <c r="T269">
        <v>5</v>
      </c>
      <c r="U269" t="s">
        <v>55</v>
      </c>
      <c r="V269">
        <v>1</v>
      </c>
      <c r="W269">
        <v>2</v>
      </c>
      <c r="X269">
        <v>85</v>
      </c>
      <c r="Y269">
        <v>4</v>
      </c>
      <c r="Z269">
        <v>2</v>
      </c>
      <c r="AA269">
        <v>1</v>
      </c>
      <c r="AB269">
        <v>4000</v>
      </c>
      <c r="AC269">
        <v>18384</v>
      </c>
      <c r="AD269">
        <v>1</v>
      </c>
      <c r="AE269">
        <v>12</v>
      </c>
      <c r="AF269">
        <v>3</v>
      </c>
      <c r="AG269">
        <v>4</v>
      </c>
      <c r="AH269">
        <v>80</v>
      </c>
      <c r="AI269">
        <v>2</v>
      </c>
      <c r="AJ269">
        <v>6</v>
      </c>
      <c r="AK269">
        <v>3</v>
      </c>
      <c r="AL269">
        <v>6</v>
      </c>
      <c r="AM269">
        <v>3</v>
      </c>
      <c r="AN269">
        <v>1</v>
      </c>
      <c r="AO269">
        <v>5</v>
      </c>
    </row>
    <row r="270" spans="1:41"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1</v>
      </c>
      <c r="S270">
        <v>1385</v>
      </c>
      <c r="T270">
        <v>20</v>
      </c>
      <c r="U270" t="s">
        <v>55</v>
      </c>
      <c r="V270">
        <v>1</v>
      </c>
      <c r="W270">
        <v>3</v>
      </c>
      <c r="X270">
        <v>79</v>
      </c>
      <c r="Y270">
        <v>3</v>
      </c>
      <c r="Z270">
        <v>4</v>
      </c>
      <c r="AA270">
        <v>4</v>
      </c>
      <c r="AB270">
        <v>13496</v>
      </c>
      <c r="AC270">
        <v>7501</v>
      </c>
      <c r="AD270">
        <v>0</v>
      </c>
      <c r="AE270">
        <v>14</v>
      </c>
      <c r="AF270">
        <v>3</v>
      </c>
      <c r="AG270">
        <v>2</v>
      </c>
      <c r="AH270">
        <v>80</v>
      </c>
      <c r="AI270">
        <v>0</v>
      </c>
      <c r="AJ270">
        <v>21</v>
      </c>
      <c r="AK270">
        <v>3</v>
      </c>
      <c r="AL270">
        <v>20</v>
      </c>
      <c r="AM270">
        <v>7</v>
      </c>
      <c r="AN270">
        <v>4</v>
      </c>
      <c r="AO270">
        <v>10</v>
      </c>
    </row>
    <row r="271" spans="1:41"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1</v>
      </c>
      <c r="S271">
        <v>1403</v>
      </c>
      <c r="T271">
        <v>6</v>
      </c>
      <c r="U271" t="s">
        <v>77</v>
      </c>
      <c r="V271">
        <v>1</v>
      </c>
      <c r="W271">
        <v>4</v>
      </c>
      <c r="X271">
        <v>47</v>
      </c>
      <c r="Y271">
        <v>3</v>
      </c>
      <c r="Z271">
        <v>1</v>
      </c>
      <c r="AA271">
        <v>4</v>
      </c>
      <c r="AB271">
        <v>3210</v>
      </c>
      <c r="AC271">
        <v>20251</v>
      </c>
      <c r="AD271">
        <v>0</v>
      </c>
      <c r="AE271">
        <v>11</v>
      </c>
      <c r="AF271">
        <v>3</v>
      </c>
      <c r="AG271">
        <v>3</v>
      </c>
      <c r="AH271">
        <v>80</v>
      </c>
      <c r="AI271">
        <v>1</v>
      </c>
      <c r="AJ271">
        <v>16</v>
      </c>
      <c r="AK271">
        <v>3</v>
      </c>
      <c r="AL271">
        <v>15</v>
      </c>
      <c r="AM271">
        <v>13</v>
      </c>
      <c r="AN271">
        <v>10</v>
      </c>
      <c r="AO271">
        <v>11</v>
      </c>
    </row>
    <row r="272" spans="1:41"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1</v>
      </c>
      <c r="S272">
        <v>452</v>
      </c>
      <c r="T272">
        <v>1</v>
      </c>
      <c r="U272" t="s">
        <v>77</v>
      </c>
      <c r="V272">
        <v>1</v>
      </c>
      <c r="W272">
        <v>4</v>
      </c>
      <c r="X272">
        <v>81</v>
      </c>
      <c r="Y272">
        <v>3</v>
      </c>
      <c r="Z272">
        <v>5</v>
      </c>
      <c r="AA272">
        <v>1</v>
      </c>
      <c r="AB272">
        <v>19045</v>
      </c>
      <c r="AC272">
        <v>18938</v>
      </c>
      <c r="AD272">
        <v>0</v>
      </c>
      <c r="AE272">
        <v>14</v>
      </c>
      <c r="AF272">
        <v>3</v>
      </c>
      <c r="AG272">
        <v>3</v>
      </c>
      <c r="AH272">
        <v>80</v>
      </c>
      <c r="AI272">
        <v>0</v>
      </c>
      <c r="AJ272">
        <v>37</v>
      </c>
      <c r="AK272">
        <v>3</v>
      </c>
      <c r="AL272">
        <v>36</v>
      </c>
      <c r="AM272">
        <v>10</v>
      </c>
      <c r="AN272">
        <v>4</v>
      </c>
      <c r="AO272">
        <v>13</v>
      </c>
    </row>
    <row r="273" spans="1:41"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0</v>
      </c>
      <c r="S273">
        <v>666</v>
      </c>
      <c r="T273">
        <v>29</v>
      </c>
      <c r="U273" t="s">
        <v>71</v>
      </c>
      <c r="V273">
        <v>1</v>
      </c>
      <c r="W273">
        <v>1</v>
      </c>
      <c r="X273">
        <v>88</v>
      </c>
      <c r="Y273">
        <v>3</v>
      </c>
      <c r="Z273">
        <v>3</v>
      </c>
      <c r="AA273">
        <v>2</v>
      </c>
      <c r="AB273">
        <v>11849</v>
      </c>
      <c r="AC273">
        <v>10268</v>
      </c>
      <c r="AD273">
        <v>1</v>
      </c>
      <c r="AE273">
        <v>12</v>
      </c>
      <c r="AF273">
        <v>3</v>
      </c>
      <c r="AG273">
        <v>4</v>
      </c>
      <c r="AH273">
        <v>80</v>
      </c>
      <c r="AI273">
        <v>1</v>
      </c>
      <c r="AJ273">
        <v>10</v>
      </c>
      <c r="AK273">
        <v>2</v>
      </c>
      <c r="AL273">
        <v>10</v>
      </c>
      <c r="AM273">
        <v>7</v>
      </c>
      <c r="AN273">
        <v>9</v>
      </c>
      <c r="AO273">
        <v>9</v>
      </c>
    </row>
    <row r="274" spans="1:41"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1</v>
      </c>
      <c r="S274">
        <v>1158</v>
      </c>
      <c r="T274">
        <v>9</v>
      </c>
      <c r="U274" t="s">
        <v>77</v>
      </c>
      <c r="V274">
        <v>1</v>
      </c>
      <c r="W274">
        <v>4</v>
      </c>
      <c r="X274">
        <v>94</v>
      </c>
      <c r="Y274">
        <v>3</v>
      </c>
      <c r="Z274">
        <v>1</v>
      </c>
      <c r="AA274">
        <v>4</v>
      </c>
      <c r="AB274">
        <v>2070</v>
      </c>
      <c r="AC274">
        <v>2613</v>
      </c>
      <c r="AD274">
        <v>1</v>
      </c>
      <c r="AE274">
        <v>23</v>
      </c>
      <c r="AF274">
        <v>4</v>
      </c>
      <c r="AG274">
        <v>4</v>
      </c>
      <c r="AH274">
        <v>80</v>
      </c>
      <c r="AI274">
        <v>1</v>
      </c>
      <c r="AJ274">
        <v>5</v>
      </c>
      <c r="AK274">
        <v>2</v>
      </c>
      <c r="AL274">
        <v>5</v>
      </c>
      <c r="AM274">
        <v>2</v>
      </c>
      <c r="AN274">
        <v>0</v>
      </c>
      <c r="AO274">
        <v>4</v>
      </c>
    </row>
    <row r="275" spans="1:41"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1</v>
      </c>
      <c r="S275">
        <v>228</v>
      </c>
      <c r="T275">
        <v>6</v>
      </c>
      <c r="U275" t="s">
        <v>71</v>
      </c>
      <c r="V275">
        <v>1</v>
      </c>
      <c r="W275">
        <v>3</v>
      </c>
      <c r="X275">
        <v>98</v>
      </c>
      <c r="Y275">
        <v>3</v>
      </c>
      <c r="Z275">
        <v>2</v>
      </c>
      <c r="AA275">
        <v>4</v>
      </c>
      <c r="AB275">
        <v>6502</v>
      </c>
      <c r="AC275">
        <v>22825</v>
      </c>
      <c r="AD275">
        <v>4</v>
      </c>
      <c r="AE275">
        <v>14</v>
      </c>
      <c r="AF275">
        <v>3</v>
      </c>
      <c r="AG275">
        <v>2</v>
      </c>
      <c r="AH275">
        <v>80</v>
      </c>
      <c r="AI275">
        <v>1</v>
      </c>
      <c r="AJ275">
        <v>7</v>
      </c>
      <c r="AK275">
        <v>4</v>
      </c>
      <c r="AL275">
        <v>5</v>
      </c>
      <c r="AM275">
        <v>4</v>
      </c>
      <c r="AN275">
        <v>0</v>
      </c>
      <c r="AO275">
        <v>1</v>
      </c>
    </row>
    <row r="276" spans="1:41"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1</v>
      </c>
      <c r="S276">
        <v>996</v>
      </c>
      <c r="T276">
        <v>3</v>
      </c>
      <c r="U276" t="s">
        <v>55</v>
      </c>
      <c r="V276">
        <v>1</v>
      </c>
      <c r="W276">
        <v>4</v>
      </c>
      <c r="X276">
        <v>100</v>
      </c>
      <c r="Y276">
        <v>2</v>
      </c>
      <c r="Z276">
        <v>1</v>
      </c>
      <c r="AA276">
        <v>3</v>
      </c>
      <c r="AB276">
        <v>3230</v>
      </c>
      <c r="AC276">
        <v>10531</v>
      </c>
      <c r="AD276">
        <v>1</v>
      </c>
      <c r="AE276">
        <v>17</v>
      </c>
      <c r="AF276">
        <v>3</v>
      </c>
      <c r="AG276">
        <v>1</v>
      </c>
      <c r="AH276">
        <v>80</v>
      </c>
      <c r="AI276">
        <v>0</v>
      </c>
      <c r="AJ276">
        <v>3</v>
      </c>
      <c r="AK276">
        <v>4</v>
      </c>
      <c r="AL276">
        <v>3</v>
      </c>
      <c r="AM276">
        <v>2</v>
      </c>
      <c r="AN276">
        <v>1</v>
      </c>
      <c r="AO276">
        <v>0</v>
      </c>
    </row>
    <row r="277" spans="1:41"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1</v>
      </c>
      <c r="S277">
        <v>728</v>
      </c>
      <c r="T277">
        <v>1</v>
      </c>
      <c r="U277" t="s">
        <v>71</v>
      </c>
      <c r="V277">
        <v>1</v>
      </c>
      <c r="W277">
        <v>1</v>
      </c>
      <c r="X277">
        <v>80</v>
      </c>
      <c r="Y277">
        <v>3</v>
      </c>
      <c r="Z277">
        <v>3</v>
      </c>
      <c r="AA277">
        <v>4</v>
      </c>
      <c r="AB277">
        <v>13603</v>
      </c>
      <c r="AC277">
        <v>11677</v>
      </c>
      <c r="AD277">
        <v>2</v>
      </c>
      <c r="AE277">
        <v>18</v>
      </c>
      <c r="AF277">
        <v>3</v>
      </c>
      <c r="AG277">
        <v>1</v>
      </c>
      <c r="AH277">
        <v>80</v>
      </c>
      <c r="AI277">
        <v>2</v>
      </c>
      <c r="AJ277">
        <v>15</v>
      </c>
      <c r="AK277">
        <v>3</v>
      </c>
      <c r="AL277">
        <v>5</v>
      </c>
      <c r="AM277">
        <v>2</v>
      </c>
      <c r="AN277">
        <v>0</v>
      </c>
      <c r="AO277">
        <v>2</v>
      </c>
    </row>
    <row r="278" spans="1:41"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1</v>
      </c>
      <c r="S278">
        <v>1315</v>
      </c>
      <c r="T278">
        <v>22</v>
      </c>
      <c r="U278" t="s">
        <v>77</v>
      </c>
      <c r="V278">
        <v>1</v>
      </c>
      <c r="W278">
        <v>2</v>
      </c>
      <c r="X278">
        <v>71</v>
      </c>
      <c r="Y278">
        <v>4</v>
      </c>
      <c r="Z278">
        <v>3</v>
      </c>
      <c r="AA278">
        <v>2</v>
      </c>
      <c r="AB278">
        <v>11996</v>
      </c>
      <c r="AC278">
        <v>19100</v>
      </c>
      <c r="AD278">
        <v>7</v>
      </c>
      <c r="AE278">
        <v>18</v>
      </c>
      <c r="AF278">
        <v>3</v>
      </c>
      <c r="AG278">
        <v>2</v>
      </c>
      <c r="AH278">
        <v>80</v>
      </c>
      <c r="AI278">
        <v>1</v>
      </c>
      <c r="AJ278">
        <v>10</v>
      </c>
      <c r="AK278">
        <v>2</v>
      </c>
      <c r="AL278">
        <v>7</v>
      </c>
      <c r="AM278">
        <v>7</v>
      </c>
      <c r="AN278">
        <v>6</v>
      </c>
      <c r="AO278">
        <v>2</v>
      </c>
    </row>
    <row r="279" spans="1:41"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1</v>
      </c>
      <c r="S279">
        <v>322</v>
      </c>
      <c r="T279">
        <v>7</v>
      </c>
      <c r="U279" t="s">
        <v>55</v>
      </c>
      <c r="V279">
        <v>1</v>
      </c>
      <c r="W279">
        <v>1</v>
      </c>
      <c r="X279">
        <v>44</v>
      </c>
      <c r="Y279">
        <v>4</v>
      </c>
      <c r="Z279">
        <v>2</v>
      </c>
      <c r="AA279">
        <v>1</v>
      </c>
      <c r="AB279">
        <v>5605</v>
      </c>
      <c r="AC279">
        <v>19191</v>
      </c>
      <c r="AD279">
        <v>1</v>
      </c>
      <c r="AE279">
        <v>24</v>
      </c>
      <c r="AF279">
        <v>4</v>
      </c>
      <c r="AG279">
        <v>3</v>
      </c>
      <c r="AH279">
        <v>80</v>
      </c>
      <c r="AI279">
        <v>1</v>
      </c>
      <c r="AJ279">
        <v>8</v>
      </c>
      <c r="AK279">
        <v>3</v>
      </c>
      <c r="AL279">
        <v>8</v>
      </c>
      <c r="AM279">
        <v>0</v>
      </c>
      <c r="AN279">
        <v>7</v>
      </c>
      <c r="AO279">
        <v>7</v>
      </c>
    </row>
    <row r="280" spans="1:41"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1</v>
      </c>
      <c r="S280">
        <v>1479</v>
      </c>
      <c r="T280">
        <v>1</v>
      </c>
      <c r="U280" t="s">
        <v>77</v>
      </c>
      <c r="V280">
        <v>1</v>
      </c>
      <c r="W280">
        <v>3</v>
      </c>
      <c r="X280">
        <v>84</v>
      </c>
      <c r="Y280">
        <v>3</v>
      </c>
      <c r="Z280">
        <v>2</v>
      </c>
      <c r="AA280">
        <v>2</v>
      </c>
      <c r="AB280">
        <v>6397</v>
      </c>
      <c r="AC280">
        <v>26767</v>
      </c>
      <c r="AD280">
        <v>1</v>
      </c>
      <c r="AE280">
        <v>20</v>
      </c>
      <c r="AF280">
        <v>4</v>
      </c>
      <c r="AG280">
        <v>1</v>
      </c>
      <c r="AH280">
        <v>80</v>
      </c>
      <c r="AI280">
        <v>1</v>
      </c>
      <c r="AJ280">
        <v>6</v>
      </c>
      <c r="AK280">
        <v>1</v>
      </c>
      <c r="AL280">
        <v>6</v>
      </c>
      <c r="AM280">
        <v>5</v>
      </c>
      <c r="AN280">
        <v>1</v>
      </c>
      <c r="AO280">
        <v>4</v>
      </c>
    </row>
    <row r="281" spans="1:41"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1</v>
      </c>
      <c r="S281">
        <v>797</v>
      </c>
      <c r="T281">
        <v>4</v>
      </c>
      <c r="U281" t="s">
        <v>65</v>
      </c>
      <c r="V281">
        <v>1</v>
      </c>
      <c r="W281">
        <v>1</v>
      </c>
      <c r="X281">
        <v>96</v>
      </c>
      <c r="Y281">
        <v>3</v>
      </c>
      <c r="Z281">
        <v>5</v>
      </c>
      <c r="AA281">
        <v>2</v>
      </c>
      <c r="AB281">
        <v>19144</v>
      </c>
      <c r="AC281">
        <v>15815</v>
      </c>
      <c r="AD281">
        <v>3</v>
      </c>
      <c r="AE281">
        <v>14</v>
      </c>
      <c r="AF281">
        <v>3</v>
      </c>
      <c r="AG281">
        <v>1</v>
      </c>
      <c r="AH281">
        <v>80</v>
      </c>
      <c r="AI281">
        <v>2</v>
      </c>
      <c r="AJ281">
        <v>28</v>
      </c>
      <c r="AK281">
        <v>2</v>
      </c>
      <c r="AL281">
        <v>10</v>
      </c>
      <c r="AM281">
        <v>4</v>
      </c>
      <c r="AN281">
        <v>1</v>
      </c>
      <c r="AO281">
        <v>6</v>
      </c>
    </row>
    <row r="282" spans="1:41"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1</v>
      </c>
      <c r="S282">
        <v>1070</v>
      </c>
      <c r="T282">
        <v>3</v>
      </c>
      <c r="U282" t="s">
        <v>71</v>
      </c>
      <c r="V282">
        <v>1</v>
      </c>
      <c r="W282">
        <v>3</v>
      </c>
      <c r="X282">
        <v>45</v>
      </c>
      <c r="Y282">
        <v>3</v>
      </c>
      <c r="Z282">
        <v>4</v>
      </c>
      <c r="AA282">
        <v>3</v>
      </c>
      <c r="AB282">
        <v>17584</v>
      </c>
      <c r="AC282">
        <v>21016</v>
      </c>
      <c r="AD282">
        <v>3</v>
      </c>
      <c r="AE282">
        <v>16</v>
      </c>
      <c r="AF282">
        <v>3</v>
      </c>
      <c r="AG282">
        <v>4</v>
      </c>
      <c r="AH282">
        <v>80</v>
      </c>
      <c r="AI282">
        <v>3</v>
      </c>
      <c r="AJ282">
        <v>21</v>
      </c>
      <c r="AK282">
        <v>2</v>
      </c>
      <c r="AL282">
        <v>5</v>
      </c>
      <c r="AM282">
        <v>3</v>
      </c>
      <c r="AN282">
        <v>1</v>
      </c>
      <c r="AO282">
        <v>3</v>
      </c>
    </row>
    <row r="283" spans="1:41"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1</v>
      </c>
      <c r="S283">
        <v>635</v>
      </c>
      <c r="T283">
        <v>1</v>
      </c>
      <c r="U283" t="s">
        <v>65</v>
      </c>
      <c r="V283">
        <v>1</v>
      </c>
      <c r="W283">
        <v>2</v>
      </c>
      <c r="X283">
        <v>99</v>
      </c>
      <c r="Y283">
        <v>3</v>
      </c>
      <c r="Z283">
        <v>2</v>
      </c>
      <c r="AA283">
        <v>3</v>
      </c>
      <c r="AB283">
        <v>4907</v>
      </c>
      <c r="AC283">
        <v>24532</v>
      </c>
      <c r="AD283">
        <v>1</v>
      </c>
      <c r="AE283">
        <v>25</v>
      </c>
      <c r="AF283">
        <v>4</v>
      </c>
      <c r="AG283">
        <v>3</v>
      </c>
      <c r="AH283">
        <v>80</v>
      </c>
      <c r="AI283">
        <v>0</v>
      </c>
      <c r="AJ283">
        <v>20</v>
      </c>
      <c r="AK283">
        <v>3</v>
      </c>
      <c r="AL283">
        <v>20</v>
      </c>
      <c r="AM283">
        <v>16</v>
      </c>
      <c r="AN283">
        <v>11</v>
      </c>
      <c r="AO283">
        <v>6</v>
      </c>
    </row>
    <row r="284" spans="1:41"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1</v>
      </c>
      <c r="S284">
        <v>442</v>
      </c>
      <c r="T284">
        <v>2</v>
      </c>
      <c r="U284" t="s">
        <v>55</v>
      </c>
      <c r="V284">
        <v>1</v>
      </c>
      <c r="W284">
        <v>2</v>
      </c>
      <c r="X284">
        <v>44</v>
      </c>
      <c r="Y284">
        <v>3</v>
      </c>
      <c r="Z284">
        <v>2</v>
      </c>
      <c r="AA284">
        <v>4</v>
      </c>
      <c r="AB284">
        <v>4554</v>
      </c>
      <c r="AC284">
        <v>20260</v>
      </c>
      <c r="AD284">
        <v>1</v>
      </c>
      <c r="AE284">
        <v>18</v>
      </c>
      <c r="AF284">
        <v>3</v>
      </c>
      <c r="AG284">
        <v>1</v>
      </c>
      <c r="AH284">
        <v>80</v>
      </c>
      <c r="AI284">
        <v>0</v>
      </c>
      <c r="AJ284">
        <v>10</v>
      </c>
      <c r="AK284">
        <v>2</v>
      </c>
      <c r="AL284">
        <v>10</v>
      </c>
      <c r="AM284">
        <v>7</v>
      </c>
      <c r="AN284">
        <v>0</v>
      </c>
      <c r="AO284">
        <v>9</v>
      </c>
    </row>
    <row r="285" spans="1:41"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1</v>
      </c>
      <c r="S285">
        <v>147</v>
      </c>
      <c r="T285">
        <v>20</v>
      </c>
      <c r="U285" t="s">
        <v>55</v>
      </c>
      <c r="V285">
        <v>1</v>
      </c>
      <c r="W285">
        <v>2</v>
      </c>
      <c r="X285">
        <v>37</v>
      </c>
      <c r="Y285">
        <v>3</v>
      </c>
      <c r="Z285">
        <v>2</v>
      </c>
      <c r="AA285">
        <v>4</v>
      </c>
      <c r="AB285">
        <v>5415</v>
      </c>
      <c r="AC285">
        <v>15972</v>
      </c>
      <c r="AD285">
        <v>3</v>
      </c>
      <c r="AE285">
        <v>19</v>
      </c>
      <c r="AF285">
        <v>3</v>
      </c>
      <c r="AG285">
        <v>4</v>
      </c>
      <c r="AH285">
        <v>80</v>
      </c>
      <c r="AI285">
        <v>1</v>
      </c>
      <c r="AJ285">
        <v>12</v>
      </c>
      <c r="AK285">
        <v>3</v>
      </c>
      <c r="AL285">
        <v>10</v>
      </c>
      <c r="AM285">
        <v>7</v>
      </c>
      <c r="AN285">
        <v>0</v>
      </c>
      <c r="AO285">
        <v>8</v>
      </c>
    </row>
    <row r="286" spans="1:41"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1</v>
      </c>
      <c r="S286">
        <v>496</v>
      </c>
      <c r="T286">
        <v>11</v>
      </c>
      <c r="U286" t="s">
        <v>55</v>
      </c>
      <c r="V286">
        <v>1</v>
      </c>
      <c r="W286">
        <v>1</v>
      </c>
      <c r="X286">
        <v>60</v>
      </c>
      <c r="Y286">
        <v>3</v>
      </c>
      <c r="Z286">
        <v>2</v>
      </c>
      <c r="AA286">
        <v>1</v>
      </c>
      <c r="AB286">
        <v>4741</v>
      </c>
      <c r="AC286">
        <v>22722</v>
      </c>
      <c r="AD286">
        <v>1</v>
      </c>
      <c r="AE286">
        <v>13</v>
      </c>
      <c r="AF286">
        <v>3</v>
      </c>
      <c r="AG286">
        <v>3</v>
      </c>
      <c r="AH286">
        <v>80</v>
      </c>
      <c r="AI286">
        <v>1</v>
      </c>
      <c r="AJ286">
        <v>5</v>
      </c>
      <c r="AK286">
        <v>3</v>
      </c>
      <c r="AL286">
        <v>5</v>
      </c>
      <c r="AM286">
        <v>3</v>
      </c>
      <c r="AN286">
        <v>3</v>
      </c>
      <c r="AO286">
        <v>3</v>
      </c>
    </row>
    <row r="287" spans="1:41"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1</v>
      </c>
      <c r="S287">
        <v>1372</v>
      </c>
      <c r="T287">
        <v>1</v>
      </c>
      <c r="U287" t="s">
        <v>77</v>
      </c>
      <c r="V287">
        <v>1</v>
      </c>
      <c r="W287">
        <v>4</v>
      </c>
      <c r="X287">
        <v>42</v>
      </c>
      <c r="Y287">
        <v>3</v>
      </c>
      <c r="Z287">
        <v>1</v>
      </c>
      <c r="AA287">
        <v>4</v>
      </c>
      <c r="AB287">
        <v>2115</v>
      </c>
      <c r="AC287">
        <v>15881</v>
      </c>
      <c r="AD287">
        <v>1</v>
      </c>
      <c r="AE287">
        <v>12</v>
      </c>
      <c r="AF287">
        <v>3</v>
      </c>
      <c r="AG287">
        <v>2</v>
      </c>
      <c r="AH287">
        <v>80</v>
      </c>
      <c r="AI287">
        <v>0</v>
      </c>
      <c r="AJ287">
        <v>17</v>
      </c>
      <c r="AK287">
        <v>3</v>
      </c>
      <c r="AL287">
        <v>17</v>
      </c>
      <c r="AM287">
        <v>12</v>
      </c>
      <c r="AN287">
        <v>5</v>
      </c>
      <c r="AO287">
        <v>7</v>
      </c>
    </row>
    <row r="288" spans="1:41"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0</v>
      </c>
      <c r="S288">
        <v>920</v>
      </c>
      <c r="T288">
        <v>24</v>
      </c>
      <c r="U288" t="s">
        <v>77</v>
      </c>
      <c r="V288">
        <v>1</v>
      </c>
      <c r="W288">
        <v>4</v>
      </c>
      <c r="X288">
        <v>43</v>
      </c>
      <c r="Y288">
        <v>3</v>
      </c>
      <c r="Z288">
        <v>1</v>
      </c>
      <c r="AA288">
        <v>3</v>
      </c>
      <c r="AB288">
        <v>3161</v>
      </c>
      <c r="AC288">
        <v>19920</v>
      </c>
      <c r="AD288">
        <v>3</v>
      </c>
      <c r="AE288">
        <v>22</v>
      </c>
      <c r="AF288">
        <v>4</v>
      </c>
      <c r="AG288">
        <v>4</v>
      </c>
      <c r="AH288">
        <v>80</v>
      </c>
      <c r="AI288">
        <v>1</v>
      </c>
      <c r="AJ288">
        <v>19</v>
      </c>
      <c r="AK288">
        <v>1</v>
      </c>
      <c r="AL288">
        <v>1</v>
      </c>
      <c r="AM288">
        <v>0</v>
      </c>
      <c r="AN288">
        <v>0</v>
      </c>
      <c r="AO288">
        <v>0</v>
      </c>
    </row>
    <row r="289" spans="1:41"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1</v>
      </c>
      <c r="S289">
        <v>688</v>
      </c>
      <c r="T289">
        <v>23</v>
      </c>
      <c r="U289" t="s">
        <v>71</v>
      </c>
      <c r="V289">
        <v>1</v>
      </c>
      <c r="W289">
        <v>4</v>
      </c>
      <c r="X289">
        <v>82</v>
      </c>
      <c r="Y289">
        <v>3</v>
      </c>
      <c r="Z289">
        <v>2</v>
      </c>
      <c r="AA289">
        <v>4</v>
      </c>
      <c r="AB289">
        <v>5745</v>
      </c>
      <c r="AC289">
        <v>18899</v>
      </c>
      <c r="AD289">
        <v>9</v>
      </c>
      <c r="AE289">
        <v>14</v>
      </c>
      <c r="AF289">
        <v>3</v>
      </c>
      <c r="AG289">
        <v>2</v>
      </c>
      <c r="AH289">
        <v>80</v>
      </c>
      <c r="AI289">
        <v>1</v>
      </c>
      <c r="AJ289">
        <v>10</v>
      </c>
      <c r="AK289">
        <v>3</v>
      </c>
      <c r="AL289">
        <v>2</v>
      </c>
      <c r="AM289">
        <v>2</v>
      </c>
      <c r="AN289">
        <v>1</v>
      </c>
      <c r="AO289">
        <v>2</v>
      </c>
    </row>
    <row r="290" spans="1:41"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0</v>
      </c>
      <c r="S290">
        <v>1449</v>
      </c>
      <c r="T290">
        <v>16</v>
      </c>
      <c r="U290" t="s">
        <v>71</v>
      </c>
      <c r="V290">
        <v>1</v>
      </c>
      <c r="W290">
        <v>1</v>
      </c>
      <c r="X290">
        <v>45</v>
      </c>
      <c r="Y290">
        <v>3</v>
      </c>
      <c r="Z290">
        <v>1</v>
      </c>
      <c r="AA290">
        <v>2</v>
      </c>
      <c r="AB290">
        <v>2373</v>
      </c>
      <c r="AC290">
        <v>14180</v>
      </c>
      <c r="AD290">
        <v>2</v>
      </c>
      <c r="AE290">
        <v>13</v>
      </c>
      <c r="AF290">
        <v>3</v>
      </c>
      <c r="AG290">
        <v>4</v>
      </c>
      <c r="AH290">
        <v>80</v>
      </c>
      <c r="AI290">
        <v>1</v>
      </c>
      <c r="AJ290">
        <v>5</v>
      </c>
      <c r="AK290">
        <v>3</v>
      </c>
      <c r="AL290">
        <v>3</v>
      </c>
      <c r="AM290">
        <v>2</v>
      </c>
      <c r="AN290">
        <v>0</v>
      </c>
      <c r="AO290">
        <v>2</v>
      </c>
    </row>
    <row r="291" spans="1:41"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1</v>
      </c>
      <c r="S291">
        <v>1117</v>
      </c>
      <c r="T291">
        <v>8</v>
      </c>
      <c r="U291" t="s">
        <v>55</v>
      </c>
      <c r="V291">
        <v>1</v>
      </c>
      <c r="W291">
        <v>4</v>
      </c>
      <c r="X291">
        <v>66</v>
      </c>
      <c r="Y291">
        <v>3</v>
      </c>
      <c r="Z291">
        <v>1</v>
      </c>
      <c r="AA291">
        <v>4</v>
      </c>
      <c r="AB291">
        <v>3310</v>
      </c>
      <c r="AC291">
        <v>4488</v>
      </c>
      <c r="AD291">
        <v>1</v>
      </c>
      <c r="AE291">
        <v>21</v>
      </c>
      <c r="AF291">
        <v>4</v>
      </c>
      <c r="AG291">
        <v>4</v>
      </c>
      <c r="AH291">
        <v>80</v>
      </c>
      <c r="AI291">
        <v>0</v>
      </c>
      <c r="AJ291">
        <v>5</v>
      </c>
      <c r="AK291">
        <v>3</v>
      </c>
      <c r="AL291">
        <v>5</v>
      </c>
      <c r="AM291">
        <v>3</v>
      </c>
      <c r="AN291">
        <v>0</v>
      </c>
      <c r="AO291">
        <v>2</v>
      </c>
    </row>
    <row r="292" spans="1:41"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1</v>
      </c>
      <c r="S292">
        <v>636</v>
      </c>
      <c r="T292">
        <v>10</v>
      </c>
      <c r="U292" t="s">
        <v>71</v>
      </c>
      <c r="V292">
        <v>1</v>
      </c>
      <c r="W292">
        <v>3</v>
      </c>
      <c r="X292">
        <v>35</v>
      </c>
      <c r="Y292">
        <v>3</v>
      </c>
      <c r="Z292">
        <v>5</v>
      </c>
      <c r="AA292">
        <v>1</v>
      </c>
      <c r="AB292">
        <v>18665</v>
      </c>
      <c r="AC292">
        <v>25594</v>
      </c>
      <c r="AD292">
        <v>9</v>
      </c>
      <c r="AE292">
        <v>11</v>
      </c>
      <c r="AF292">
        <v>3</v>
      </c>
      <c r="AG292">
        <v>4</v>
      </c>
      <c r="AH292">
        <v>80</v>
      </c>
      <c r="AI292">
        <v>0</v>
      </c>
      <c r="AJ292">
        <v>22</v>
      </c>
      <c r="AK292">
        <v>3</v>
      </c>
      <c r="AL292">
        <v>3</v>
      </c>
      <c r="AM292">
        <v>2</v>
      </c>
      <c r="AN292">
        <v>1</v>
      </c>
      <c r="AO292">
        <v>2</v>
      </c>
    </row>
    <row r="293" spans="1:41"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1</v>
      </c>
      <c r="S293">
        <v>506</v>
      </c>
      <c r="T293">
        <v>3</v>
      </c>
      <c r="U293" t="s">
        <v>77</v>
      </c>
      <c r="V293">
        <v>1</v>
      </c>
      <c r="W293">
        <v>3</v>
      </c>
      <c r="X293">
        <v>30</v>
      </c>
      <c r="Y293">
        <v>3</v>
      </c>
      <c r="Z293">
        <v>2</v>
      </c>
      <c r="AA293">
        <v>2</v>
      </c>
      <c r="AB293">
        <v>4485</v>
      </c>
      <c r="AC293">
        <v>26285</v>
      </c>
      <c r="AD293">
        <v>4</v>
      </c>
      <c r="AE293">
        <v>12</v>
      </c>
      <c r="AF293">
        <v>3</v>
      </c>
      <c r="AG293">
        <v>4</v>
      </c>
      <c r="AH293">
        <v>80</v>
      </c>
      <c r="AI293">
        <v>0</v>
      </c>
      <c r="AJ293">
        <v>10</v>
      </c>
      <c r="AK293">
        <v>3</v>
      </c>
      <c r="AL293">
        <v>8</v>
      </c>
      <c r="AM293">
        <v>0</v>
      </c>
      <c r="AN293">
        <v>7</v>
      </c>
      <c r="AO293">
        <v>7</v>
      </c>
    </row>
    <row r="294" spans="1:41"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1</v>
      </c>
      <c r="S294">
        <v>444</v>
      </c>
      <c r="T294">
        <v>5</v>
      </c>
      <c r="U294" t="s">
        <v>77</v>
      </c>
      <c r="V294">
        <v>1</v>
      </c>
      <c r="W294">
        <v>4</v>
      </c>
      <c r="X294">
        <v>84</v>
      </c>
      <c r="Y294">
        <v>3</v>
      </c>
      <c r="Z294">
        <v>1</v>
      </c>
      <c r="AA294">
        <v>2</v>
      </c>
      <c r="AB294">
        <v>2789</v>
      </c>
      <c r="AC294">
        <v>3909</v>
      </c>
      <c r="AD294">
        <v>1</v>
      </c>
      <c r="AE294">
        <v>11</v>
      </c>
      <c r="AF294">
        <v>3</v>
      </c>
      <c r="AG294">
        <v>3</v>
      </c>
      <c r="AH294">
        <v>80</v>
      </c>
      <c r="AI294">
        <v>1</v>
      </c>
      <c r="AJ294">
        <v>2</v>
      </c>
      <c r="AK294">
        <v>2</v>
      </c>
      <c r="AL294">
        <v>2</v>
      </c>
      <c r="AM294">
        <v>2</v>
      </c>
      <c r="AN294">
        <v>2</v>
      </c>
      <c r="AO294">
        <v>2</v>
      </c>
    </row>
    <row r="295" spans="1:41"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0</v>
      </c>
      <c r="S295">
        <v>950</v>
      </c>
      <c r="T295">
        <v>4</v>
      </c>
      <c r="U295" t="s">
        <v>71</v>
      </c>
      <c r="V295">
        <v>1</v>
      </c>
      <c r="W295">
        <v>4</v>
      </c>
      <c r="X295">
        <v>48</v>
      </c>
      <c r="Y295">
        <v>2</v>
      </c>
      <c r="Z295">
        <v>2</v>
      </c>
      <c r="AA295">
        <v>4</v>
      </c>
      <c r="AB295">
        <v>5828</v>
      </c>
      <c r="AC295">
        <v>8450</v>
      </c>
      <c r="AD295">
        <v>1</v>
      </c>
      <c r="AE295">
        <v>12</v>
      </c>
      <c r="AF295">
        <v>3</v>
      </c>
      <c r="AG295">
        <v>2</v>
      </c>
      <c r="AH295">
        <v>80</v>
      </c>
      <c r="AI295">
        <v>0</v>
      </c>
      <c r="AJ295">
        <v>8</v>
      </c>
      <c r="AK295">
        <v>3</v>
      </c>
      <c r="AL295">
        <v>8</v>
      </c>
      <c r="AM295">
        <v>7</v>
      </c>
      <c r="AN295">
        <v>7</v>
      </c>
      <c r="AO295">
        <v>4</v>
      </c>
    </row>
    <row r="296" spans="1:41"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1</v>
      </c>
      <c r="S296">
        <v>889</v>
      </c>
      <c r="T296">
        <v>9</v>
      </c>
      <c r="U296" t="s">
        <v>77</v>
      </c>
      <c r="V296">
        <v>1</v>
      </c>
      <c r="W296">
        <v>2</v>
      </c>
      <c r="X296">
        <v>53</v>
      </c>
      <c r="Y296">
        <v>3</v>
      </c>
      <c r="Z296">
        <v>1</v>
      </c>
      <c r="AA296">
        <v>4</v>
      </c>
      <c r="AB296">
        <v>2326</v>
      </c>
      <c r="AC296">
        <v>11411</v>
      </c>
      <c r="AD296">
        <v>1</v>
      </c>
      <c r="AE296">
        <v>12</v>
      </c>
      <c r="AF296">
        <v>3</v>
      </c>
      <c r="AG296">
        <v>3</v>
      </c>
      <c r="AH296">
        <v>80</v>
      </c>
      <c r="AI296">
        <v>3</v>
      </c>
      <c r="AJ296">
        <v>4</v>
      </c>
      <c r="AK296">
        <v>2</v>
      </c>
      <c r="AL296">
        <v>4</v>
      </c>
      <c r="AM296">
        <v>2</v>
      </c>
      <c r="AN296">
        <v>1</v>
      </c>
      <c r="AO296">
        <v>2</v>
      </c>
    </row>
    <row r="297" spans="1:41"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1</v>
      </c>
      <c r="S297">
        <v>555</v>
      </c>
      <c r="T297">
        <v>26</v>
      </c>
      <c r="U297" t="s">
        <v>77</v>
      </c>
      <c r="V297">
        <v>1</v>
      </c>
      <c r="W297">
        <v>3</v>
      </c>
      <c r="X297">
        <v>77</v>
      </c>
      <c r="Y297">
        <v>3</v>
      </c>
      <c r="Z297">
        <v>4</v>
      </c>
      <c r="AA297">
        <v>2</v>
      </c>
      <c r="AB297">
        <v>13525</v>
      </c>
      <c r="AC297">
        <v>14864</v>
      </c>
      <c r="AD297">
        <v>5</v>
      </c>
      <c r="AE297">
        <v>14</v>
      </c>
      <c r="AF297">
        <v>3</v>
      </c>
      <c r="AG297">
        <v>4</v>
      </c>
      <c r="AH297">
        <v>80</v>
      </c>
      <c r="AI297">
        <v>1</v>
      </c>
      <c r="AJ297">
        <v>23</v>
      </c>
      <c r="AK297">
        <v>4</v>
      </c>
      <c r="AL297">
        <v>20</v>
      </c>
      <c r="AM297">
        <v>4</v>
      </c>
      <c r="AN297">
        <v>4</v>
      </c>
      <c r="AO297">
        <v>8</v>
      </c>
    </row>
    <row r="298" spans="1:41"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0</v>
      </c>
      <c r="S298">
        <v>230</v>
      </c>
      <c r="T298">
        <v>3</v>
      </c>
      <c r="U298" t="s">
        <v>77</v>
      </c>
      <c r="V298">
        <v>1</v>
      </c>
      <c r="W298">
        <v>3</v>
      </c>
      <c r="X298">
        <v>54</v>
      </c>
      <c r="Y298">
        <v>3</v>
      </c>
      <c r="Z298">
        <v>1</v>
      </c>
      <c r="AA298">
        <v>3</v>
      </c>
      <c r="AB298">
        <v>1420</v>
      </c>
      <c r="AC298">
        <v>25233</v>
      </c>
      <c r="AD298">
        <v>1</v>
      </c>
      <c r="AE298">
        <v>13</v>
      </c>
      <c r="AF298">
        <v>3</v>
      </c>
      <c r="AG298">
        <v>3</v>
      </c>
      <c r="AH298">
        <v>80</v>
      </c>
      <c r="AI298">
        <v>0</v>
      </c>
      <c r="AJ298">
        <v>0</v>
      </c>
      <c r="AK298">
        <v>3</v>
      </c>
      <c r="AL298">
        <v>0</v>
      </c>
      <c r="AM298">
        <v>0</v>
      </c>
      <c r="AN298">
        <v>0</v>
      </c>
      <c r="AO298">
        <v>0</v>
      </c>
    </row>
    <row r="299" spans="1:41"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1</v>
      </c>
      <c r="S299">
        <v>1232</v>
      </c>
      <c r="T299">
        <v>16</v>
      </c>
      <c r="U299" t="s">
        <v>77</v>
      </c>
      <c r="V299">
        <v>1</v>
      </c>
      <c r="W299">
        <v>3</v>
      </c>
      <c r="X299">
        <v>96</v>
      </c>
      <c r="Y299">
        <v>3</v>
      </c>
      <c r="Z299">
        <v>3</v>
      </c>
      <c r="AA299">
        <v>2</v>
      </c>
      <c r="AB299">
        <v>8020</v>
      </c>
      <c r="AC299">
        <v>5100</v>
      </c>
      <c r="AD299">
        <v>0</v>
      </c>
      <c r="AE299">
        <v>15</v>
      </c>
      <c r="AF299">
        <v>3</v>
      </c>
      <c r="AG299">
        <v>3</v>
      </c>
      <c r="AH299">
        <v>80</v>
      </c>
      <c r="AI299">
        <v>2</v>
      </c>
      <c r="AJ299">
        <v>12</v>
      </c>
      <c r="AK299">
        <v>2</v>
      </c>
      <c r="AL299">
        <v>11</v>
      </c>
      <c r="AM299">
        <v>9</v>
      </c>
      <c r="AN299">
        <v>6</v>
      </c>
      <c r="AO299">
        <v>9</v>
      </c>
    </row>
    <row r="300" spans="1:41"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1</v>
      </c>
      <c r="S300">
        <v>566</v>
      </c>
      <c r="T300">
        <v>18</v>
      </c>
      <c r="U300" t="s">
        <v>71</v>
      </c>
      <c r="V300">
        <v>1</v>
      </c>
      <c r="W300">
        <v>3</v>
      </c>
      <c r="X300">
        <v>81</v>
      </c>
      <c r="Y300">
        <v>4</v>
      </c>
      <c r="Z300">
        <v>1</v>
      </c>
      <c r="AA300">
        <v>4</v>
      </c>
      <c r="AB300">
        <v>3688</v>
      </c>
      <c r="AC300">
        <v>7122</v>
      </c>
      <c r="AD300">
        <v>4</v>
      </c>
      <c r="AE300">
        <v>18</v>
      </c>
      <c r="AF300">
        <v>3</v>
      </c>
      <c r="AG300">
        <v>4</v>
      </c>
      <c r="AH300">
        <v>80</v>
      </c>
      <c r="AI300">
        <v>2</v>
      </c>
      <c r="AJ300">
        <v>4</v>
      </c>
      <c r="AK300">
        <v>3</v>
      </c>
      <c r="AL300">
        <v>1</v>
      </c>
      <c r="AM300">
        <v>0</v>
      </c>
      <c r="AN300">
        <v>0</v>
      </c>
      <c r="AO300">
        <v>0</v>
      </c>
    </row>
    <row r="301" spans="1:41"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1</v>
      </c>
      <c r="S301">
        <v>1302</v>
      </c>
      <c r="T301">
        <v>2</v>
      </c>
      <c r="U301" t="s">
        <v>77</v>
      </c>
      <c r="V301">
        <v>1</v>
      </c>
      <c r="W301">
        <v>4</v>
      </c>
      <c r="X301">
        <v>84</v>
      </c>
      <c r="Y301">
        <v>1</v>
      </c>
      <c r="Z301">
        <v>2</v>
      </c>
      <c r="AA301">
        <v>2</v>
      </c>
      <c r="AB301">
        <v>5482</v>
      </c>
      <c r="AC301">
        <v>16321</v>
      </c>
      <c r="AD301">
        <v>5</v>
      </c>
      <c r="AE301">
        <v>18</v>
      </c>
      <c r="AF301">
        <v>3</v>
      </c>
      <c r="AG301">
        <v>4</v>
      </c>
      <c r="AH301">
        <v>80</v>
      </c>
      <c r="AI301">
        <v>1</v>
      </c>
      <c r="AJ301">
        <v>13</v>
      </c>
      <c r="AK301">
        <v>3</v>
      </c>
      <c r="AL301">
        <v>4</v>
      </c>
      <c r="AM301">
        <v>1</v>
      </c>
      <c r="AN301">
        <v>1</v>
      </c>
      <c r="AO301">
        <v>2</v>
      </c>
    </row>
    <row r="302" spans="1:41"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1</v>
      </c>
      <c r="S302">
        <v>334</v>
      </c>
      <c r="T302">
        <v>2</v>
      </c>
      <c r="U302" t="s">
        <v>71</v>
      </c>
      <c r="V302">
        <v>1</v>
      </c>
      <c r="W302">
        <v>4</v>
      </c>
      <c r="X302">
        <v>88</v>
      </c>
      <c r="Y302">
        <v>3</v>
      </c>
      <c r="Z302">
        <v>4</v>
      </c>
      <c r="AA302">
        <v>2</v>
      </c>
      <c r="AB302">
        <v>16015</v>
      </c>
      <c r="AC302">
        <v>15896</v>
      </c>
      <c r="AD302">
        <v>1</v>
      </c>
      <c r="AE302">
        <v>19</v>
      </c>
      <c r="AF302">
        <v>3</v>
      </c>
      <c r="AG302">
        <v>2</v>
      </c>
      <c r="AH302">
        <v>80</v>
      </c>
      <c r="AI302">
        <v>0</v>
      </c>
      <c r="AJ302">
        <v>22</v>
      </c>
      <c r="AK302">
        <v>3</v>
      </c>
      <c r="AL302">
        <v>22</v>
      </c>
      <c r="AM302">
        <v>10</v>
      </c>
      <c r="AN302">
        <v>0</v>
      </c>
      <c r="AO302">
        <v>4</v>
      </c>
    </row>
    <row r="303" spans="1:41"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1</v>
      </c>
      <c r="S303">
        <v>812</v>
      </c>
      <c r="T303">
        <v>10</v>
      </c>
      <c r="U303" t="s">
        <v>77</v>
      </c>
      <c r="V303">
        <v>1</v>
      </c>
      <c r="W303">
        <v>4</v>
      </c>
      <c r="X303">
        <v>69</v>
      </c>
      <c r="Y303">
        <v>2</v>
      </c>
      <c r="Z303">
        <v>1</v>
      </c>
      <c r="AA303">
        <v>3</v>
      </c>
      <c r="AB303">
        <v>1200</v>
      </c>
      <c r="AC303">
        <v>9724</v>
      </c>
      <c r="AD303">
        <v>1</v>
      </c>
      <c r="AE303">
        <v>12</v>
      </c>
      <c r="AF303">
        <v>3</v>
      </c>
      <c r="AG303">
        <v>1</v>
      </c>
      <c r="AH303">
        <v>80</v>
      </c>
      <c r="AI303">
        <v>0</v>
      </c>
      <c r="AJ303">
        <v>0</v>
      </c>
      <c r="AK303">
        <v>3</v>
      </c>
      <c r="AL303">
        <v>0</v>
      </c>
      <c r="AM303">
        <v>0</v>
      </c>
      <c r="AN303">
        <v>0</v>
      </c>
      <c r="AO303">
        <v>0</v>
      </c>
    </row>
    <row r="304" spans="1:41"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1</v>
      </c>
      <c r="S304">
        <v>1476</v>
      </c>
      <c r="T304">
        <v>16</v>
      </c>
      <c r="U304" t="s">
        <v>55</v>
      </c>
      <c r="V304">
        <v>1</v>
      </c>
      <c r="W304">
        <v>2</v>
      </c>
      <c r="X304">
        <v>68</v>
      </c>
      <c r="Y304">
        <v>4</v>
      </c>
      <c r="Z304">
        <v>2</v>
      </c>
      <c r="AA304">
        <v>1</v>
      </c>
      <c r="AB304">
        <v>5661</v>
      </c>
      <c r="AC304">
        <v>4824</v>
      </c>
      <c r="AD304">
        <v>0</v>
      </c>
      <c r="AE304">
        <v>19</v>
      </c>
      <c r="AF304">
        <v>3</v>
      </c>
      <c r="AG304">
        <v>3</v>
      </c>
      <c r="AH304">
        <v>80</v>
      </c>
      <c r="AI304">
        <v>0</v>
      </c>
      <c r="AJ304">
        <v>9</v>
      </c>
      <c r="AK304">
        <v>3</v>
      </c>
      <c r="AL304">
        <v>8</v>
      </c>
      <c r="AM304">
        <v>3</v>
      </c>
      <c r="AN304">
        <v>0</v>
      </c>
      <c r="AO304">
        <v>7</v>
      </c>
    </row>
    <row r="305" spans="1:41"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1</v>
      </c>
      <c r="S305">
        <v>218</v>
      </c>
      <c r="T305">
        <v>7</v>
      </c>
      <c r="U305" t="s">
        <v>77</v>
      </c>
      <c r="V305">
        <v>1</v>
      </c>
      <c r="W305">
        <v>2</v>
      </c>
      <c r="X305">
        <v>100</v>
      </c>
      <c r="Y305">
        <v>4</v>
      </c>
      <c r="Z305">
        <v>2</v>
      </c>
      <c r="AA305">
        <v>4</v>
      </c>
      <c r="AB305">
        <v>6929</v>
      </c>
      <c r="AC305">
        <v>12241</v>
      </c>
      <c r="AD305">
        <v>4</v>
      </c>
      <c r="AE305">
        <v>11</v>
      </c>
      <c r="AF305">
        <v>3</v>
      </c>
      <c r="AG305">
        <v>2</v>
      </c>
      <c r="AH305">
        <v>80</v>
      </c>
      <c r="AI305">
        <v>1</v>
      </c>
      <c r="AJ305">
        <v>10</v>
      </c>
      <c r="AK305">
        <v>2</v>
      </c>
      <c r="AL305">
        <v>8</v>
      </c>
      <c r="AM305">
        <v>7</v>
      </c>
      <c r="AN305">
        <v>7</v>
      </c>
      <c r="AO305">
        <v>7</v>
      </c>
    </row>
    <row r="306" spans="1:41"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1</v>
      </c>
      <c r="S306">
        <v>1132</v>
      </c>
      <c r="T306">
        <v>1</v>
      </c>
      <c r="U306" t="s">
        <v>77</v>
      </c>
      <c r="V306">
        <v>1</v>
      </c>
      <c r="W306">
        <v>3</v>
      </c>
      <c r="X306">
        <v>48</v>
      </c>
      <c r="Y306">
        <v>4</v>
      </c>
      <c r="Z306">
        <v>3</v>
      </c>
      <c r="AA306">
        <v>4</v>
      </c>
      <c r="AB306">
        <v>9613</v>
      </c>
      <c r="AC306">
        <v>10942</v>
      </c>
      <c r="AD306">
        <v>0</v>
      </c>
      <c r="AE306">
        <v>17</v>
      </c>
      <c r="AF306">
        <v>3</v>
      </c>
      <c r="AG306">
        <v>1</v>
      </c>
      <c r="AH306">
        <v>80</v>
      </c>
      <c r="AI306">
        <v>3</v>
      </c>
      <c r="AJ306">
        <v>19</v>
      </c>
      <c r="AK306">
        <v>2</v>
      </c>
      <c r="AL306">
        <v>18</v>
      </c>
      <c r="AM306">
        <v>10</v>
      </c>
      <c r="AN306">
        <v>3</v>
      </c>
      <c r="AO306">
        <v>7</v>
      </c>
    </row>
    <row r="307" spans="1:41"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1</v>
      </c>
      <c r="S307">
        <v>1105</v>
      </c>
      <c r="T307">
        <v>24</v>
      </c>
      <c r="U307" t="s">
        <v>71</v>
      </c>
      <c r="V307">
        <v>1</v>
      </c>
      <c r="W307">
        <v>2</v>
      </c>
      <c r="X307">
        <v>47</v>
      </c>
      <c r="Y307">
        <v>3</v>
      </c>
      <c r="Z307">
        <v>2</v>
      </c>
      <c r="AA307">
        <v>2</v>
      </c>
      <c r="AB307">
        <v>5674</v>
      </c>
      <c r="AC307">
        <v>6927</v>
      </c>
      <c r="AD307">
        <v>7</v>
      </c>
      <c r="AE307">
        <v>15</v>
      </c>
      <c r="AF307">
        <v>3</v>
      </c>
      <c r="AG307">
        <v>3</v>
      </c>
      <c r="AH307">
        <v>80</v>
      </c>
      <c r="AI307">
        <v>1</v>
      </c>
      <c r="AJ307">
        <v>11</v>
      </c>
      <c r="AK307">
        <v>3</v>
      </c>
      <c r="AL307">
        <v>9</v>
      </c>
      <c r="AM307">
        <v>8</v>
      </c>
      <c r="AN307">
        <v>0</v>
      </c>
      <c r="AO307">
        <v>8</v>
      </c>
    </row>
    <row r="308" spans="1:41"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1</v>
      </c>
      <c r="S308">
        <v>906</v>
      </c>
      <c r="T308">
        <v>7</v>
      </c>
      <c r="U308" t="s">
        <v>77</v>
      </c>
      <c r="V308">
        <v>1</v>
      </c>
      <c r="W308">
        <v>4</v>
      </c>
      <c r="X308">
        <v>91</v>
      </c>
      <c r="Y308">
        <v>2</v>
      </c>
      <c r="Z308">
        <v>2</v>
      </c>
      <c r="AA308">
        <v>3</v>
      </c>
      <c r="AB308">
        <v>5484</v>
      </c>
      <c r="AC308">
        <v>16985</v>
      </c>
      <c r="AD308">
        <v>1</v>
      </c>
      <c r="AE308">
        <v>14</v>
      </c>
      <c r="AF308">
        <v>3</v>
      </c>
      <c r="AG308">
        <v>3</v>
      </c>
      <c r="AH308">
        <v>80</v>
      </c>
      <c r="AI308">
        <v>1</v>
      </c>
      <c r="AJ308">
        <v>13</v>
      </c>
      <c r="AK308">
        <v>2</v>
      </c>
      <c r="AL308">
        <v>13</v>
      </c>
      <c r="AM308">
        <v>8</v>
      </c>
      <c r="AN308">
        <v>4</v>
      </c>
      <c r="AO308">
        <v>8</v>
      </c>
    </row>
    <row r="309" spans="1:41"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1</v>
      </c>
      <c r="S309">
        <v>849</v>
      </c>
      <c r="T309">
        <v>25</v>
      </c>
      <c r="U309" t="s">
        <v>55</v>
      </c>
      <c r="V309">
        <v>1</v>
      </c>
      <c r="W309">
        <v>1</v>
      </c>
      <c r="X309">
        <v>81</v>
      </c>
      <c r="Y309">
        <v>2</v>
      </c>
      <c r="Z309">
        <v>3</v>
      </c>
      <c r="AA309">
        <v>2</v>
      </c>
      <c r="AB309">
        <v>12061</v>
      </c>
      <c r="AC309">
        <v>26707</v>
      </c>
      <c r="AD309">
        <v>3</v>
      </c>
      <c r="AE309">
        <v>17</v>
      </c>
      <c r="AF309">
        <v>3</v>
      </c>
      <c r="AG309">
        <v>3</v>
      </c>
      <c r="AH309">
        <v>80</v>
      </c>
      <c r="AI309">
        <v>1</v>
      </c>
      <c r="AJ309">
        <v>19</v>
      </c>
      <c r="AK309">
        <v>3</v>
      </c>
      <c r="AL309">
        <v>10</v>
      </c>
      <c r="AM309">
        <v>8</v>
      </c>
      <c r="AN309">
        <v>0</v>
      </c>
      <c r="AO309">
        <v>1</v>
      </c>
    </row>
    <row r="310" spans="1:41"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1</v>
      </c>
      <c r="S310">
        <v>390</v>
      </c>
      <c r="T310">
        <v>1</v>
      </c>
      <c r="U310" t="s">
        <v>71</v>
      </c>
      <c r="V310">
        <v>1</v>
      </c>
      <c r="W310">
        <v>4</v>
      </c>
      <c r="X310">
        <v>32</v>
      </c>
      <c r="Y310">
        <v>1</v>
      </c>
      <c r="Z310">
        <v>2</v>
      </c>
      <c r="AA310">
        <v>3</v>
      </c>
      <c r="AB310">
        <v>5660</v>
      </c>
      <c r="AC310">
        <v>17056</v>
      </c>
      <c r="AD310">
        <v>2</v>
      </c>
      <c r="AE310">
        <v>13</v>
      </c>
      <c r="AF310">
        <v>3</v>
      </c>
      <c r="AG310">
        <v>4</v>
      </c>
      <c r="AH310">
        <v>80</v>
      </c>
      <c r="AI310">
        <v>1</v>
      </c>
      <c r="AJ310">
        <v>12</v>
      </c>
      <c r="AK310">
        <v>3</v>
      </c>
      <c r="AL310">
        <v>5</v>
      </c>
      <c r="AM310">
        <v>3</v>
      </c>
      <c r="AN310">
        <v>1</v>
      </c>
      <c r="AO310">
        <v>2</v>
      </c>
    </row>
    <row r="311" spans="1:41"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1</v>
      </c>
      <c r="S311">
        <v>691</v>
      </c>
      <c r="T311">
        <v>5</v>
      </c>
      <c r="U311" t="s">
        <v>71</v>
      </c>
      <c r="V311">
        <v>1</v>
      </c>
      <c r="W311">
        <v>3</v>
      </c>
      <c r="X311">
        <v>86</v>
      </c>
      <c r="Y311">
        <v>3</v>
      </c>
      <c r="Z311">
        <v>1</v>
      </c>
      <c r="AA311">
        <v>4</v>
      </c>
      <c r="AB311">
        <v>4821</v>
      </c>
      <c r="AC311">
        <v>10077</v>
      </c>
      <c r="AD311">
        <v>0</v>
      </c>
      <c r="AE311">
        <v>12</v>
      </c>
      <c r="AF311">
        <v>3</v>
      </c>
      <c r="AG311">
        <v>3</v>
      </c>
      <c r="AH311">
        <v>80</v>
      </c>
      <c r="AI311">
        <v>1</v>
      </c>
      <c r="AJ311">
        <v>6</v>
      </c>
      <c r="AK311">
        <v>3</v>
      </c>
      <c r="AL311">
        <v>5</v>
      </c>
      <c r="AM311">
        <v>2</v>
      </c>
      <c r="AN311">
        <v>0</v>
      </c>
      <c r="AO311">
        <v>3</v>
      </c>
    </row>
    <row r="312" spans="1:41"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1</v>
      </c>
      <c r="S312">
        <v>106</v>
      </c>
      <c r="T312">
        <v>2</v>
      </c>
      <c r="U312" t="s">
        <v>77</v>
      </c>
      <c r="V312">
        <v>1</v>
      </c>
      <c r="W312">
        <v>1</v>
      </c>
      <c r="X312">
        <v>62</v>
      </c>
      <c r="Y312">
        <v>2</v>
      </c>
      <c r="Z312">
        <v>2</v>
      </c>
      <c r="AA312">
        <v>1</v>
      </c>
      <c r="AB312">
        <v>6410</v>
      </c>
      <c r="AC312">
        <v>17822</v>
      </c>
      <c r="AD312">
        <v>3</v>
      </c>
      <c r="AE312">
        <v>12</v>
      </c>
      <c r="AF312">
        <v>3</v>
      </c>
      <c r="AG312">
        <v>4</v>
      </c>
      <c r="AH312">
        <v>80</v>
      </c>
      <c r="AI312">
        <v>0</v>
      </c>
      <c r="AJ312">
        <v>9</v>
      </c>
      <c r="AK312">
        <v>3</v>
      </c>
      <c r="AL312">
        <v>2</v>
      </c>
      <c r="AM312">
        <v>2</v>
      </c>
      <c r="AN312">
        <v>1</v>
      </c>
      <c r="AO312">
        <v>0</v>
      </c>
    </row>
    <row r="313" spans="1:41"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1</v>
      </c>
      <c r="S313">
        <v>1249</v>
      </c>
      <c r="T313">
        <v>7</v>
      </c>
      <c r="U313" t="s">
        <v>77</v>
      </c>
      <c r="V313">
        <v>1</v>
      </c>
      <c r="W313">
        <v>1</v>
      </c>
      <c r="X313">
        <v>97</v>
      </c>
      <c r="Y313">
        <v>3</v>
      </c>
      <c r="Z313">
        <v>3</v>
      </c>
      <c r="AA313">
        <v>1</v>
      </c>
      <c r="AB313">
        <v>5210</v>
      </c>
      <c r="AC313">
        <v>20308</v>
      </c>
      <c r="AD313">
        <v>1</v>
      </c>
      <c r="AE313">
        <v>18</v>
      </c>
      <c r="AF313">
        <v>3</v>
      </c>
      <c r="AG313">
        <v>1</v>
      </c>
      <c r="AH313">
        <v>80</v>
      </c>
      <c r="AI313">
        <v>1</v>
      </c>
      <c r="AJ313">
        <v>24</v>
      </c>
      <c r="AK313">
        <v>3</v>
      </c>
      <c r="AL313">
        <v>24</v>
      </c>
      <c r="AM313">
        <v>9</v>
      </c>
      <c r="AN313">
        <v>9</v>
      </c>
      <c r="AO313">
        <v>11</v>
      </c>
    </row>
    <row r="314" spans="1:41"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1</v>
      </c>
      <c r="S314">
        <v>192</v>
      </c>
      <c r="T314">
        <v>2</v>
      </c>
      <c r="U314" t="s">
        <v>71</v>
      </c>
      <c r="V314">
        <v>1</v>
      </c>
      <c r="W314">
        <v>3</v>
      </c>
      <c r="X314">
        <v>32</v>
      </c>
      <c r="Y314">
        <v>3</v>
      </c>
      <c r="Z314">
        <v>1</v>
      </c>
      <c r="AA314">
        <v>4</v>
      </c>
      <c r="AB314">
        <v>2695</v>
      </c>
      <c r="AC314">
        <v>7747</v>
      </c>
      <c r="AD314">
        <v>0</v>
      </c>
      <c r="AE314">
        <v>18</v>
      </c>
      <c r="AF314">
        <v>3</v>
      </c>
      <c r="AG314">
        <v>2</v>
      </c>
      <c r="AH314">
        <v>80</v>
      </c>
      <c r="AI314">
        <v>1</v>
      </c>
      <c r="AJ314">
        <v>3</v>
      </c>
      <c r="AK314">
        <v>1</v>
      </c>
      <c r="AL314">
        <v>2</v>
      </c>
      <c r="AM314">
        <v>2</v>
      </c>
      <c r="AN314">
        <v>2</v>
      </c>
      <c r="AO314">
        <v>2</v>
      </c>
    </row>
    <row r="315" spans="1:41"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1</v>
      </c>
      <c r="S315">
        <v>553</v>
      </c>
      <c r="T315">
        <v>5</v>
      </c>
      <c r="U315" t="s">
        <v>71</v>
      </c>
      <c r="V315">
        <v>1</v>
      </c>
      <c r="W315">
        <v>4</v>
      </c>
      <c r="X315">
        <v>74</v>
      </c>
      <c r="Y315">
        <v>3</v>
      </c>
      <c r="Z315">
        <v>3</v>
      </c>
      <c r="AA315">
        <v>2</v>
      </c>
      <c r="AB315">
        <v>11878</v>
      </c>
      <c r="AC315">
        <v>23364</v>
      </c>
      <c r="AD315">
        <v>6</v>
      </c>
      <c r="AE315">
        <v>11</v>
      </c>
      <c r="AF315">
        <v>3</v>
      </c>
      <c r="AG315">
        <v>2</v>
      </c>
      <c r="AH315">
        <v>80</v>
      </c>
      <c r="AI315">
        <v>2</v>
      </c>
      <c r="AJ315">
        <v>12</v>
      </c>
      <c r="AK315">
        <v>3</v>
      </c>
      <c r="AL315">
        <v>10</v>
      </c>
      <c r="AM315">
        <v>6</v>
      </c>
      <c r="AN315">
        <v>8</v>
      </c>
      <c r="AO315">
        <v>8</v>
      </c>
    </row>
    <row r="316" spans="1:41"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1</v>
      </c>
      <c r="S316">
        <v>117</v>
      </c>
      <c r="T316">
        <v>10</v>
      </c>
      <c r="U316" t="s">
        <v>65</v>
      </c>
      <c r="V316">
        <v>1</v>
      </c>
      <c r="W316">
        <v>3</v>
      </c>
      <c r="X316">
        <v>99</v>
      </c>
      <c r="Y316">
        <v>3</v>
      </c>
      <c r="Z316">
        <v>4</v>
      </c>
      <c r="AA316">
        <v>1</v>
      </c>
      <c r="AB316">
        <v>17068</v>
      </c>
      <c r="AC316">
        <v>5355</v>
      </c>
      <c r="AD316">
        <v>1</v>
      </c>
      <c r="AE316">
        <v>14</v>
      </c>
      <c r="AF316">
        <v>3</v>
      </c>
      <c r="AG316">
        <v>4</v>
      </c>
      <c r="AH316">
        <v>80</v>
      </c>
      <c r="AI316">
        <v>0</v>
      </c>
      <c r="AJ316">
        <v>21</v>
      </c>
      <c r="AK316">
        <v>3</v>
      </c>
      <c r="AL316">
        <v>21</v>
      </c>
      <c r="AM316">
        <v>9</v>
      </c>
      <c r="AN316">
        <v>11</v>
      </c>
      <c r="AO316">
        <v>10</v>
      </c>
    </row>
    <row r="317" spans="1:41"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1</v>
      </c>
      <c r="S317">
        <v>185</v>
      </c>
      <c r="T317">
        <v>10</v>
      </c>
      <c r="U317" t="s">
        <v>71</v>
      </c>
      <c r="V317">
        <v>1</v>
      </c>
      <c r="W317">
        <v>3</v>
      </c>
      <c r="X317">
        <v>33</v>
      </c>
      <c r="Y317">
        <v>3</v>
      </c>
      <c r="Z317">
        <v>1</v>
      </c>
      <c r="AA317">
        <v>4</v>
      </c>
      <c r="AB317">
        <v>2455</v>
      </c>
      <c r="AC317">
        <v>10675</v>
      </c>
      <c r="AD317">
        <v>0</v>
      </c>
      <c r="AE317">
        <v>19</v>
      </c>
      <c r="AF317">
        <v>3</v>
      </c>
      <c r="AG317">
        <v>1</v>
      </c>
      <c r="AH317">
        <v>80</v>
      </c>
      <c r="AI317">
        <v>0</v>
      </c>
      <c r="AJ317">
        <v>9</v>
      </c>
      <c r="AK317">
        <v>3</v>
      </c>
      <c r="AL317">
        <v>8</v>
      </c>
      <c r="AM317">
        <v>7</v>
      </c>
      <c r="AN317">
        <v>1</v>
      </c>
      <c r="AO317">
        <v>7</v>
      </c>
    </row>
    <row r="318" spans="1:41"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1</v>
      </c>
      <c r="S318">
        <v>1091</v>
      </c>
      <c r="T318">
        <v>1</v>
      </c>
      <c r="U318" t="s">
        <v>55</v>
      </c>
      <c r="V318">
        <v>1</v>
      </c>
      <c r="W318">
        <v>3</v>
      </c>
      <c r="X318">
        <v>90</v>
      </c>
      <c r="Y318">
        <v>2</v>
      </c>
      <c r="Z318">
        <v>4</v>
      </c>
      <c r="AA318">
        <v>3</v>
      </c>
      <c r="AB318">
        <v>13964</v>
      </c>
      <c r="AC318">
        <v>17810</v>
      </c>
      <c r="AD318">
        <v>7</v>
      </c>
      <c r="AE318">
        <v>12</v>
      </c>
      <c r="AF318">
        <v>3</v>
      </c>
      <c r="AG318">
        <v>4</v>
      </c>
      <c r="AH318">
        <v>80</v>
      </c>
      <c r="AI318">
        <v>0</v>
      </c>
      <c r="AJ318">
        <v>25</v>
      </c>
      <c r="AK318">
        <v>3</v>
      </c>
      <c r="AL318">
        <v>7</v>
      </c>
      <c r="AM318">
        <v>1</v>
      </c>
      <c r="AN318">
        <v>0</v>
      </c>
      <c r="AO318">
        <v>7</v>
      </c>
    </row>
    <row r="319" spans="1:41"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0</v>
      </c>
      <c r="S319">
        <v>723</v>
      </c>
      <c r="T319">
        <v>8</v>
      </c>
      <c r="U319" t="s">
        <v>71</v>
      </c>
      <c r="V319">
        <v>1</v>
      </c>
      <c r="W319">
        <v>3</v>
      </c>
      <c r="X319">
        <v>85</v>
      </c>
      <c r="Y319">
        <v>2</v>
      </c>
      <c r="Z319">
        <v>2</v>
      </c>
      <c r="AA319">
        <v>2</v>
      </c>
      <c r="AB319">
        <v>4941</v>
      </c>
      <c r="AC319">
        <v>17747</v>
      </c>
      <c r="AD319">
        <v>2</v>
      </c>
      <c r="AE319">
        <v>15</v>
      </c>
      <c r="AF319">
        <v>3</v>
      </c>
      <c r="AG319">
        <v>1</v>
      </c>
      <c r="AH319">
        <v>80</v>
      </c>
      <c r="AI319">
        <v>0</v>
      </c>
      <c r="AJ319">
        <v>11</v>
      </c>
      <c r="AK319">
        <v>2</v>
      </c>
      <c r="AL319">
        <v>8</v>
      </c>
      <c r="AM319">
        <v>2</v>
      </c>
      <c r="AN319">
        <v>7</v>
      </c>
      <c r="AO319">
        <v>7</v>
      </c>
    </row>
    <row r="320" spans="1:41"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1</v>
      </c>
      <c r="S320">
        <v>1220</v>
      </c>
      <c r="T320">
        <v>5</v>
      </c>
      <c r="U320" t="s">
        <v>77</v>
      </c>
      <c r="V320">
        <v>1</v>
      </c>
      <c r="W320">
        <v>3</v>
      </c>
      <c r="X320">
        <v>85</v>
      </c>
      <c r="Y320">
        <v>3</v>
      </c>
      <c r="Z320">
        <v>1</v>
      </c>
      <c r="AA320">
        <v>2</v>
      </c>
      <c r="AB320">
        <v>2478</v>
      </c>
      <c r="AC320">
        <v>20938</v>
      </c>
      <c r="AD320">
        <v>1</v>
      </c>
      <c r="AE320">
        <v>12</v>
      </c>
      <c r="AF320">
        <v>3</v>
      </c>
      <c r="AG320">
        <v>2</v>
      </c>
      <c r="AH320">
        <v>80</v>
      </c>
      <c r="AI320">
        <v>0</v>
      </c>
      <c r="AJ320">
        <v>4</v>
      </c>
      <c r="AK320">
        <v>2</v>
      </c>
      <c r="AL320">
        <v>4</v>
      </c>
      <c r="AM320">
        <v>3</v>
      </c>
      <c r="AN320">
        <v>1</v>
      </c>
      <c r="AO320">
        <v>2</v>
      </c>
    </row>
    <row r="321" spans="1:41"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1</v>
      </c>
      <c r="S321">
        <v>588</v>
      </c>
      <c r="T321">
        <v>8</v>
      </c>
      <c r="U321" t="s">
        <v>55</v>
      </c>
      <c r="V321">
        <v>1</v>
      </c>
      <c r="W321">
        <v>3</v>
      </c>
      <c r="X321">
        <v>65</v>
      </c>
      <c r="Y321">
        <v>2</v>
      </c>
      <c r="Z321">
        <v>2</v>
      </c>
      <c r="AA321">
        <v>2</v>
      </c>
      <c r="AB321">
        <v>5228</v>
      </c>
      <c r="AC321">
        <v>24624</v>
      </c>
      <c r="AD321">
        <v>1</v>
      </c>
      <c r="AE321">
        <v>11</v>
      </c>
      <c r="AF321">
        <v>3</v>
      </c>
      <c r="AG321">
        <v>4</v>
      </c>
      <c r="AH321">
        <v>80</v>
      </c>
      <c r="AI321">
        <v>0</v>
      </c>
      <c r="AJ321">
        <v>13</v>
      </c>
      <c r="AK321">
        <v>3</v>
      </c>
      <c r="AL321">
        <v>13</v>
      </c>
      <c r="AM321">
        <v>12</v>
      </c>
      <c r="AN321">
        <v>11</v>
      </c>
      <c r="AO321">
        <v>9</v>
      </c>
    </row>
    <row r="322" spans="1:41"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1</v>
      </c>
      <c r="S322">
        <v>1377</v>
      </c>
      <c r="T322">
        <v>2</v>
      </c>
      <c r="U322" t="s">
        <v>77</v>
      </c>
      <c r="V322">
        <v>1</v>
      </c>
      <c r="W322">
        <v>4</v>
      </c>
      <c r="X322">
        <v>74</v>
      </c>
      <c r="Y322">
        <v>3</v>
      </c>
      <c r="Z322">
        <v>2</v>
      </c>
      <c r="AA322">
        <v>3</v>
      </c>
      <c r="AB322">
        <v>4478</v>
      </c>
      <c r="AC322">
        <v>5242</v>
      </c>
      <c r="AD322">
        <v>1</v>
      </c>
      <c r="AE322">
        <v>11</v>
      </c>
      <c r="AF322">
        <v>3</v>
      </c>
      <c r="AG322">
        <v>1</v>
      </c>
      <c r="AH322">
        <v>80</v>
      </c>
      <c r="AI322">
        <v>0</v>
      </c>
      <c r="AJ322">
        <v>5</v>
      </c>
      <c r="AK322">
        <v>3</v>
      </c>
      <c r="AL322">
        <v>5</v>
      </c>
      <c r="AM322">
        <v>4</v>
      </c>
      <c r="AN322">
        <v>0</v>
      </c>
      <c r="AO322">
        <v>4</v>
      </c>
    </row>
    <row r="323" spans="1:41"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1</v>
      </c>
      <c r="S323">
        <v>691</v>
      </c>
      <c r="T323">
        <v>7</v>
      </c>
      <c r="U323" t="s">
        <v>77</v>
      </c>
      <c r="V323">
        <v>1</v>
      </c>
      <c r="W323">
        <v>4</v>
      </c>
      <c r="X323">
        <v>73</v>
      </c>
      <c r="Y323">
        <v>3</v>
      </c>
      <c r="Z323">
        <v>2</v>
      </c>
      <c r="AA323">
        <v>4</v>
      </c>
      <c r="AB323">
        <v>7547</v>
      </c>
      <c r="AC323">
        <v>7143</v>
      </c>
      <c r="AD323">
        <v>4</v>
      </c>
      <c r="AE323">
        <v>12</v>
      </c>
      <c r="AF323">
        <v>3</v>
      </c>
      <c r="AG323">
        <v>4</v>
      </c>
      <c r="AH323">
        <v>80</v>
      </c>
      <c r="AI323">
        <v>3</v>
      </c>
      <c r="AJ323">
        <v>13</v>
      </c>
      <c r="AK323">
        <v>3</v>
      </c>
      <c r="AL323">
        <v>7</v>
      </c>
      <c r="AM323">
        <v>7</v>
      </c>
      <c r="AN323">
        <v>1</v>
      </c>
      <c r="AO323">
        <v>7</v>
      </c>
    </row>
    <row r="324" spans="1:41"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1</v>
      </c>
      <c r="S324">
        <v>1018</v>
      </c>
      <c r="T324">
        <v>2</v>
      </c>
      <c r="U324" t="s">
        <v>71</v>
      </c>
      <c r="V324">
        <v>1</v>
      </c>
      <c r="W324">
        <v>1</v>
      </c>
      <c r="X324">
        <v>74</v>
      </c>
      <c r="Y324">
        <v>4</v>
      </c>
      <c r="Z324">
        <v>2</v>
      </c>
      <c r="AA324">
        <v>4</v>
      </c>
      <c r="AB324">
        <v>5055</v>
      </c>
      <c r="AC324">
        <v>10557</v>
      </c>
      <c r="AD324">
        <v>7</v>
      </c>
      <c r="AE324">
        <v>16</v>
      </c>
      <c r="AF324">
        <v>3</v>
      </c>
      <c r="AG324">
        <v>3</v>
      </c>
      <c r="AH324">
        <v>80</v>
      </c>
      <c r="AI324">
        <v>0</v>
      </c>
      <c r="AJ324">
        <v>10</v>
      </c>
      <c r="AK324">
        <v>2</v>
      </c>
      <c r="AL324">
        <v>7</v>
      </c>
      <c r="AM324">
        <v>7</v>
      </c>
      <c r="AN324">
        <v>0</v>
      </c>
      <c r="AO324">
        <v>7</v>
      </c>
    </row>
    <row r="325" spans="1:41"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0</v>
      </c>
      <c r="S325">
        <v>1157</v>
      </c>
      <c r="T325">
        <v>2</v>
      </c>
      <c r="U325" t="s">
        <v>71</v>
      </c>
      <c r="V325">
        <v>1</v>
      </c>
      <c r="W325">
        <v>1</v>
      </c>
      <c r="X325">
        <v>84</v>
      </c>
      <c r="Y325">
        <v>1</v>
      </c>
      <c r="Z325">
        <v>1</v>
      </c>
      <c r="AA325">
        <v>4</v>
      </c>
      <c r="AB325">
        <v>3464</v>
      </c>
      <c r="AC325">
        <v>24737</v>
      </c>
      <c r="AD325">
        <v>5</v>
      </c>
      <c r="AE325">
        <v>13</v>
      </c>
      <c r="AF325">
        <v>3</v>
      </c>
      <c r="AG325">
        <v>4</v>
      </c>
      <c r="AH325">
        <v>80</v>
      </c>
      <c r="AI325">
        <v>0</v>
      </c>
      <c r="AJ325">
        <v>5</v>
      </c>
      <c r="AK325">
        <v>2</v>
      </c>
      <c r="AL325">
        <v>3</v>
      </c>
      <c r="AM325">
        <v>2</v>
      </c>
      <c r="AN325">
        <v>2</v>
      </c>
      <c r="AO325">
        <v>2</v>
      </c>
    </row>
    <row r="326" spans="1:41"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1</v>
      </c>
      <c r="S326">
        <v>1275</v>
      </c>
      <c r="T326">
        <v>28</v>
      </c>
      <c r="U326" t="s">
        <v>55</v>
      </c>
      <c r="V326">
        <v>1</v>
      </c>
      <c r="W326">
        <v>4</v>
      </c>
      <c r="X326">
        <v>64</v>
      </c>
      <c r="Y326">
        <v>3</v>
      </c>
      <c r="Z326">
        <v>2</v>
      </c>
      <c r="AA326">
        <v>4</v>
      </c>
      <c r="AB326">
        <v>5775</v>
      </c>
      <c r="AC326">
        <v>11934</v>
      </c>
      <c r="AD326">
        <v>1</v>
      </c>
      <c r="AE326">
        <v>13</v>
      </c>
      <c r="AF326">
        <v>3</v>
      </c>
      <c r="AG326">
        <v>4</v>
      </c>
      <c r="AH326">
        <v>80</v>
      </c>
      <c r="AI326">
        <v>2</v>
      </c>
      <c r="AJ326">
        <v>11</v>
      </c>
      <c r="AK326">
        <v>3</v>
      </c>
      <c r="AL326">
        <v>10</v>
      </c>
      <c r="AM326">
        <v>8</v>
      </c>
      <c r="AN326">
        <v>1</v>
      </c>
      <c r="AO326">
        <v>9</v>
      </c>
    </row>
    <row r="327" spans="1:41"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1</v>
      </c>
      <c r="S327">
        <v>798</v>
      </c>
      <c r="T327">
        <v>7</v>
      </c>
      <c r="U327" t="s">
        <v>55</v>
      </c>
      <c r="V327">
        <v>1</v>
      </c>
      <c r="W327">
        <v>3</v>
      </c>
      <c r="X327">
        <v>48</v>
      </c>
      <c r="Y327">
        <v>2</v>
      </c>
      <c r="Z327">
        <v>3</v>
      </c>
      <c r="AA327">
        <v>3</v>
      </c>
      <c r="AB327">
        <v>8943</v>
      </c>
      <c r="AC327">
        <v>14034</v>
      </c>
      <c r="AD327">
        <v>1</v>
      </c>
      <c r="AE327">
        <v>24</v>
      </c>
      <c r="AF327">
        <v>4</v>
      </c>
      <c r="AG327">
        <v>1</v>
      </c>
      <c r="AH327">
        <v>80</v>
      </c>
      <c r="AI327">
        <v>1</v>
      </c>
      <c r="AJ327">
        <v>10</v>
      </c>
      <c r="AK327">
        <v>3</v>
      </c>
      <c r="AL327">
        <v>10</v>
      </c>
      <c r="AM327">
        <v>9</v>
      </c>
      <c r="AN327">
        <v>8</v>
      </c>
      <c r="AO327">
        <v>9</v>
      </c>
    </row>
    <row r="328" spans="1:41"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1</v>
      </c>
      <c r="S328">
        <v>672</v>
      </c>
      <c r="T328">
        <v>7</v>
      </c>
      <c r="U328" t="s">
        <v>55</v>
      </c>
      <c r="V328">
        <v>1</v>
      </c>
      <c r="W328">
        <v>3</v>
      </c>
      <c r="X328">
        <v>54</v>
      </c>
      <c r="Y328">
        <v>2</v>
      </c>
      <c r="Z328">
        <v>5</v>
      </c>
      <c r="AA328">
        <v>4</v>
      </c>
      <c r="AB328">
        <v>19272</v>
      </c>
      <c r="AC328">
        <v>21141</v>
      </c>
      <c r="AD328">
        <v>1</v>
      </c>
      <c r="AE328">
        <v>15</v>
      </c>
      <c r="AF328">
        <v>3</v>
      </c>
      <c r="AG328">
        <v>1</v>
      </c>
      <c r="AH328">
        <v>80</v>
      </c>
      <c r="AI328">
        <v>1</v>
      </c>
      <c r="AJ328">
        <v>21</v>
      </c>
      <c r="AK328">
        <v>3</v>
      </c>
      <c r="AL328">
        <v>21</v>
      </c>
      <c r="AM328">
        <v>9</v>
      </c>
      <c r="AN328">
        <v>13</v>
      </c>
      <c r="AO328">
        <v>3</v>
      </c>
    </row>
    <row r="329" spans="1:41"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0</v>
      </c>
      <c r="S329">
        <v>1162</v>
      </c>
      <c r="T329">
        <v>3</v>
      </c>
      <c r="U329" t="s">
        <v>55</v>
      </c>
      <c r="V329">
        <v>1</v>
      </c>
      <c r="W329">
        <v>4</v>
      </c>
      <c r="X329">
        <v>41</v>
      </c>
      <c r="Y329">
        <v>3</v>
      </c>
      <c r="Z329">
        <v>2</v>
      </c>
      <c r="AA329">
        <v>3</v>
      </c>
      <c r="AB329">
        <v>5238</v>
      </c>
      <c r="AC329">
        <v>17778</v>
      </c>
      <c r="AD329">
        <v>4</v>
      </c>
      <c r="AE329">
        <v>18</v>
      </c>
      <c r="AF329">
        <v>3</v>
      </c>
      <c r="AG329">
        <v>1</v>
      </c>
      <c r="AH329">
        <v>80</v>
      </c>
      <c r="AI329">
        <v>0</v>
      </c>
      <c r="AJ329">
        <v>12</v>
      </c>
      <c r="AK329">
        <v>2</v>
      </c>
      <c r="AL329">
        <v>1</v>
      </c>
      <c r="AM329">
        <v>0</v>
      </c>
      <c r="AN329">
        <v>0</v>
      </c>
      <c r="AO329">
        <v>0</v>
      </c>
    </row>
    <row r="330" spans="1:41"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1</v>
      </c>
      <c r="S330">
        <v>508</v>
      </c>
      <c r="T330">
        <v>10</v>
      </c>
      <c r="U330" t="s">
        <v>77</v>
      </c>
      <c r="V330">
        <v>1</v>
      </c>
      <c r="W330">
        <v>2</v>
      </c>
      <c r="X330">
        <v>46</v>
      </c>
      <c r="Y330">
        <v>2</v>
      </c>
      <c r="Z330">
        <v>2</v>
      </c>
      <c r="AA330">
        <v>4</v>
      </c>
      <c r="AB330">
        <v>4682</v>
      </c>
      <c r="AC330">
        <v>4317</v>
      </c>
      <c r="AD330">
        <v>3</v>
      </c>
      <c r="AE330">
        <v>14</v>
      </c>
      <c r="AF330">
        <v>3</v>
      </c>
      <c r="AG330">
        <v>3</v>
      </c>
      <c r="AH330">
        <v>80</v>
      </c>
      <c r="AI330">
        <v>0</v>
      </c>
      <c r="AJ330">
        <v>9</v>
      </c>
      <c r="AK330">
        <v>2</v>
      </c>
      <c r="AL330">
        <v>7</v>
      </c>
      <c r="AM330">
        <v>7</v>
      </c>
      <c r="AN330">
        <v>0</v>
      </c>
      <c r="AO330">
        <v>1</v>
      </c>
    </row>
    <row r="331" spans="1:41"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1</v>
      </c>
      <c r="S331">
        <v>1482</v>
      </c>
      <c r="T331">
        <v>5</v>
      </c>
      <c r="U331" t="s">
        <v>134</v>
      </c>
      <c r="V331">
        <v>1</v>
      </c>
      <c r="W331">
        <v>4</v>
      </c>
      <c r="X331">
        <v>42</v>
      </c>
      <c r="Y331">
        <v>3</v>
      </c>
      <c r="Z331">
        <v>5</v>
      </c>
      <c r="AA331">
        <v>3</v>
      </c>
      <c r="AB331">
        <v>18300</v>
      </c>
      <c r="AC331">
        <v>16375</v>
      </c>
      <c r="AD331">
        <v>4</v>
      </c>
      <c r="AE331">
        <v>11</v>
      </c>
      <c r="AF331">
        <v>3</v>
      </c>
      <c r="AG331">
        <v>2</v>
      </c>
      <c r="AH331">
        <v>80</v>
      </c>
      <c r="AI331">
        <v>1</v>
      </c>
      <c r="AJ331">
        <v>21</v>
      </c>
      <c r="AK331">
        <v>3</v>
      </c>
      <c r="AL331">
        <v>3</v>
      </c>
      <c r="AM331">
        <v>2</v>
      </c>
      <c r="AN331">
        <v>1</v>
      </c>
      <c r="AO331">
        <v>1</v>
      </c>
    </row>
    <row r="332" spans="1:41"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1</v>
      </c>
      <c r="S332">
        <v>559</v>
      </c>
      <c r="T332">
        <v>10</v>
      </c>
      <c r="U332" t="s">
        <v>71</v>
      </c>
      <c r="V332">
        <v>1</v>
      </c>
      <c r="W332">
        <v>3</v>
      </c>
      <c r="X332">
        <v>82</v>
      </c>
      <c r="Y332">
        <v>2</v>
      </c>
      <c r="Z332">
        <v>2</v>
      </c>
      <c r="AA332">
        <v>3</v>
      </c>
      <c r="AB332">
        <v>5257</v>
      </c>
      <c r="AC332">
        <v>6227</v>
      </c>
      <c r="AD332">
        <v>1</v>
      </c>
      <c r="AE332">
        <v>11</v>
      </c>
      <c r="AF332">
        <v>3</v>
      </c>
      <c r="AG332">
        <v>2</v>
      </c>
      <c r="AH332">
        <v>80</v>
      </c>
      <c r="AI332">
        <v>1</v>
      </c>
      <c r="AJ332">
        <v>9</v>
      </c>
      <c r="AK332">
        <v>4</v>
      </c>
      <c r="AL332">
        <v>9</v>
      </c>
      <c r="AM332">
        <v>7</v>
      </c>
      <c r="AN332">
        <v>0</v>
      </c>
      <c r="AO332">
        <v>0</v>
      </c>
    </row>
    <row r="333" spans="1:41"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1</v>
      </c>
      <c r="S333">
        <v>210</v>
      </c>
      <c r="T333">
        <v>1</v>
      </c>
      <c r="U333" t="s">
        <v>65</v>
      </c>
      <c r="V333">
        <v>1</v>
      </c>
      <c r="W333">
        <v>3</v>
      </c>
      <c r="X333">
        <v>73</v>
      </c>
      <c r="Y333">
        <v>3</v>
      </c>
      <c r="Z333">
        <v>2</v>
      </c>
      <c r="AA333">
        <v>2</v>
      </c>
      <c r="AB333">
        <v>6349</v>
      </c>
      <c r="AC333">
        <v>22107</v>
      </c>
      <c r="AD333">
        <v>0</v>
      </c>
      <c r="AE333">
        <v>13</v>
      </c>
      <c r="AF333">
        <v>3</v>
      </c>
      <c r="AG333">
        <v>4</v>
      </c>
      <c r="AH333">
        <v>80</v>
      </c>
      <c r="AI333">
        <v>1</v>
      </c>
      <c r="AJ333">
        <v>6</v>
      </c>
      <c r="AK333">
        <v>3</v>
      </c>
      <c r="AL333">
        <v>5</v>
      </c>
      <c r="AM333">
        <v>4</v>
      </c>
      <c r="AN333">
        <v>1</v>
      </c>
      <c r="AO333">
        <v>4</v>
      </c>
    </row>
    <row r="334" spans="1:41"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1</v>
      </c>
      <c r="S334">
        <v>928</v>
      </c>
      <c r="T334">
        <v>20</v>
      </c>
      <c r="U334" t="s">
        <v>71</v>
      </c>
      <c r="V334">
        <v>1</v>
      </c>
      <c r="W334">
        <v>4</v>
      </c>
      <c r="X334">
        <v>31</v>
      </c>
      <c r="Y334">
        <v>3</v>
      </c>
      <c r="Z334">
        <v>2</v>
      </c>
      <c r="AA334">
        <v>3</v>
      </c>
      <c r="AB334">
        <v>4869</v>
      </c>
      <c r="AC334">
        <v>16885</v>
      </c>
      <c r="AD334">
        <v>3</v>
      </c>
      <c r="AE334">
        <v>12</v>
      </c>
      <c r="AF334">
        <v>3</v>
      </c>
      <c r="AG334">
        <v>4</v>
      </c>
      <c r="AH334">
        <v>80</v>
      </c>
      <c r="AI334">
        <v>0</v>
      </c>
      <c r="AJ334">
        <v>20</v>
      </c>
      <c r="AK334">
        <v>2</v>
      </c>
      <c r="AL334">
        <v>4</v>
      </c>
      <c r="AM334">
        <v>3</v>
      </c>
      <c r="AN334">
        <v>0</v>
      </c>
      <c r="AO334">
        <v>3</v>
      </c>
    </row>
    <row r="335" spans="1:41"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1</v>
      </c>
      <c r="S335">
        <v>1001</v>
      </c>
      <c r="T335">
        <v>7</v>
      </c>
      <c r="U335" t="s">
        <v>77</v>
      </c>
      <c r="V335">
        <v>1</v>
      </c>
      <c r="W335">
        <v>3</v>
      </c>
      <c r="X335">
        <v>43</v>
      </c>
      <c r="Y335">
        <v>3</v>
      </c>
      <c r="Z335">
        <v>3</v>
      </c>
      <c r="AA335">
        <v>1</v>
      </c>
      <c r="AB335">
        <v>9985</v>
      </c>
      <c r="AC335">
        <v>9262</v>
      </c>
      <c r="AD335">
        <v>8</v>
      </c>
      <c r="AE335">
        <v>16</v>
      </c>
      <c r="AF335">
        <v>3</v>
      </c>
      <c r="AG335">
        <v>1</v>
      </c>
      <c r="AH335">
        <v>80</v>
      </c>
      <c r="AI335">
        <v>1</v>
      </c>
      <c r="AJ335">
        <v>10</v>
      </c>
      <c r="AK335">
        <v>2</v>
      </c>
      <c r="AL335">
        <v>1</v>
      </c>
      <c r="AM335">
        <v>0</v>
      </c>
      <c r="AN335">
        <v>0</v>
      </c>
      <c r="AO335">
        <v>0</v>
      </c>
    </row>
    <row r="336" spans="1:41"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1</v>
      </c>
      <c r="S336">
        <v>549</v>
      </c>
      <c r="T336">
        <v>8</v>
      </c>
      <c r="U336" t="s">
        <v>71</v>
      </c>
      <c r="V336">
        <v>1</v>
      </c>
      <c r="W336">
        <v>4</v>
      </c>
      <c r="X336">
        <v>75</v>
      </c>
      <c r="Y336">
        <v>3</v>
      </c>
      <c r="Z336">
        <v>2</v>
      </c>
      <c r="AA336">
        <v>4</v>
      </c>
      <c r="AB336">
        <v>3697</v>
      </c>
      <c r="AC336">
        <v>9278</v>
      </c>
      <c r="AD336">
        <v>9</v>
      </c>
      <c r="AE336">
        <v>14</v>
      </c>
      <c r="AF336">
        <v>3</v>
      </c>
      <c r="AG336">
        <v>1</v>
      </c>
      <c r="AH336">
        <v>80</v>
      </c>
      <c r="AI336">
        <v>2</v>
      </c>
      <c r="AJ336">
        <v>12</v>
      </c>
      <c r="AK336">
        <v>3</v>
      </c>
      <c r="AL336">
        <v>10</v>
      </c>
      <c r="AM336">
        <v>9</v>
      </c>
      <c r="AN336">
        <v>9</v>
      </c>
      <c r="AO336">
        <v>8</v>
      </c>
    </row>
    <row r="337" spans="1:41"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1</v>
      </c>
      <c r="S337">
        <v>1124</v>
      </c>
      <c r="T337">
        <v>1</v>
      </c>
      <c r="U337" t="s">
        <v>55</v>
      </c>
      <c r="V337">
        <v>1</v>
      </c>
      <c r="W337">
        <v>2</v>
      </c>
      <c r="X337">
        <v>57</v>
      </c>
      <c r="Y337">
        <v>1</v>
      </c>
      <c r="Z337">
        <v>2</v>
      </c>
      <c r="AA337">
        <v>4</v>
      </c>
      <c r="AB337">
        <v>7457</v>
      </c>
      <c r="AC337">
        <v>13273</v>
      </c>
      <c r="AD337">
        <v>2</v>
      </c>
      <c r="AE337">
        <v>22</v>
      </c>
      <c r="AF337">
        <v>4</v>
      </c>
      <c r="AG337">
        <v>3</v>
      </c>
      <c r="AH337">
        <v>80</v>
      </c>
      <c r="AI337">
        <v>3</v>
      </c>
      <c r="AJ337">
        <v>6</v>
      </c>
      <c r="AK337">
        <v>2</v>
      </c>
      <c r="AL337">
        <v>4</v>
      </c>
      <c r="AM337">
        <v>3</v>
      </c>
      <c r="AN337">
        <v>0</v>
      </c>
      <c r="AO337">
        <v>2</v>
      </c>
    </row>
    <row r="338" spans="1:41"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0</v>
      </c>
      <c r="S338">
        <v>318</v>
      </c>
      <c r="T338">
        <v>8</v>
      </c>
      <c r="U338" t="s">
        <v>71</v>
      </c>
      <c r="V338">
        <v>1</v>
      </c>
      <c r="W338">
        <v>2</v>
      </c>
      <c r="X338">
        <v>77</v>
      </c>
      <c r="Y338">
        <v>1</v>
      </c>
      <c r="Z338">
        <v>1</v>
      </c>
      <c r="AA338">
        <v>1</v>
      </c>
      <c r="AB338">
        <v>2119</v>
      </c>
      <c r="AC338">
        <v>4759</v>
      </c>
      <c r="AD338">
        <v>1</v>
      </c>
      <c r="AE338">
        <v>11</v>
      </c>
      <c r="AF338">
        <v>3</v>
      </c>
      <c r="AG338">
        <v>4</v>
      </c>
      <c r="AH338">
        <v>80</v>
      </c>
      <c r="AI338">
        <v>0</v>
      </c>
      <c r="AJ338">
        <v>7</v>
      </c>
      <c r="AK338">
        <v>2</v>
      </c>
      <c r="AL338">
        <v>7</v>
      </c>
      <c r="AM338">
        <v>7</v>
      </c>
      <c r="AN338">
        <v>0</v>
      </c>
      <c r="AO338">
        <v>7</v>
      </c>
    </row>
    <row r="339" spans="1:41"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1</v>
      </c>
      <c r="S339">
        <v>738</v>
      </c>
      <c r="T339">
        <v>9</v>
      </c>
      <c r="U339" t="s">
        <v>134</v>
      </c>
      <c r="V339">
        <v>1</v>
      </c>
      <c r="W339">
        <v>2</v>
      </c>
      <c r="X339">
        <v>30</v>
      </c>
      <c r="Y339">
        <v>2</v>
      </c>
      <c r="Z339">
        <v>1</v>
      </c>
      <c r="AA339">
        <v>4</v>
      </c>
      <c r="AB339">
        <v>3983</v>
      </c>
      <c r="AC339">
        <v>7621</v>
      </c>
      <c r="AD339">
        <v>0</v>
      </c>
      <c r="AE339">
        <v>17</v>
      </c>
      <c r="AF339">
        <v>3</v>
      </c>
      <c r="AG339">
        <v>3</v>
      </c>
      <c r="AH339">
        <v>80</v>
      </c>
      <c r="AI339">
        <v>0</v>
      </c>
      <c r="AJ339">
        <v>4</v>
      </c>
      <c r="AK339">
        <v>3</v>
      </c>
      <c r="AL339">
        <v>3</v>
      </c>
      <c r="AM339">
        <v>2</v>
      </c>
      <c r="AN339">
        <v>2</v>
      </c>
      <c r="AO339">
        <v>2</v>
      </c>
    </row>
    <row r="340" spans="1:41"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1</v>
      </c>
      <c r="S340">
        <v>570</v>
      </c>
      <c r="T340">
        <v>5</v>
      </c>
      <c r="U340" t="s">
        <v>77</v>
      </c>
      <c r="V340">
        <v>1</v>
      </c>
      <c r="W340">
        <v>4</v>
      </c>
      <c r="X340">
        <v>30</v>
      </c>
      <c r="Y340">
        <v>2</v>
      </c>
      <c r="Z340">
        <v>2</v>
      </c>
      <c r="AA340">
        <v>3</v>
      </c>
      <c r="AB340">
        <v>6118</v>
      </c>
      <c r="AC340">
        <v>5431</v>
      </c>
      <c r="AD340">
        <v>1</v>
      </c>
      <c r="AE340">
        <v>13</v>
      </c>
      <c r="AF340">
        <v>3</v>
      </c>
      <c r="AG340">
        <v>3</v>
      </c>
      <c r="AH340">
        <v>80</v>
      </c>
      <c r="AI340">
        <v>3</v>
      </c>
      <c r="AJ340">
        <v>10</v>
      </c>
      <c r="AK340">
        <v>3</v>
      </c>
      <c r="AL340">
        <v>10</v>
      </c>
      <c r="AM340">
        <v>9</v>
      </c>
      <c r="AN340">
        <v>1</v>
      </c>
      <c r="AO340">
        <v>2</v>
      </c>
    </row>
    <row r="341" spans="1:41"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1</v>
      </c>
      <c r="S341">
        <v>1130</v>
      </c>
      <c r="T341">
        <v>8</v>
      </c>
      <c r="U341" t="s">
        <v>71</v>
      </c>
      <c r="V341">
        <v>1</v>
      </c>
      <c r="W341">
        <v>2</v>
      </c>
      <c r="X341">
        <v>56</v>
      </c>
      <c r="Y341">
        <v>3</v>
      </c>
      <c r="Z341">
        <v>2</v>
      </c>
      <c r="AA341">
        <v>2</v>
      </c>
      <c r="AB341">
        <v>6214</v>
      </c>
      <c r="AC341">
        <v>3415</v>
      </c>
      <c r="AD341">
        <v>1</v>
      </c>
      <c r="AE341">
        <v>18</v>
      </c>
      <c r="AF341">
        <v>3</v>
      </c>
      <c r="AG341">
        <v>1</v>
      </c>
      <c r="AH341">
        <v>80</v>
      </c>
      <c r="AI341">
        <v>1</v>
      </c>
      <c r="AJ341">
        <v>8</v>
      </c>
      <c r="AK341">
        <v>3</v>
      </c>
      <c r="AL341">
        <v>8</v>
      </c>
      <c r="AM341">
        <v>7</v>
      </c>
      <c r="AN341">
        <v>0</v>
      </c>
      <c r="AO341">
        <v>7</v>
      </c>
    </row>
    <row r="342" spans="1:41"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1</v>
      </c>
      <c r="S342">
        <v>1192</v>
      </c>
      <c r="T342">
        <v>5</v>
      </c>
      <c r="U342" t="s">
        <v>55</v>
      </c>
      <c r="V342">
        <v>1</v>
      </c>
      <c r="W342">
        <v>4</v>
      </c>
      <c r="X342">
        <v>61</v>
      </c>
      <c r="Y342">
        <v>3</v>
      </c>
      <c r="Z342">
        <v>2</v>
      </c>
      <c r="AA342">
        <v>4</v>
      </c>
      <c r="AB342">
        <v>6347</v>
      </c>
      <c r="AC342">
        <v>23177</v>
      </c>
      <c r="AD342">
        <v>7</v>
      </c>
      <c r="AE342">
        <v>16</v>
      </c>
      <c r="AF342">
        <v>3</v>
      </c>
      <c r="AG342">
        <v>3</v>
      </c>
      <c r="AH342">
        <v>80</v>
      </c>
      <c r="AI342">
        <v>2</v>
      </c>
      <c r="AJ342">
        <v>8</v>
      </c>
      <c r="AK342">
        <v>2</v>
      </c>
      <c r="AL342">
        <v>6</v>
      </c>
      <c r="AM342">
        <v>2</v>
      </c>
      <c r="AN342">
        <v>0</v>
      </c>
      <c r="AO342">
        <v>4</v>
      </c>
    </row>
    <row r="343" spans="1:41"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1</v>
      </c>
      <c r="S343">
        <v>343</v>
      </c>
      <c r="T343">
        <v>15</v>
      </c>
      <c r="U343" t="s">
        <v>55</v>
      </c>
      <c r="V343">
        <v>1</v>
      </c>
      <c r="W343">
        <v>3</v>
      </c>
      <c r="X343">
        <v>92</v>
      </c>
      <c r="Y343">
        <v>2</v>
      </c>
      <c r="Z343">
        <v>3</v>
      </c>
      <c r="AA343">
        <v>4</v>
      </c>
      <c r="AB343">
        <v>11510</v>
      </c>
      <c r="AC343">
        <v>15682</v>
      </c>
      <c r="AD343">
        <v>0</v>
      </c>
      <c r="AE343">
        <v>14</v>
      </c>
      <c r="AF343">
        <v>3</v>
      </c>
      <c r="AG343">
        <v>2</v>
      </c>
      <c r="AH343">
        <v>80</v>
      </c>
      <c r="AI343">
        <v>1</v>
      </c>
      <c r="AJ343">
        <v>12</v>
      </c>
      <c r="AK343">
        <v>3</v>
      </c>
      <c r="AL343">
        <v>11</v>
      </c>
      <c r="AM343">
        <v>10</v>
      </c>
      <c r="AN343">
        <v>2</v>
      </c>
      <c r="AO343">
        <v>9</v>
      </c>
    </row>
    <row r="344" spans="1:41"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1</v>
      </c>
      <c r="S344">
        <v>1232</v>
      </c>
      <c r="T344">
        <v>7</v>
      </c>
      <c r="U344" t="s">
        <v>71</v>
      </c>
      <c r="V344">
        <v>1</v>
      </c>
      <c r="W344">
        <v>3</v>
      </c>
      <c r="X344">
        <v>39</v>
      </c>
      <c r="Y344">
        <v>3</v>
      </c>
      <c r="Z344">
        <v>3</v>
      </c>
      <c r="AA344">
        <v>4</v>
      </c>
      <c r="AB344">
        <v>7143</v>
      </c>
      <c r="AC344">
        <v>25713</v>
      </c>
      <c r="AD344">
        <v>1</v>
      </c>
      <c r="AE344">
        <v>14</v>
      </c>
      <c r="AF344">
        <v>3</v>
      </c>
      <c r="AG344">
        <v>3</v>
      </c>
      <c r="AH344">
        <v>80</v>
      </c>
      <c r="AI344">
        <v>0</v>
      </c>
      <c r="AJ344">
        <v>11</v>
      </c>
      <c r="AK344">
        <v>2</v>
      </c>
      <c r="AL344">
        <v>11</v>
      </c>
      <c r="AM344">
        <v>9</v>
      </c>
      <c r="AN344">
        <v>4</v>
      </c>
      <c r="AO344">
        <v>10</v>
      </c>
    </row>
    <row r="345" spans="1:41"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1</v>
      </c>
      <c r="S345">
        <v>144</v>
      </c>
      <c r="T345">
        <v>10</v>
      </c>
      <c r="U345" t="s">
        <v>65</v>
      </c>
      <c r="V345">
        <v>1</v>
      </c>
      <c r="W345">
        <v>4</v>
      </c>
      <c r="X345">
        <v>39</v>
      </c>
      <c r="Y345">
        <v>2</v>
      </c>
      <c r="Z345">
        <v>2</v>
      </c>
      <c r="AA345">
        <v>2</v>
      </c>
      <c r="AB345">
        <v>8268</v>
      </c>
      <c r="AC345">
        <v>11866</v>
      </c>
      <c r="AD345">
        <v>1</v>
      </c>
      <c r="AE345">
        <v>14</v>
      </c>
      <c r="AF345">
        <v>3</v>
      </c>
      <c r="AG345">
        <v>1</v>
      </c>
      <c r="AH345">
        <v>80</v>
      </c>
      <c r="AI345">
        <v>2</v>
      </c>
      <c r="AJ345">
        <v>7</v>
      </c>
      <c r="AK345">
        <v>3</v>
      </c>
      <c r="AL345">
        <v>7</v>
      </c>
      <c r="AM345">
        <v>7</v>
      </c>
      <c r="AN345">
        <v>1</v>
      </c>
      <c r="AO345">
        <v>7</v>
      </c>
    </row>
    <row r="346" spans="1:41"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1</v>
      </c>
      <c r="S346">
        <v>1296</v>
      </c>
      <c r="T346">
        <v>5</v>
      </c>
      <c r="U346" t="s">
        <v>71</v>
      </c>
      <c r="V346">
        <v>1</v>
      </c>
      <c r="W346">
        <v>3</v>
      </c>
      <c r="X346">
        <v>62</v>
      </c>
      <c r="Y346">
        <v>3</v>
      </c>
      <c r="Z346">
        <v>3</v>
      </c>
      <c r="AA346">
        <v>2</v>
      </c>
      <c r="AB346">
        <v>8095</v>
      </c>
      <c r="AC346">
        <v>18264</v>
      </c>
      <c r="AD346">
        <v>0</v>
      </c>
      <c r="AE346">
        <v>13</v>
      </c>
      <c r="AF346">
        <v>3</v>
      </c>
      <c r="AG346">
        <v>4</v>
      </c>
      <c r="AH346">
        <v>80</v>
      </c>
      <c r="AI346">
        <v>0</v>
      </c>
      <c r="AJ346">
        <v>17</v>
      </c>
      <c r="AK346">
        <v>3</v>
      </c>
      <c r="AL346">
        <v>16</v>
      </c>
      <c r="AM346">
        <v>6</v>
      </c>
      <c r="AN346">
        <v>0</v>
      </c>
      <c r="AO346">
        <v>13</v>
      </c>
    </row>
    <row r="347" spans="1:41"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1</v>
      </c>
      <c r="S347">
        <v>1309</v>
      </c>
      <c r="T347">
        <v>26</v>
      </c>
      <c r="U347" t="s">
        <v>65</v>
      </c>
      <c r="V347">
        <v>1</v>
      </c>
      <c r="W347">
        <v>3</v>
      </c>
      <c r="X347">
        <v>83</v>
      </c>
      <c r="Y347">
        <v>3</v>
      </c>
      <c r="Z347">
        <v>1</v>
      </c>
      <c r="AA347">
        <v>4</v>
      </c>
      <c r="AB347">
        <v>2904</v>
      </c>
      <c r="AC347">
        <v>16092</v>
      </c>
      <c r="AD347">
        <v>1</v>
      </c>
      <c r="AE347">
        <v>12</v>
      </c>
      <c r="AF347">
        <v>3</v>
      </c>
      <c r="AG347">
        <v>3</v>
      </c>
      <c r="AH347">
        <v>80</v>
      </c>
      <c r="AI347">
        <v>2</v>
      </c>
      <c r="AJ347">
        <v>4</v>
      </c>
      <c r="AK347">
        <v>2</v>
      </c>
      <c r="AL347">
        <v>4</v>
      </c>
      <c r="AM347">
        <v>2</v>
      </c>
      <c r="AN347">
        <v>0</v>
      </c>
      <c r="AO347">
        <v>2</v>
      </c>
    </row>
    <row r="348" spans="1:41"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1</v>
      </c>
      <c r="S348">
        <v>483</v>
      </c>
      <c r="T348">
        <v>6</v>
      </c>
      <c r="U348" t="s">
        <v>77</v>
      </c>
      <c r="V348">
        <v>1</v>
      </c>
      <c r="W348">
        <v>4</v>
      </c>
      <c r="X348">
        <v>95</v>
      </c>
      <c r="Y348">
        <v>2</v>
      </c>
      <c r="Z348">
        <v>2</v>
      </c>
      <c r="AA348">
        <v>2</v>
      </c>
      <c r="AB348">
        <v>6032</v>
      </c>
      <c r="AC348">
        <v>10110</v>
      </c>
      <c r="AD348">
        <v>6</v>
      </c>
      <c r="AE348">
        <v>15</v>
      </c>
      <c r="AF348">
        <v>3</v>
      </c>
      <c r="AG348">
        <v>4</v>
      </c>
      <c r="AH348">
        <v>80</v>
      </c>
      <c r="AI348">
        <v>0</v>
      </c>
      <c r="AJ348">
        <v>8</v>
      </c>
      <c r="AK348">
        <v>3</v>
      </c>
      <c r="AL348">
        <v>5</v>
      </c>
      <c r="AM348">
        <v>4</v>
      </c>
      <c r="AN348">
        <v>1</v>
      </c>
      <c r="AO348">
        <v>2</v>
      </c>
    </row>
    <row r="349" spans="1:41"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1</v>
      </c>
      <c r="S349">
        <v>1309</v>
      </c>
      <c r="T349">
        <v>4</v>
      </c>
      <c r="U349" t="s">
        <v>65</v>
      </c>
      <c r="V349">
        <v>1</v>
      </c>
      <c r="W349">
        <v>2</v>
      </c>
      <c r="X349">
        <v>99</v>
      </c>
      <c r="Y349">
        <v>3</v>
      </c>
      <c r="Z349">
        <v>2</v>
      </c>
      <c r="AA349">
        <v>3</v>
      </c>
      <c r="AB349">
        <v>2976</v>
      </c>
      <c r="AC349">
        <v>25751</v>
      </c>
      <c r="AD349">
        <v>3</v>
      </c>
      <c r="AE349">
        <v>19</v>
      </c>
      <c r="AF349">
        <v>3</v>
      </c>
      <c r="AG349">
        <v>1</v>
      </c>
      <c r="AH349">
        <v>80</v>
      </c>
      <c r="AI349">
        <v>0</v>
      </c>
      <c r="AJ349">
        <v>5</v>
      </c>
      <c r="AK349">
        <v>3</v>
      </c>
      <c r="AL349">
        <v>0</v>
      </c>
      <c r="AM349">
        <v>0</v>
      </c>
      <c r="AN349">
        <v>0</v>
      </c>
      <c r="AO349">
        <v>0</v>
      </c>
    </row>
    <row r="350" spans="1:41"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1</v>
      </c>
      <c r="S350">
        <v>810</v>
      </c>
      <c r="T350">
        <v>23</v>
      </c>
      <c r="U350" t="s">
        <v>134</v>
      </c>
      <c r="V350">
        <v>1</v>
      </c>
      <c r="W350">
        <v>1</v>
      </c>
      <c r="X350">
        <v>44</v>
      </c>
      <c r="Y350">
        <v>3</v>
      </c>
      <c r="Z350">
        <v>4</v>
      </c>
      <c r="AA350">
        <v>4</v>
      </c>
      <c r="AB350">
        <v>15992</v>
      </c>
      <c r="AC350">
        <v>15901</v>
      </c>
      <c r="AD350">
        <v>2</v>
      </c>
      <c r="AE350">
        <v>14</v>
      </c>
      <c r="AF350">
        <v>3</v>
      </c>
      <c r="AG350">
        <v>2</v>
      </c>
      <c r="AH350">
        <v>80</v>
      </c>
      <c r="AI350">
        <v>0</v>
      </c>
      <c r="AJ350">
        <v>16</v>
      </c>
      <c r="AK350">
        <v>3</v>
      </c>
      <c r="AL350">
        <v>1</v>
      </c>
      <c r="AM350">
        <v>0</v>
      </c>
      <c r="AN350">
        <v>0</v>
      </c>
      <c r="AO350">
        <v>0</v>
      </c>
    </row>
    <row r="351" spans="1:41"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1</v>
      </c>
      <c r="S351">
        <v>746</v>
      </c>
      <c r="T351">
        <v>2</v>
      </c>
      <c r="U351" t="s">
        <v>77</v>
      </c>
      <c r="V351">
        <v>1</v>
      </c>
      <c r="W351">
        <v>4</v>
      </c>
      <c r="X351">
        <v>61</v>
      </c>
      <c r="Y351">
        <v>3</v>
      </c>
      <c r="Z351">
        <v>2</v>
      </c>
      <c r="AA351">
        <v>3</v>
      </c>
      <c r="AB351">
        <v>4649</v>
      </c>
      <c r="AC351">
        <v>16928</v>
      </c>
      <c r="AD351">
        <v>1</v>
      </c>
      <c r="AE351">
        <v>14</v>
      </c>
      <c r="AF351">
        <v>3</v>
      </c>
      <c r="AG351">
        <v>1</v>
      </c>
      <c r="AH351">
        <v>80</v>
      </c>
      <c r="AI351">
        <v>1</v>
      </c>
      <c r="AJ351">
        <v>4</v>
      </c>
      <c r="AK351">
        <v>2</v>
      </c>
      <c r="AL351">
        <v>4</v>
      </c>
      <c r="AM351">
        <v>3</v>
      </c>
      <c r="AN351">
        <v>0</v>
      </c>
      <c r="AO351">
        <v>2</v>
      </c>
    </row>
    <row r="352" spans="1:41"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1</v>
      </c>
      <c r="S352">
        <v>544</v>
      </c>
      <c r="T352">
        <v>2</v>
      </c>
      <c r="U352" t="s">
        <v>65</v>
      </c>
      <c r="V352">
        <v>1</v>
      </c>
      <c r="W352">
        <v>3</v>
      </c>
      <c r="X352">
        <v>52</v>
      </c>
      <c r="Y352">
        <v>3</v>
      </c>
      <c r="Z352">
        <v>1</v>
      </c>
      <c r="AA352">
        <v>3</v>
      </c>
      <c r="AB352">
        <v>2696</v>
      </c>
      <c r="AC352">
        <v>24017</v>
      </c>
      <c r="AD352">
        <v>0</v>
      </c>
      <c r="AE352">
        <v>11</v>
      </c>
      <c r="AF352">
        <v>3</v>
      </c>
      <c r="AG352">
        <v>3</v>
      </c>
      <c r="AH352">
        <v>80</v>
      </c>
      <c r="AI352">
        <v>1</v>
      </c>
      <c r="AJ352">
        <v>4</v>
      </c>
      <c r="AK352">
        <v>3</v>
      </c>
      <c r="AL352">
        <v>3</v>
      </c>
      <c r="AM352">
        <v>2</v>
      </c>
      <c r="AN352">
        <v>1</v>
      </c>
      <c r="AO352">
        <v>0</v>
      </c>
    </row>
    <row r="353" spans="1:41"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1</v>
      </c>
      <c r="S353">
        <v>1062</v>
      </c>
      <c r="T353">
        <v>2</v>
      </c>
      <c r="U353" t="s">
        <v>77</v>
      </c>
      <c r="V353">
        <v>1</v>
      </c>
      <c r="W353">
        <v>3</v>
      </c>
      <c r="X353">
        <v>75</v>
      </c>
      <c r="Y353">
        <v>3</v>
      </c>
      <c r="Z353">
        <v>1</v>
      </c>
      <c r="AA353">
        <v>2</v>
      </c>
      <c r="AB353">
        <v>2370</v>
      </c>
      <c r="AC353">
        <v>3956</v>
      </c>
      <c r="AD353">
        <v>1</v>
      </c>
      <c r="AE353">
        <v>13</v>
      </c>
      <c r="AF353">
        <v>3</v>
      </c>
      <c r="AG353">
        <v>3</v>
      </c>
      <c r="AH353">
        <v>80</v>
      </c>
      <c r="AI353">
        <v>1</v>
      </c>
      <c r="AJ353">
        <v>8</v>
      </c>
      <c r="AK353">
        <v>3</v>
      </c>
      <c r="AL353">
        <v>8</v>
      </c>
      <c r="AM353">
        <v>0</v>
      </c>
      <c r="AN353">
        <v>0</v>
      </c>
      <c r="AO353">
        <v>7</v>
      </c>
    </row>
    <row r="354" spans="1:41"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1</v>
      </c>
      <c r="S354">
        <v>530</v>
      </c>
      <c r="T354">
        <v>29</v>
      </c>
      <c r="U354" t="s">
        <v>65</v>
      </c>
      <c r="V354">
        <v>1</v>
      </c>
      <c r="W354">
        <v>1</v>
      </c>
      <c r="X354">
        <v>91</v>
      </c>
      <c r="Y354">
        <v>3</v>
      </c>
      <c r="Z354">
        <v>3</v>
      </c>
      <c r="AA354">
        <v>3</v>
      </c>
      <c r="AB354">
        <v>12504</v>
      </c>
      <c r="AC354">
        <v>23978</v>
      </c>
      <c r="AD354">
        <v>3</v>
      </c>
      <c r="AE354">
        <v>21</v>
      </c>
      <c r="AF354">
        <v>4</v>
      </c>
      <c r="AG354">
        <v>2</v>
      </c>
      <c r="AH354">
        <v>80</v>
      </c>
      <c r="AI354">
        <v>1</v>
      </c>
      <c r="AJ354">
        <v>15</v>
      </c>
      <c r="AK354">
        <v>1</v>
      </c>
      <c r="AL354">
        <v>0</v>
      </c>
      <c r="AM354">
        <v>0</v>
      </c>
      <c r="AN354">
        <v>0</v>
      </c>
      <c r="AO354">
        <v>0</v>
      </c>
    </row>
    <row r="355" spans="1:41"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1</v>
      </c>
      <c r="S355">
        <v>1319</v>
      </c>
      <c r="T355">
        <v>6</v>
      </c>
      <c r="U355" t="s">
        <v>77</v>
      </c>
      <c r="V355">
        <v>1</v>
      </c>
      <c r="W355">
        <v>3</v>
      </c>
      <c r="X355">
        <v>51</v>
      </c>
      <c r="Y355">
        <v>4</v>
      </c>
      <c r="Z355">
        <v>2</v>
      </c>
      <c r="AA355">
        <v>1</v>
      </c>
      <c r="AB355">
        <v>5974</v>
      </c>
      <c r="AC355">
        <v>17001</v>
      </c>
      <c r="AD355">
        <v>4</v>
      </c>
      <c r="AE355">
        <v>13</v>
      </c>
      <c r="AF355">
        <v>3</v>
      </c>
      <c r="AG355">
        <v>1</v>
      </c>
      <c r="AH355">
        <v>80</v>
      </c>
      <c r="AI355">
        <v>2</v>
      </c>
      <c r="AJ355">
        <v>13</v>
      </c>
      <c r="AK355">
        <v>3</v>
      </c>
      <c r="AL355">
        <v>7</v>
      </c>
      <c r="AM355">
        <v>7</v>
      </c>
      <c r="AN355">
        <v>6</v>
      </c>
      <c r="AO355">
        <v>7</v>
      </c>
    </row>
    <row r="356" spans="1:41"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1</v>
      </c>
      <c r="S356">
        <v>641</v>
      </c>
      <c r="T356">
        <v>25</v>
      </c>
      <c r="U356" t="s">
        <v>55</v>
      </c>
      <c r="V356">
        <v>1</v>
      </c>
      <c r="W356">
        <v>4</v>
      </c>
      <c r="X356">
        <v>85</v>
      </c>
      <c r="Y356">
        <v>3</v>
      </c>
      <c r="Z356">
        <v>2</v>
      </c>
      <c r="AA356">
        <v>3</v>
      </c>
      <c r="AB356">
        <v>4736</v>
      </c>
      <c r="AC356">
        <v>6069</v>
      </c>
      <c r="AD356">
        <v>7</v>
      </c>
      <c r="AE356">
        <v>12</v>
      </c>
      <c r="AF356">
        <v>3</v>
      </c>
      <c r="AG356">
        <v>2</v>
      </c>
      <c r="AH356">
        <v>80</v>
      </c>
      <c r="AI356">
        <v>1</v>
      </c>
      <c r="AJ356">
        <v>4</v>
      </c>
      <c r="AK356">
        <v>4</v>
      </c>
      <c r="AL356">
        <v>2</v>
      </c>
      <c r="AM356">
        <v>2</v>
      </c>
      <c r="AN356">
        <v>2</v>
      </c>
      <c r="AO356">
        <v>2</v>
      </c>
    </row>
    <row r="357" spans="1:41"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1</v>
      </c>
      <c r="S357">
        <v>933</v>
      </c>
      <c r="T357">
        <v>1</v>
      </c>
      <c r="U357" t="s">
        <v>77</v>
      </c>
      <c r="V357">
        <v>1</v>
      </c>
      <c r="W357">
        <v>3</v>
      </c>
      <c r="X357">
        <v>57</v>
      </c>
      <c r="Y357">
        <v>3</v>
      </c>
      <c r="Z357">
        <v>2</v>
      </c>
      <c r="AA357">
        <v>3</v>
      </c>
      <c r="AB357">
        <v>5296</v>
      </c>
      <c r="AC357">
        <v>20156</v>
      </c>
      <c r="AD357">
        <v>1</v>
      </c>
      <c r="AE357">
        <v>17</v>
      </c>
      <c r="AF357">
        <v>3</v>
      </c>
      <c r="AG357">
        <v>2</v>
      </c>
      <c r="AH357">
        <v>80</v>
      </c>
      <c r="AI357">
        <v>1</v>
      </c>
      <c r="AJ357">
        <v>8</v>
      </c>
      <c r="AK357">
        <v>3</v>
      </c>
      <c r="AL357">
        <v>8</v>
      </c>
      <c r="AM357">
        <v>7</v>
      </c>
      <c r="AN357">
        <v>7</v>
      </c>
      <c r="AO357">
        <v>7</v>
      </c>
    </row>
    <row r="358" spans="1:41"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1</v>
      </c>
      <c r="S358">
        <v>1332</v>
      </c>
      <c r="T358">
        <v>2</v>
      </c>
      <c r="U358" t="s">
        <v>71</v>
      </c>
      <c r="V358">
        <v>1</v>
      </c>
      <c r="W358">
        <v>1</v>
      </c>
      <c r="X358">
        <v>98</v>
      </c>
      <c r="Y358">
        <v>2</v>
      </c>
      <c r="Z358">
        <v>2</v>
      </c>
      <c r="AA358">
        <v>4</v>
      </c>
      <c r="AB358">
        <v>6781</v>
      </c>
      <c r="AC358">
        <v>17078</v>
      </c>
      <c r="AD358">
        <v>3</v>
      </c>
      <c r="AE358">
        <v>23</v>
      </c>
      <c r="AF358">
        <v>4</v>
      </c>
      <c r="AG358">
        <v>2</v>
      </c>
      <c r="AH358">
        <v>80</v>
      </c>
      <c r="AI358">
        <v>0</v>
      </c>
      <c r="AJ358">
        <v>14</v>
      </c>
      <c r="AK358">
        <v>3</v>
      </c>
      <c r="AL358">
        <v>1</v>
      </c>
      <c r="AM358">
        <v>0</v>
      </c>
      <c r="AN358">
        <v>0</v>
      </c>
      <c r="AO358">
        <v>0</v>
      </c>
    </row>
    <row r="359" spans="1:41"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0</v>
      </c>
      <c r="S359">
        <v>756</v>
      </c>
      <c r="T359">
        <v>1</v>
      </c>
      <c r="U359" t="s">
        <v>65</v>
      </c>
      <c r="V359">
        <v>1</v>
      </c>
      <c r="W359">
        <v>1</v>
      </c>
      <c r="X359">
        <v>99</v>
      </c>
      <c r="Y359">
        <v>2</v>
      </c>
      <c r="Z359">
        <v>1</v>
      </c>
      <c r="AA359">
        <v>2</v>
      </c>
      <c r="AB359">
        <v>2174</v>
      </c>
      <c r="AC359">
        <v>9150</v>
      </c>
      <c r="AD359">
        <v>1</v>
      </c>
      <c r="AE359">
        <v>11</v>
      </c>
      <c r="AF359">
        <v>3</v>
      </c>
      <c r="AG359">
        <v>3</v>
      </c>
      <c r="AH359">
        <v>80</v>
      </c>
      <c r="AI359">
        <v>0</v>
      </c>
      <c r="AJ359">
        <v>3</v>
      </c>
      <c r="AK359">
        <v>3</v>
      </c>
      <c r="AL359">
        <v>3</v>
      </c>
      <c r="AM359">
        <v>2</v>
      </c>
      <c r="AN359">
        <v>1</v>
      </c>
      <c r="AO359">
        <v>2</v>
      </c>
    </row>
    <row r="360" spans="1:41"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1</v>
      </c>
      <c r="S360">
        <v>845</v>
      </c>
      <c r="T360">
        <v>1</v>
      </c>
      <c r="U360" t="s">
        <v>134</v>
      </c>
      <c r="V360">
        <v>1</v>
      </c>
      <c r="W360">
        <v>4</v>
      </c>
      <c r="X360">
        <v>45</v>
      </c>
      <c r="Y360">
        <v>3</v>
      </c>
      <c r="Z360">
        <v>2</v>
      </c>
      <c r="AA360">
        <v>4</v>
      </c>
      <c r="AB360">
        <v>6653</v>
      </c>
      <c r="AC360">
        <v>15276</v>
      </c>
      <c r="AD360">
        <v>4</v>
      </c>
      <c r="AE360">
        <v>15</v>
      </c>
      <c r="AF360">
        <v>3</v>
      </c>
      <c r="AG360">
        <v>2</v>
      </c>
      <c r="AH360">
        <v>80</v>
      </c>
      <c r="AI360">
        <v>0</v>
      </c>
      <c r="AJ360">
        <v>7</v>
      </c>
      <c r="AK360">
        <v>3</v>
      </c>
      <c r="AL360">
        <v>1</v>
      </c>
      <c r="AM360">
        <v>0</v>
      </c>
      <c r="AN360">
        <v>0</v>
      </c>
      <c r="AO360">
        <v>0</v>
      </c>
    </row>
    <row r="361" spans="1:41"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1</v>
      </c>
      <c r="S361">
        <v>541</v>
      </c>
      <c r="T361">
        <v>3</v>
      </c>
      <c r="U361" t="s">
        <v>71</v>
      </c>
      <c r="V361">
        <v>1</v>
      </c>
      <c r="W361">
        <v>1</v>
      </c>
      <c r="X361">
        <v>48</v>
      </c>
      <c r="Y361">
        <v>2</v>
      </c>
      <c r="Z361">
        <v>3</v>
      </c>
      <c r="AA361">
        <v>4</v>
      </c>
      <c r="AB361">
        <v>9699</v>
      </c>
      <c r="AC361">
        <v>7246</v>
      </c>
      <c r="AD361">
        <v>4</v>
      </c>
      <c r="AE361">
        <v>11</v>
      </c>
      <c r="AF361">
        <v>3</v>
      </c>
      <c r="AG361">
        <v>1</v>
      </c>
      <c r="AH361">
        <v>80</v>
      </c>
      <c r="AI361">
        <v>1</v>
      </c>
      <c r="AJ361">
        <v>16</v>
      </c>
      <c r="AK361">
        <v>3</v>
      </c>
      <c r="AL361">
        <v>13</v>
      </c>
      <c r="AM361">
        <v>9</v>
      </c>
      <c r="AN361">
        <v>1</v>
      </c>
      <c r="AO361">
        <v>12</v>
      </c>
    </row>
    <row r="362" spans="1:41"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1</v>
      </c>
      <c r="S362">
        <v>593</v>
      </c>
      <c r="T362">
        <v>1</v>
      </c>
      <c r="U362" t="s">
        <v>71</v>
      </c>
      <c r="V362">
        <v>1</v>
      </c>
      <c r="W362">
        <v>4</v>
      </c>
      <c r="X362">
        <v>88</v>
      </c>
      <c r="Y362">
        <v>3</v>
      </c>
      <c r="Z362">
        <v>2</v>
      </c>
      <c r="AA362">
        <v>3</v>
      </c>
      <c r="AB362">
        <v>6755</v>
      </c>
      <c r="AC362">
        <v>2967</v>
      </c>
      <c r="AD362">
        <v>2</v>
      </c>
      <c r="AE362">
        <v>11</v>
      </c>
      <c r="AF362">
        <v>3</v>
      </c>
      <c r="AG362">
        <v>3</v>
      </c>
      <c r="AH362">
        <v>80</v>
      </c>
      <c r="AI362">
        <v>0</v>
      </c>
      <c r="AJ362">
        <v>15</v>
      </c>
      <c r="AK362">
        <v>3</v>
      </c>
      <c r="AL362">
        <v>3</v>
      </c>
      <c r="AM362">
        <v>2</v>
      </c>
      <c r="AN362">
        <v>1</v>
      </c>
      <c r="AO362">
        <v>2</v>
      </c>
    </row>
    <row r="363" spans="1:41"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1</v>
      </c>
      <c r="S363">
        <v>1171</v>
      </c>
      <c r="T363">
        <v>10</v>
      </c>
      <c r="U363" t="s">
        <v>71</v>
      </c>
      <c r="V363">
        <v>1</v>
      </c>
      <c r="W363">
        <v>4</v>
      </c>
      <c r="X363">
        <v>46</v>
      </c>
      <c r="Y363">
        <v>4</v>
      </c>
      <c r="Z363">
        <v>1</v>
      </c>
      <c r="AA363">
        <v>3</v>
      </c>
      <c r="AB363">
        <v>2213</v>
      </c>
      <c r="AC363">
        <v>22495</v>
      </c>
      <c r="AD363">
        <v>3</v>
      </c>
      <c r="AE363">
        <v>13</v>
      </c>
      <c r="AF363">
        <v>3</v>
      </c>
      <c r="AG363">
        <v>3</v>
      </c>
      <c r="AH363">
        <v>80</v>
      </c>
      <c r="AI363">
        <v>1</v>
      </c>
      <c r="AJ363">
        <v>10</v>
      </c>
      <c r="AK363">
        <v>3</v>
      </c>
      <c r="AL363">
        <v>7</v>
      </c>
      <c r="AM363">
        <v>7</v>
      </c>
      <c r="AN363">
        <v>1</v>
      </c>
      <c r="AO363">
        <v>7</v>
      </c>
    </row>
    <row r="364" spans="1:41"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1</v>
      </c>
      <c r="S364">
        <v>895</v>
      </c>
      <c r="T364">
        <v>9</v>
      </c>
      <c r="U364" t="s">
        <v>55</v>
      </c>
      <c r="V364">
        <v>1</v>
      </c>
      <c r="W364">
        <v>1</v>
      </c>
      <c r="X364">
        <v>39</v>
      </c>
      <c r="Y364">
        <v>3</v>
      </c>
      <c r="Z364">
        <v>1</v>
      </c>
      <c r="AA364">
        <v>4</v>
      </c>
      <c r="AB364">
        <v>2610</v>
      </c>
      <c r="AC364">
        <v>2851</v>
      </c>
      <c r="AD364">
        <v>1</v>
      </c>
      <c r="AE364">
        <v>24</v>
      </c>
      <c r="AF364">
        <v>4</v>
      </c>
      <c r="AG364">
        <v>3</v>
      </c>
      <c r="AH364">
        <v>80</v>
      </c>
      <c r="AI364">
        <v>0</v>
      </c>
      <c r="AJ364">
        <v>3</v>
      </c>
      <c r="AK364">
        <v>2</v>
      </c>
      <c r="AL364">
        <v>3</v>
      </c>
      <c r="AM364">
        <v>2</v>
      </c>
      <c r="AN364">
        <v>2</v>
      </c>
      <c r="AO364">
        <v>2</v>
      </c>
    </row>
    <row r="365" spans="1:41"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0</v>
      </c>
      <c r="S365">
        <v>350</v>
      </c>
      <c r="T365">
        <v>5</v>
      </c>
      <c r="U365" t="s">
        <v>77</v>
      </c>
      <c r="V365">
        <v>1</v>
      </c>
      <c r="W365">
        <v>4</v>
      </c>
      <c r="X365">
        <v>34</v>
      </c>
      <c r="Y365">
        <v>3</v>
      </c>
      <c r="Z365">
        <v>1</v>
      </c>
      <c r="AA365">
        <v>3</v>
      </c>
      <c r="AB365">
        <v>2851</v>
      </c>
      <c r="AC365">
        <v>9150</v>
      </c>
      <c r="AD365">
        <v>1</v>
      </c>
      <c r="AE365">
        <v>13</v>
      </c>
      <c r="AF365">
        <v>3</v>
      </c>
      <c r="AG365">
        <v>2</v>
      </c>
      <c r="AH365">
        <v>80</v>
      </c>
      <c r="AI365">
        <v>0</v>
      </c>
      <c r="AJ365">
        <v>1</v>
      </c>
      <c r="AK365">
        <v>3</v>
      </c>
      <c r="AL365">
        <v>1</v>
      </c>
      <c r="AM365">
        <v>0</v>
      </c>
      <c r="AN365">
        <v>0</v>
      </c>
      <c r="AO365">
        <v>0</v>
      </c>
    </row>
    <row r="366" spans="1:41"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1</v>
      </c>
      <c r="S366">
        <v>921</v>
      </c>
      <c r="T366">
        <v>10</v>
      </c>
      <c r="U366" t="s">
        <v>77</v>
      </c>
      <c r="V366">
        <v>1</v>
      </c>
      <c r="W366">
        <v>3</v>
      </c>
      <c r="X366">
        <v>98</v>
      </c>
      <c r="Y366">
        <v>3</v>
      </c>
      <c r="Z366">
        <v>1</v>
      </c>
      <c r="AA366">
        <v>1</v>
      </c>
      <c r="AB366">
        <v>3452</v>
      </c>
      <c r="AC366">
        <v>17663</v>
      </c>
      <c r="AD366">
        <v>6</v>
      </c>
      <c r="AE366">
        <v>20</v>
      </c>
      <c r="AF366">
        <v>4</v>
      </c>
      <c r="AG366">
        <v>2</v>
      </c>
      <c r="AH366">
        <v>80</v>
      </c>
      <c r="AI366">
        <v>1</v>
      </c>
      <c r="AJ366">
        <v>17</v>
      </c>
      <c r="AK366">
        <v>3</v>
      </c>
      <c r="AL366">
        <v>5</v>
      </c>
      <c r="AM366">
        <v>4</v>
      </c>
      <c r="AN366">
        <v>0</v>
      </c>
      <c r="AO366">
        <v>3</v>
      </c>
    </row>
    <row r="367" spans="1:41"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1</v>
      </c>
      <c r="S367">
        <v>1144</v>
      </c>
      <c r="T367">
        <v>7</v>
      </c>
      <c r="U367" t="s">
        <v>71</v>
      </c>
      <c r="V367">
        <v>1</v>
      </c>
      <c r="W367">
        <v>3</v>
      </c>
      <c r="X367">
        <v>30</v>
      </c>
      <c r="Y367">
        <v>3</v>
      </c>
      <c r="Z367">
        <v>2</v>
      </c>
      <c r="AA367">
        <v>3</v>
      </c>
      <c r="AB367">
        <v>5258</v>
      </c>
      <c r="AC367">
        <v>16044</v>
      </c>
      <c r="AD367">
        <v>2</v>
      </c>
      <c r="AE367">
        <v>14</v>
      </c>
      <c r="AF367">
        <v>3</v>
      </c>
      <c r="AG367">
        <v>3</v>
      </c>
      <c r="AH367">
        <v>80</v>
      </c>
      <c r="AI367">
        <v>0</v>
      </c>
      <c r="AJ367">
        <v>7</v>
      </c>
      <c r="AK367">
        <v>4</v>
      </c>
      <c r="AL367">
        <v>1</v>
      </c>
      <c r="AM367">
        <v>0</v>
      </c>
      <c r="AN367">
        <v>0</v>
      </c>
      <c r="AO367">
        <v>0</v>
      </c>
    </row>
    <row r="368" spans="1:41"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0</v>
      </c>
      <c r="S368">
        <v>143</v>
      </c>
      <c r="T368">
        <v>4</v>
      </c>
      <c r="U368" t="s">
        <v>77</v>
      </c>
      <c r="V368">
        <v>1</v>
      </c>
      <c r="W368">
        <v>1</v>
      </c>
      <c r="X368">
        <v>56</v>
      </c>
      <c r="Y368">
        <v>3</v>
      </c>
      <c r="Z368">
        <v>2</v>
      </c>
      <c r="AA368">
        <v>2</v>
      </c>
      <c r="AB368">
        <v>9355</v>
      </c>
      <c r="AC368">
        <v>9558</v>
      </c>
      <c r="AD368">
        <v>1</v>
      </c>
      <c r="AE368">
        <v>18</v>
      </c>
      <c r="AF368">
        <v>3</v>
      </c>
      <c r="AG368">
        <v>3</v>
      </c>
      <c r="AH368">
        <v>80</v>
      </c>
      <c r="AI368">
        <v>0</v>
      </c>
      <c r="AJ368">
        <v>8</v>
      </c>
      <c r="AK368">
        <v>3</v>
      </c>
      <c r="AL368">
        <v>8</v>
      </c>
      <c r="AM368">
        <v>7</v>
      </c>
      <c r="AN368">
        <v>7</v>
      </c>
      <c r="AO368">
        <v>7</v>
      </c>
    </row>
    <row r="369" spans="1:41"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1</v>
      </c>
      <c r="S369">
        <v>1046</v>
      </c>
      <c r="T369">
        <v>10</v>
      </c>
      <c r="U369" t="s">
        <v>77</v>
      </c>
      <c r="V369">
        <v>1</v>
      </c>
      <c r="W369">
        <v>4</v>
      </c>
      <c r="X369">
        <v>100</v>
      </c>
      <c r="Y369">
        <v>2</v>
      </c>
      <c r="Z369">
        <v>3</v>
      </c>
      <c r="AA369">
        <v>4</v>
      </c>
      <c r="AB369">
        <v>10496</v>
      </c>
      <c r="AC369">
        <v>2755</v>
      </c>
      <c r="AD369">
        <v>6</v>
      </c>
      <c r="AE369">
        <v>15</v>
      </c>
      <c r="AF369">
        <v>3</v>
      </c>
      <c r="AG369">
        <v>4</v>
      </c>
      <c r="AH369">
        <v>80</v>
      </c>
      <c r="AI369">
        <v>0</v>
      </c>
      <c r="AJ369">
        <v>20</v>
      </c>
      <c r="AK369">
        <v>3</v>
      </c>
      <c r="AL369">
        <v>4</v>
      </c>
      <c r="AM369">
        <v>3</v>
      </c>
      <c r="AN369">
        <v>1</v>
      </c>
      <c r="AO369">
        <v>3</v>
      </c>
    </row>
    <row r="370" spans="1:41"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0</v>
      </c>
      <c r="S370">
        <v>575</v>
      </c>
      <c r="T370">
        <v>22</v>
      </c>
      <c r="U370" t="s">
        <v>55</v>
      </c>
      <c r="V370">
        <v>1</v>
      </c>
      <c r="W370">
        <v>3</v>
      </c>
      <c r="X370">
        <v>68</v>
      </c>
      <c r="Y370">
        <v>2</v>
      </c>
      <c r="Z370">
        <v>2</v>
      </c>
      <c r="AA370">
        <v>3</v>
      </c>
      <c r="AB370">
        <v>6380</v>
      </c>
      <c r="AC370">
        <v>6110</v>
      </c>
      <c r="AD370">
        <v>2</v>
      </c>
      <c r="AE370">
        <v>12</v>
      </c>
      <c r="AF370">
        <v>3</v>
      </c>
      <c r="AG370">
        <v>1</v>
      </c>
      <c r="AH370">
        <v>80</v>
      </c>
      <c r="AI370">
        <v>2</v>
      </c>
      <c r="AJ370">
        <v>8</v>
      </c>
      <c r="AK370">
        <v>3</v>
      </c>
      <c r="AL370">
        <v>6</v>
      </c>
      <c r="AM370">
        <v>4</v>
      </c>
      <c r="AN370">
        <v>1</v>
      </c>
      <c r="AO370">
        <v>0</v>
      </c>
    </row>
    <row r="371" spans="1:41"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1</v>
      </c>
      <c r="S371">
        <v>408</v>
      </c>
      <c r="T371">
        <v>9</v>
      </c>
      <c r="U371" t="s">
        <v>71</v>
      </c>
      <c r="V371">
        <v>1</v>
      </c>
      <c r="W371">
        <v>3</v>
      </c>
      <c r="X371">
        <v>42</v>
      </c>
      <c r="Y371">
        <v>2</v>
      </c>
      <c r="Z371">
        <v>1</v>
      </c>
      <c r="AA371">
        <v>2</v>
      </c>
      <c r="AB371">
        <v>2657</v>
      </c>
      <c r="AC371">
        <v>7551</v>
      </c>
      <c r="AD371">
        <v>0</v>
      </c>
      <c r="AE371">
        <v>16</v>
      </c>
      <c r="AF371">
        <v>3</v>
      </c>
      <c r="AG371">
        <v>4</v>
      </c>
      <c r="AH371">
        <v>80</v>
      </c>
      <c r="AI371">
        <v>0</v>
      </c>
      <c r="AJ371">
        <v>3</v>
      </c>
      <c r="AK371">
        <v>3</v>
      </c>
      <c r="AL371">
        <v>2</v>
      </c>
      <c r="AM371">
        <v>2</v>
      </c>
      <c r="AN371">
        <v>2</v>
      </c>
      <c r="AO371">
        <v>2</v>
      </c>
    </row>
    <row r="372" spans="1:41"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0</v>
      </c>
      <c r="S372">
        <v>156</v>
      </c>
      <c r="T372">
        <v>12</v>
      </c>
      <c r="U372" t="s">
        <v>77</v>
      </c>
      <c r="V372">
        <v>1</v>
      </c>
      <c r="W372">
        <v>3</v>
      </c>
      <c r="X372">
        <v>90</v>
      </c>
      <c r="Y372">
        <v>4</v>
      </c>
      <c r="Z372">
        <v>1</v>
      </c>
      <c r="AA372">
        <v>2</v>
      </c>
      <c r="AB372">
        <v>2716</v>
      </c>
      <c r="AC372">
        <v>25422</v>
      </c>
      <c r="AD372">
        <v>1</v>
      </c>
      <c r="AE372">
        <v>15</v>
      </c>
      <c r="AF372">
        <v>3</v>
      </c>
      <c r="AG372">
        <v>4</v>
      </c>
      <c r="AH372">
        <v>80</v>
      </c>
      <c r="AI372">
        <v>0</v>
      </c>
      <c r="AJ372">
        <v>1</v>
      </c>
      <c r="AK372">
        <v>3</v>
      </c>
      <c r="AL372">
        <v>1</v>
      </c>
      <c r="AM372">
        <v>0</v>
      </c>
      <c r="AN372">
        <v>0</v>
      </c>
      <c r="AO372">
        <v>0</v>
      </c>
    </row>
    <row r="373" spans="1:41"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1</v>
      </c>
      <c r="S373">
        <v>1283</v>
      </c>
      <c r="T373">
        <v>23</v>
      </c>
      <c r="U373" t="s">
        <v>77</v>
      </c>
      <c r="V373">
        <v>1</v>
      </c>
      <c r="W373">
        <v>4</v>
      </c>
      <c r="X373">
        <v>54</v>
      </c>
      <c r="Y373">
        <v>3</v>
      </c>
      <c r="Z373">
        <v>1</v>
      </c>
      <c r="AA373">
        <v>4</v>
      </c>
      <c r="AB373">
        <v>2201</v>
      </c>
      <c r="AC373">
        <v>18168</v>
      </c>
      <c r="AD373">
        <v>9</v>
      </c>
      <c r="AE373">
        <v>16</v>
      </c>
      <c r="AF373">
        <v>3</v>
      </c>
      <c r="AG373">
        <v>4</v>
      </c>
      <c r="AH373">
        <v>80</v>
      </c>
      <c r="AI373">
        <v>0</v>
      </c>
      <c r="AJ373">
        <v>6</v>
      </c>
      <c r="AK373">
        <v>3</v>
      </c>
      <c r="AL373">
        <v>3</v>
      </c>
      <c r="AM373">
        <v>2</v>
      </c>
      <c r="AN373">
        <v>1</v>
      </c>
      <c r="AO373">
        <v>2</v>
      </c>
    </row>
    <row r="374" spans="1:41"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1</v>
      </c>
      <c r="S374">
        <v>755</v>
      </c>
      <c r="T374">
        <v>9</v>
      </c>
      <c r="U374" t="s">
        <v>71</v>
      </c>
      <c r="V374">
        <v>1</v>
      </c>
      <c r="W374">
        <v>3</v>
      </c>
      <c r="X374">
        <v>97</v>
      </c>
      <c r="Y374">
        <v>2</v>
      </c>
      <c r="Z374">
        <v>2</v>
      </c>
      <c r="AA374">
        <v>2</v>
      </c>
      <c r="AB374">
        <v>6540</v>
      </c>
      <c r="AC374">
        <v>19394</v>
      </c>
      <c r="AD374">
        <v>9</v>
      </c>
      <c r="AE374">
        <v>19</v>
      </c>
      <c r="AF374">
        <v>3</v>
      </c>
      <c r="AG374">
        <v>3</v>
      </c>
      <c r="AH374">
        <v>80</v>
      </c>
      <c r="AI374">
        <v>0</v>
      </c>
      <c r="AJ374">
        <v>10</v>
      </c>
      <c r="AK374">
        <v>3</v>
      </c>
      <c r="AL374">
        <v>1</v>
      </c>
      <c r="AM374">
        <v>1</v>
      </c>
      <c r="AN374">
        <v>0</v>
      </c>
      <c r="AO374">
        <v>0</v>
      </c>
    </row>
    <row r="375" spans="1:41"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1</v>
      </c>
      <c r="S375">
        <v>1469</v>
      </c>
      <c r="T375">
        <v>1</v>
      </c>
      <c r="U375" t="s">
        <v>55</v>
      </c>
      <c r="V375">
        <v>1</v>
      </c>
      <c r="W375">
        <v>4</v>
      </c>
      <c r="X375">
        <v>82</v>
      </c>
      <c r="Y375">
        <v>3</v>
      </c>
      <c r="Z375">
        <v>1</v>
      </c>
      <c r="AA375">
        <v>2</v>
      </c>
      <c r="AB375">
        <v>3816</v>
      </c>
      <c r="AC375">
        <v>17881</v>
      </c>
      <c r="AD375">
        <v>1</v>
      </c>
      <c r="AE375">
        <v>11</v>
      </c>
      <c r="AF375">
        <v>3</v>
      </c>
      <c r="AG375">
        <v>2</v>
      </c>
      <c r="AH375">
        <v>80</v>
      </c>
      <c r="AI375">
        <v>1</v>
      </c>
      <c r="AJ375">
        <v>5</v>
      </c>
      <c r="AK375">
        <v>3</v>
      </c>
      <c r="AL375">
        <v>5</v>
      </c>
      <c r="AM375">
        <v>2</v>
      </c>
      <c r="AN375">
        <v>0</v>
      </c>
      <c r="AO375">
        <v>4</v>
      </c>
    </row>
    <row r="376" spans="1:41"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1</v>
      </c>
      <c r="S376">
        <v>304</v>
      </c>
      <c r="T376">
        <v>9</v>
      </c>
      <c r="U376" t="s">
        <v>71</v>
      </c>
      <c r="V376">
        <v>1</v>
      </c>
      <c r="W376">
        <v>2</v>
      </c>
      <c r="X376">
        <v>92</v>
      </c>
      <c r="Y376">
        <v>3</v>
      </c>
      <c r="Z376">
        <v>2</v>
      </c>
      <c r="AA376">
        <v>4</v>
      </c>
      <c r="AB376">
        <v>5253</v>
      </c>
      <c r="AC376">
        <v>20750</v>
      </c>
      <c r="AD376">
        <v>1</v>
      </c>
      <c r="AE376">
        <v>16</v>
      </c>
      <c r="AF376">
        <v>3</v>
      </c>
      <c r="AG376">
        <v>4</v>
      </c>
      <c r="AH376">
        <v>80</v>
      </c>
      <c r="AI376">
        <v>0</v>
      </c>
      <c r="AJ376">
        <v>7</v>
      </c>
      <c r="AK376">
        <v>3</v>
      </c>
      <c r="AL376">
        <v>7</v>
      </c>
      <c r="AM376">
        <v>5</v>
      </c>
      <c r="AN376">
        <v>0</v>
      </c>
      <c r="AO376">
        <v>7</v>
      </c>
    </row>
    <row r="377" spans="1:41"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1</v>
      </c>
      <c r="S377">
        <v>1261</v>
      </c>
      <c r="T377">
        <v>7</v>
      </c>
      <c r="U377" t="s">
        <v>77</v>
      </c>
      <c r="V377">
        <v>1</v>
      </c>
      <c r="W377">
        <v>2</v>
      </c>
      <c r="X377">
        <v>31</v>
      </c>
      <c r="Y377">
        <v>2</v>
      </c>
      <c r="Z377">
        <v>3</v>
      </c>
      <c r="AA377">
        <v>3</v>
      </c>
      <c r="AB377">
        <v>10965</v>
      </c>
      <c r="AC377">
        <v>12066</v>
      </c>
      <c r="AD377">
        <v>8</v>
      </c>
      <c r="AE377">
        <v>24</v>
      </c>
      <c r="AF377">
        <v>4</v>
      </c>
      <c r="AG377">
        <v>3</v>
      </c>
      <c r="AH377">
        <v>80</v>
      </c>
      <c r="AI377">
        <v>0</v>
      </c>
      <c r="AJ377">
        <v>26</v>
      </c>
      <c r="AK377">
        <v>3</v>
      </c>
      <c r="AL377">
        <v>5</v>
      </c>
      <c r="AM377">
        <v>2</v>
      </c>
      <c r="AN377">
        <v>0</v>
      </c>
      <c r="AO377">
        <v>0</v>
      </c>
    </row>
    <row r="378" spans="1:41"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1</v>
      </c>
      <c r="S378">
        <v>1178</v>
      </c>
      <c r="T378">
        <v>14</v>
      </c>
      <c r="U378" t="s">
        <v>55</v>
      </c>
      <c r="V378">
        <v>1</v>
      </c>
      <c r="W378">
        <v>3</v>
      </c>
      <c r="X378">
        <v>87</v>
      </c>
      <c r="Y378">
        <v>3</v>
      </c>
      <c r="Z378">
        <v>2</v>
      </c>
      <c r="AA378">
        <v>4</v>
      </c>
      <c r="AB378">
        <v>4936</v>
      </c>
      <c r="AC378">
        <v>14862</v>
      </c>
      <c r="AD378">
        <v>4</v>
      </c>
      <c r="AE378">
        <v>11</v>
      </c>
      <c r="AF378">
        <v>3</v>
      </c>
      <c r="AG378">
        <v>3</v>
      </c>
      <c r="AH378">
        <v>80</v>
      </c>
      <c r="AI378">
        <v>1</v>
      </c>
      <c r="AJ378">
        <v>18</v>
      </c>
      <c r="AK378">
        <v>2</v>
      </c>
      <c r="AL378">
        <v>7</v>
      </c>
      <c r="AM378">
        <v>7</v>
      </c>
      <c r="AN378">
        <v>0</v>
      </c>
      <c r="AO378">
        <v>7</v>
      </c>
    </row>
    <row r="379" spans="1:41"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1</v>
      </c>
      <c r="S379">
        <v>329</v>
      </c>
      <c r="T379">
        <v>2</v>
      </c>
      <c r="U379" t="s">
        <v>77</v>
      </c>
      <c r="V379">
        <v>1</v>
      </c>
      <c r="W379">
        <v>4</v>
      </c>
      <c r="X379">
        <v>96</v>
      </c>
      <c r="Y379">
        <v>3</v>
      </c>
      <c r="Z379">
        <v>1</v>
      </c>
      <c r="AA379">
        <v>3</v>
      </c>
      <c r="AB379">
        <v>2543</v>
      </c>
      <c r="AC379">
        <v>11868</v>
      </c>
      <c r="AD379">
        <v>4</v>
      </c>
      <c r="AE379">
        <v>13</v>
      </c>
      <c r="AF379">
        <v>3</v>
      </c>
      <c r="AG379">
        <v>2</v>
      </c>
      <c r="AH379">
        <v>80</v>
      </c>
      <c r="AI379">
        <v>1</v>
      </c>
      <c r="AJ379">
        <v>6</v>
      </c>
      <c r="AK379">
        <v>3</v>
      </c>
      <c r="AL379">
        <v>2</v>
      </c>
      <c r="AM379">
        <v>2</v>
      </c>
      <c r="AN379">
        <v>2</v>
      </c>
      <c r="AO379">
        <v>2</v>
      </c>
    </row>
    <row r="380" spans="1:41"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0</v>
      </c>
      <c r="S380">
        <v>1362</v>
      </c>
      <c r="T380">
        <v>19</v>
      </c>
      <c r="U380" t="s">
        <v>77</v>
      </c>
      <c r="V380">
        <v>1</v>
      </c>
      <c r="W380">
        <v>1</v>
      </c>
      <c r="X380">
        <v>67</v>
      </c>
      <c r="Y380">
        <v>4</v>
      </c>
      <c r="Z380">
        <v>2</v>
      </c>
      <c r="AA380">
        <v>4</v>
      </c>
      <c r="AB380">
        <v>5304</v>
      </c>
      <c r="AC380">
        <v>4652</v>
      </c>
      <c r="AD380">
        <v>8</v>
      </c>
      <c r="AE380">
        <v>13</v>
      </c>
      <c r="AF380">
        <v>3</v>
      </c>
      <c r="AG380">
        <v>2</v>
      </c>
      <c r="AH380">
        <v>80</v>
      </c>
      <c r="AI380">
        <v>0</v>
      </c>
      <c r="AJ380">
        <v>9</v>
      </c>
      <c r="AK380">
        <v>2</v>
      </c>
      <c r="AL380">
        <v>5</v>
      </c>
      <c r="AM380">
        <v>2</v>
      </c>
      <c r="AN380">
        <v>0</v>
      </c>
      <c r="AO380">
        <v>4</v>
      </c>
    </row>
    <row r="381" spans="1:41"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1</v>
      </c>
      <c r="S381">
        <v>1311</v>
      </c>
      <c r="T381">
        <v>2</v>
      </c>
      <c r="U381" t="s">
        <v>77</v>
      </c>
      <c r="V381">
        <v>1</v>
      </c>
      <c r="W381">
        <v>3</v>
      </c>
      <c r="X381">
        <v>97</v>
      </c>
      <c r="Y381">
        <v>3</v>
      </c>
      <c r="Z381">
        <v>4</v>
      </c>
      <c r="AA381">
        <v>4</v>
      </c>
      <c r="AB381">
        <v>16659</v>
      </c>
      <c r="AC381">
        <v>23258</v>
      </c>
      <c r="AD381">
        <v>2</v>
      </c>
      <c r="AE381">
        <v>13</v>
      </c>
      <c r="AF381">
        <v>3</v>
      </c>
      <c r="AG381">
        <v>3</v>
      </c>
      <c r="AH381">
        <v>80</v>
      </c>
      <c r="AI381">
        <v>0</v>
      </c>
      <c r="AJ381">
        <v>30</v>
      </c>
      <c r="AK381">
        <v>3</v>
      </c>
      <c r="AL381">
        <v>5</v>
      </c>
      <c r="AM381">
        <v>4</v>
      </c>
      <c r="AN381">
        <v>1</v>
      </c>
      <c r="AO381">
        <v>2</v>
      </c>
    </row>
    <row r="382" spans="1:41"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1</v>
      </c>
      <c r="S382">
        <v>1371</v>
      </c>
      <c r="T382">
        <v>10</v>
      </c>
      <c r="U382" t="s">
        <v>71</v>
      </c>
      <c r="V382">
        <v>1</v>
      </c>
      <c r="W382">
        <v>4</v>
      </c>
      <c r="X382">
        <v>77</v>
      </c>
      <c r="Y382">
        <v>3</v>
      </c>
      <c r="Z382">
        <v>2</v>
      </c>
      <c r="AA382">
        <v>3</v>
      </c>
      <c r="AB382">
        <v>4260</v>
      </c>
      <c r="AC382">
        <v>5915</v>
      </c>
      <c r="AD382">
        <v>1</v>
      </c>
      <c r="AE382">
        <v>12</v>
      </c>
      <c r="AF382">
        <v>3</v>
      </c>
      <c r="AG382">
        <v>4</v>
      </c>
      <c r="AH382">
        <v>80</v>
      </c>
      <c r="AI382">
        <v>1</v>
      </c>
      <c r="AJ382">
        <v>5</v>
      </c>
      <c r="AK382">
        <v>4</v>
      </c>
      <c r="AL382">
        <v>5</v>
      </c>
      <c r="AM382">
        <v>2</v>
      </c>
      <c r="AN382">
        <v>0</v>
      </c>
      <c r="AO382">
        <v>3</v>
      </c>
    </row>
    <row r="383" spans="1:41"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1</v>
      </c>
      <c r="S383">
        <v>202</v>
      </c>
      <c r="T383">
        <v>2</v>
      </c>
      <c r="U383" t="s">
        <v>65</v>
      </c>
      <c r="V383">
        <v>1</v>
      </c>
      <c r="W383">
        <v>3</v>
      </c>
      <c r="X383">
        <v>72</v>
      </c>
      <c r="Y383">
        <v>3</v>
      </c>
      <c r="Z383">
        <v>1</v>
      </c>
      <c r="AA383">
        <v>2</v>
      </c>
      <c r="AB383">
        <v>2476</v>
      </c>
      <c r="AC383">
        <v>17434</v>
      </c>
      <c r="AD383">
        <v>1</v>
      </c>
      <c r="AE383">
        <v>18</v>
      </c>
      <c r="AF383">
        <v>3</v>
      </c>
      <c r="AG383">
        <v>1</v>
      </c>
      <c r="AH383">
        <v>80</v>
      </c>
      <c r="AI383">
        <v>1</v>
      </c>
      <c r="AJ383">
        <v>1</v>
      </c>
      <c r="AK383">
        <v>3</v>
      </c>
      <c r="AL383">
        <v>1</v>
      </c>
      <c r="AM383">
        <v>0</v>
      </c>
      <c r="AN383">
        <v>0</v>
      </c>
      <c r="AO383">
        <v>0</v>
      </c>
    </row>
    <row r="384" spans="1:41"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0</v>
      </c>
      <c r="S384">
        <v>575</v>
      </c>
      <c r="T384">
        <v>3</v>
      </c>
      <c r="U384" t="s">
        <v>65</v>
      </c>
      <c r="V384">
        <v>1</v>
      </c>
      <c r="W384">
        <v>3</v>
      </c>
      <c r="X384">
        <v>73</v>
      </c>
      <c r="Y384">
        <v>3</v>
      </c>
      <c r="Z384">
        <v>1</v>
      </c>
      <c r="AA384">
        <v>1</v>
      </c>
      <c r="AB384">
        <v>3102</v>
      </c>
      <c r="AC384">
        <v>6582</v>
      </c>
      <c r="AD384">
        <v>0</v>
      </c>
      <c r="AE384">
        <v>22</v>
      </c>
      <c r="AF384">
        <v>4</v>
      </c>
      <c r="AG384">
        <v>3</v>
      </c>
      <c r="AH384">
        <v>80</v>
      </c>
      <c r="AI384">
        <v>0</v>
      </c>
      <c r="AJ384">
        <v>7</v>
      </c>
      <c r="AK384">
        <v>3</v>
      </c>
      <c r="AL384">
        <v>6</v>
      </c>
      <c r="AM384">
        <v>4</v>
      </c>
      <c r="AN384">
        <v>0</v>
      </c>
      <c r="AO384">
        <v>4</v>
      </c>
    </row>
    <row r="385" spans="1:41"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1</v>
      </c>
      <c r="S385">
        <v>253</v>
      </c>
      <c r="T385">
        <v>11</v>
      </c>
      <c r="U385" t="s">
        <v>77</v>
      </c>
      <c r="V385">
        <v>1</v>
      </c>
      <c r="W385">
        <v>1</v>
      </c>
      <c r="X385">
        <v>43</v>
      </c>
      <c r="Y385">
        <v>3</v>
      </c>
      <c r="Z385">
        <v>1</v>
      </c>
      <c r="AA385">
        <v>2</v>
      </c>
      <c r="AB385">
        <v>2244</v>
      </c>
      <c r="AC385">
        <v>24440</v>
      </c>
      <c r="AD385">
        <v>1</v>
      </c>
      <c r="AE385">
        <v>13</v>
      </c>
      <c r="AF385">
        <v>3</v>
      </c>
      <c r="AG385">
        <v>4</v>
      </c>
      <c r="AH385">
        <v>80</v>
      </c>
      <c r="AI385">
        <v>1</v>
      </c>
      <c r="AJ385">
        <v>2</v>
      </c>
      <c r="AK385">
        <v>3</v>
      </c>
      <c r="AL385">
        <v>2</v>
      </c>
      <c r="AM385">
        <v>1</v>
      </c>
      <c r="AN385">
        <v>1</v>
      </c>
      <c r="AO385">
        <v>2</v>
      </c>
    </row>
    <row r="386" spans="1:41"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1</v>
      </c>
      <c r="S386">
        <v>164</v>
      </c>
      <c r="T386">
        <v>2</v>
      </c>
      <c r="U386" t="s">
        <v>55</v>
      </c>
      <c r="V386">
        <v>1</v>
      </c>
      <c r="W386">
        <v>2</v>
      </c>
      <c r="X386">
        <v>61</v>
      </c>
      <c r="Y386">
        <v>2</v>
      </c>
      <c r="Z386">
        <v>3</v>
      </c>
      <c r="AA386">
        <v>3</v>
      </c>
      <c r="AB386">
        <v>7596</v>
      </c>
      <c r="AC386">
        <v>3809</v>
      </c>
      <c r="AD386">
        <v>1</v>
      </c>
      <c r="AE386">
        <v>13</v>
      </c>
      <c r="AF386">
        <v>3</v>
      </c>
      <c r="AG386">
        <v>2</v>
      </c>
      <c r="AH386">
        <v>80</v>
      </c>
      <c r="AI386">
        <v>2</v>
      </c>
      <c r="AJ386">
        <v>10</v>
      </c>
      <c r="AK386">
        <v>3</v>
      </c>
      <c r="AL386">
        <v>10</v>
      </c>
      <c r="AM386">
        <v>9</v>
      </c>
      <c r="AN386">
        <v>9</v>
      </c>
      <c r="AO386">
        <v>0</v>
      </c>
    </row>
    <row r="387" spans="1:41"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0</v>
      </c>
      <c r="S387">
        <v>464</v>
      </c>
      <c r="T387">
        <v>4</v>
      </c>
      <c r="U387" t="s">
        <v>77</v>
      </c>
      <c r="V387">
        <v>1</v>
      </c>
      <c r="W387">
        <v>3</v>
      </c>
      <c r="X387">
        <v>40</v>
      </c>
      <c r="Y387">
        <v>3</v>
      </c>
      <c r="Z387">
        <v>1</v>
      </c>
      <c r="AA387">
        <v>4</v>
      </c>
      <c r="AB387">
        <v>2285</v>
      </c>
      <c r="AC387">
        <v>3427</v>
      </c>
      <c r="AD387">
        <v>9</v>
      </c>
      <c r="AE387">
        <v>23</v>
      </c>
      <c r="AF387">
        <v>4</v>
      </c>
      <c r="AG387">
        <v>3</v>
      </c>
      <c r="AH387">
        <v>80</v>
      </c>
      <c r="AI387">
        <v>0</v>
      </c>
      <c r="AJ387">
        <v>3</v>
      </c>
      <c r="AK387">
        <v>3</v>
      </c>
      <c r="AL387">
        <v>1</v>
      </c>
      <c r="AM387">
        <v>0</v>
      </c>
      <c r="AN387">
        <v>0</v>
      </c>
      <c r="AO387">
        <v>0</v>
      </c>
    </row>
    <row r="388" spans="1:41"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1</v>
      </c>
      <c r="S388">
        <v>1107</v>
      </c>
      <c r="T388">
        <v>14</v>
      </c>
      <c r="U388" t="s">
        <v>77</v>
      </c>
      <c r="V388">
        <v>1</v>
      </c>
      <c r="W388">
        <v>4</v>
      </c>
      <c r="X388">
        <v>95</v>
      </c>
      <c r="Y388">
        <v>3</v>
      </c>
      <c r="Z388">
        <v>1</v>
      </c>
      <c r="AA388">
        <v>1</v>
      </c>
      <c r="AB388">
        <v>3034</v>
      </c>
      <c r="AC388">
        <v>26914</v>
      </c>
      <c r="AD388">
        <v>1</v>
      </c>
      <c r="AE388">
        <v>12</v>
      </c>
      <c r="AF388">
        <v>3</v>
      </c>
      <c r="AG388">
        <v>3</v>
      </c>
      <c r="AH388">
        <v>80</v>
      </c>
      <c r="AI388">
        <v>1</v>
      </c>
      <c r="AJ388">
        <v>18</v>
      </c>
      <c r="AK388">
        <v>2</v>
      </c>
      <c r="AL388">
        <v>18</v>
      </c>
      <c r="AM388">
        <v>7</v>
      </c>
      <c r="AN388">
        <v>12</v>
      </c>
      <c r="AO388">
        <v>17</v>
      </c>
    </row>
    <row r="389" spans="1:41"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1</v>
      </c>
      <c r="S389">
        <v>759</v>
      </c>
      <c r="T389">
        <v>2</v>
      </c>
      <c r="U389" t="s">
        <v>55</v>
      </c>
      <c r="V389">
        <v>1</v>
      </c>
      <c r="W389">
        <v>4</v>
      </c>
      <c r="X389">
        <v>46</v>
      </c>
      <c r="Y389">
        <v>3</v>
      </c>
      <c r="Z389">
        <v>2</v>
      </c>
      <c r="AA389">
        <v>2</v>
      </c>
      <c r="AB389">
        <v>5715</v>
      </c>
      <c r="AC389">
        <v>22553</v>
      </c>
      <c r="AD389">
        <v>7</v>
      </c>
      <c r="AE389">
        <v>12</v>
      </c>
      <c r="AF389">
        <v>3</v>
      </c>
      <c r="AG389">
        <v>3</v>
      </c>
      <c r="AH389">
        <v>80</v>
      </c>
      <c r="AI389">
        <v>2</v>
      </c>
      <c r="AJ389">
        <v>8</v>
      </c>
      <c r="AK389">
        <v>3</v>
      </c>
      <c r="AL389">
        <v>5</v>
      </c>
      <c r="AM389">
        <v>4</v>
      </c>
      <c r="AN389">
        <v>1</v>
      </c>
      <c r="AO389">
        <v>3</v>
      </c>
    </row>
    <row r="390" spans="1:41"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1</v>
      </c>
      <c r="S390">
        <v>201</v>
      </c>
      <c r="T390">
        <v>1</v>
      </c>
      <c r="U390" t="s">
        <v>71</v>
      </c>
      <c r="V390">
        <v>1</v>
      </c>
      <c r="W390">
        <v>2</v>
      </c>
      <c r="X390">
        <v>95</v>
      </c>
      <c r="Y390">
        <v>3</v>
      </c>
      <c r="Z390">
        <v>1</v>
      </c>
      <c r="AA390">
        <v>1</v>
      </c>
      <c r="AB390">
        <v>2576</v>
      </c>
      <c r="AC390">
        <v>20490</v>
      </c>
      <c r="AD390">
        <v>3</v>
      </c>
      <c r="AE390">
        <v>16</v>
      </c>
      <c r="AF390">
        <v>3</v>
      </c>
      <c r="AG390">
        <v>2</v>
      </c>
      <c r="AH390">
        <v>80</v>
      </c>
      <c r="AI390">
        <v>1</v>
      </c>
      <c r="AJ390">
        <v>8</v>
      </c>
      <c r="AK390">
        <v>3</v>
      </c>
      <c r="AL390">
        <v>5</v>
      </c>
      <c r="AM390">
        <v>2</v>
      </c>
      <c r="AN390">
        <v>1</v>
      </c>
      <c r="AO390">
        <v>2</v>
      </c>
    </row>
    <row r="391" spans="1:41"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1</v>
      </c>
      <c r="S391">
        <v>1305</v>
      </c>
      <c r="T391">
        <v>10</v>
      </c>
      <c r="U391" t="s">
        <v>71</v>
      </c>
      <c r="V391">
        <v>1</v>
      </c>
      <c r="W391">
        <v>3</v>
      </c>
      <c r="X391">
        <v>49</v>
      </c>
      <c r="Y391">
        <v>3</v>
      </c>
      <c r="Z391">
        <v>2</v>
      </c>
      <c r="AA391">
        <v>2</v>
      </c>
      <c r="AB391">
        <v>4197</v>
      </c>
      <c r="AC391">
        <v>21123</v>
      </c>
      <c r="AD391">
        <v>2</v>
      </c>
      <c r="AE391">
        <v>12</v>
      </c>
      <c r="AF391">
        <v>3</v>
      </c>
      <c r="AG391">
        <v>4</v>
      </c>
      <c r="AH391">
        <v>80</v>
      </c>
      <c r="AI391">
        <v>0</v>
      </c>
      <c r="AJ391">
        <v>18</v>
      </c>
      <c r="AK391">
        <v>2</v>
      </c>
      <c r="AL391">
        <v>1</v>
      </c>
      <c r="AM391">
        <v>0</v>
      </c>
      <c r="AN391">
        <v>0</v>
      </c>
      <c r="AO391">
        <v>1</v>
      </c>
    </row>
    <row r="392" spans="1:41"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1</v>
      </c>
      <c r="S392">
        <v>982</v>
      </c>
      <c r="T392">
        <v>12</v>
      </c>
      <c r="U392" t="s">
        <v>77</v>
      </c>
      <c r="V392">
        <v>1</v>
      </c>
      <c r="W392">
        <v>1</v>
      </c>
      <c r="X392">
        <v>59</v>
      </c>
      <c r="Y392">
        <v>2</v>
      </c>
      <c r="Z392">
        <v>4</v>
      </c>
      <c r="AA392">
        <v>2</v>
      </c>
      <c r="AB392">
        <v>14336</v>
      </c>
      <c r="AC392">
        <v>4345</v>
      </c>
      <c r="AD392">
        <v>1</v>
      </c>
      <c r="AE392">
        <v>11</v>
      </c>
      <c r="AF392">
        <v>3</v>
      </c>
      <c r="AG392">
        <v>3</v>
      </c>
      <c r="AH392">
        <v>80</v>
      </c>
      <c r="AI392">
        <v>1</v>
      </c>
      <c r="AJ392">
        <v>25</v>
      </c>
      <c r="AK392">
        <v>3</v>
      </c>
      <c r="AL392">
        <v>25</v>
      </c>
      <c r="AM392">
        <v>10</v>
      </c>
      <c r="AN392">
        <v>3</v>
      </c>
      <c r="AO392">
        <v>9</v>
      </c>
    </row>
    <row r="393" spans="1:41"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1</v>
      </c>
      <c r="S393">
        <v>555</v>
      </c>
      <c r="T393">
        <v>2</v>
      </c>
      <c r="U393" t="s">
        <v>77</v>
      </c>
      <c r="V393">
        <v>1</v>
      </c>
      <c r="W393">
        <v>2</v>
      </c>
      <c r="X393">
        <v>78</v>
      </c>
      <c r="Y393">
        <v>2</v>
      </c>
      <c r="Z393">
        <v>2</v>
      </c>
      <c r="AA393">
        <v>3</v>
      </c>
      <c r="AB393">
        <v>3448</v>
      </c>
      <c r="AC393">
        <v>13436</v>
      </c>
      <c r="AD393">
        <v>6</v>
      </c>
      <c r="AE393">
        <v>22</v>
      </c>
      <c r="AF393">
        <v>4</v>
      </c>
      <c r="AG393">
        <v>2</v>
      </c>
      <c r="AH393">
        <v>80</v>
      </c>
      <c r="AI393">
        <v>1</v>
      </c>
      <c r="AJ393">
        <v>20</v>
      </c>
      <c r="AK393">
        <v>3</v>
      </c>
      <c r="AL393">
        <v>1</v>
      </c>
      <c r="AM393">
        <v>0</v>
      </c>
      <c r="AN393">
        <v>0</v>
      </c>
      <c r="AO393">
        <v>0</v>
      </c>
    </row>
    <row r="394" spans="1:41"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1</v>
      </c>
      <c r="S394">
        <v>821</v>
      </c>
      <c r="T394">
        <v>5</v>
      </c>
      <c r="U394" t="s">
        <v>55</v>
      </c>
      <c r="V394">
        <v>1</v>
      </c>
      <c r="W394">
        <v>1</v>
      </c>
      <c r="X394">
        <v>86</v>
      </c>
      <c r="Y394">
        <v>3</v>
      </c>
      <c r="Z394">
        <v>5</v>
      </c>
      <c r="AA394">
        <v>1</v>
      </c>
      <c r="AB394">
        <v>19406</v>
      </c>
      <c r="AC394">
        <v>8509</v>
      </c>
      <c r="AD394">
        <v>4</v>
      </c>
      <c r="AE394">
        <v>11</v>
      </c>
      <c r="AF394">
        <v>3</v>
      </c>
      <c r="AG394">
        <v>3</v>
      </c>
      <c r="AH394">
        <v>80</v>
      </c>
      <c r="AI394">
        <v>1</v>
      </c>
      <c r="AJ394">
        <v>24</v>
      </c>
      <c r="AK394">
        <v>2</v>
      </c>
      <c r="AL394">
        <v>4</v>
      </c>
      <c r="AM394">
        <v>2</v>
      </c>
      <c r="AN394">
        <v>1</v>
      </c>
      <c r="AO394">
        <v>2</v>
      </c>
    </row>
    <row r="395" spans="1:41"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1</v>
      </c>
      <c r="S395">
        <v>1381</v>
      </c>
      <c r="T395">
        <v>4</v>
      </c>
      <c r="U395" t="s">
        <v>71</v>
      </c>
      <c r="V395">
        <v>1</v>
      </c>
      <c r="W395">
        <v>3</v>
      </c>
      <c r="X395">
        <v>72</v>
      </c>
      <c r="Y395">
        <v>3</v>
      </c>
      <c r="Z395">
        <v>2</v>
      </c>
      <c r="AA395">
        <v>3</v>
      </c>
      <c r="AB395">
        <v>6538</v>
      </c>
      <c r="AC395">
        <v>12740</v>
      </c>
      <c r="AD395">
        <v>9</v>
      </c>
      <c r="AE395">
        <v>15</v>
      </c>
      <c r="AF395">
        <v>3</v>
      </c>
      <c r="AG395">
        <v>1</v>
      </c>
      <c r="AH395">
        <v>80</v>
      </c>
      <c r="AI395">
        <v>1</v>
      </c>
      <c r="AJ395">
        <v>6</v>
      </c>
      <c r="AK395">
        <v>3</v>
      </c>
      <c r="AL395">
        <v>3</v>
      </c>
      <c r="AM395">
        <v>2</v>
      </c>
      <c r="AN395">
        <v>1</v>
      </c>
      <c r="AO395">
        <v>2</v>
      </c>
    </row>
    <row r="396" spans="1:41"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1</v>
      </c>
      <c r="S396">
        <v>480</v>
      </c>
      <c r="T396">
        <v>7</v>
      </c>
      <c r="U396" t="s">
        <v>55</v>
      </c>
      <c r="V396">
        <v>1</v>
      </c>
      <c r="W396">
        <v>2</v>
      </c>
      <c r="X396">
        <v>31</v>
      </c>
      <c r="Y396">
        <v>3</v>
      </c>
      <c r="Z396">
        <v>2</v>
      </c>
      <c r="AA396">
        <v>1</v>
      </c>
      <c r="AB396">
        <v>4306</v>
      </c>
      <c r="AC396">
        <v>4156</v>
      </c>
      <c r="AD396">
        <v>1</v>
      </c>
      <c r="AE396">
        <v>12</v>
      </c>
      <c r="AF396">
        <v>3</v>
      </c>
      <c r="AG396">
        <v>2</v>
      </c>
      <c r="AH396">
        <v>80</v>
      </c>
      <c r="AI396">
        <v>1</v>
      </c>
      <c r="AJ396">
        <v>13</v>
      </c>
      <c r="AK396">
        <v>1</v>
      </c>
      <c r="AL396">
        <v>13</v>
      </c>
      <c r="AM396">
        <v>10</v>
      </c>
      <c r="AN396">
        <v>3</v>
      </c>
      <c r="AO396">
        <v>12</v>
      </c>
    </row>
    <row r="397" spans="1:41"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1</v>
      </c>
      <c r="S397">
        <v>313</v>
      </c>
      <c r="T397">
        <v>21</v>
      </c>
      <c r="U397" t="s">
        <v>77</v>
      </c>
      <c r="V397">
        <v>1</v>
      </c>
      <c r="W397">
        <v>4</v>
      </c>
      <c r="X397">
        <v>61</v>
      </c>
      <c r="Y397">
        <v>3</v>
      </c>
      <c r="Z397">
        <v>1</v>
      </c>
      <c r="AA397">
        <v>4</v>
      </c>
      <c r="AB397">
        <v>2258</v>
      </c>
      <c r="AC397">
        <v>15238</v>
      </c>
      <c r="AD397">
        <v>7</v>
      </c>
      <c r="AE397">
        <v>20</v>
      </c>
      <c r="AF397">
        <v>4</v>
      </c>
      <c r="AG397">
        <v>1</v>
      </c>
      <c r="AH397">
        <v>80</v>
      </c>
      <c r="AI397">
        <v>1</v>
      </c>
      <c r="AJ397">
        <v>8</v>
      </c>
      <c r="AK397">
        <v>3</v>
      </c>
      <c r="AL397">
        <v>3</v>
      </c>
      <c r="AM397">
        <v>2</v>
      </c>
      <c r="AN397">
        <v>1</v>
      </c>
      <c r="AO397">
        <v>2</v>
      </c>
    </row>
    <row r="398" spans="1:41"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1</v>
      </c>
      <c r="S398">
        <v>1473</v>
      </c>
      <c r="T398">
        <v>8</v>
      </c>
      <c r="U398" t="s">
        <v>71</v>
      </c>
      <c r="V398">
        <v>1</v>
      </c>
      <c r="W398">
        <v>3</v>
      </c>
      <c r="X398">
        <v>74</v>
      </c>
      <c r="Y398">
        <v>3</v>
      </c>
      <c r="Z398">
        <v>2</v>
      </c>
      <c r="AA398">
        <v>3</v>
      </c>
      <c r="AB398">
        <v>4522</v>
      </c>
      <c r="AC398">
        <v>2227</v>
      </c>
      <c r="AD398">
        <v>4</v>
      </c>
      <c r="AE398">
        <v>14</v>
      </c>
      <c r="AF398">
        <v>3</v>
      </c>
      <c r="AG398">
        <v>4</v>
      </c>
      <c r="AH398">
        <v>80</v>
      </c>
      <c r="AI398">
        <v>0</v>
      </c>
      <c r="AJ398">
        <v>8</v>
      </c>
      <c r="AK398">
        <v>3</v>
      </c>
      <c r="AL398">
        <v>5</v>
      </c>
      <c r="AM398">
        <v>2</v>
      </c>
      <c r="AN398">
        <v>0</v>
      </c>
      <c r="AO398">
        <v>2</v>
      </c>
    </row>
    <row r="399" spans="1:41"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1</v>
      </c>
      <c r="S399">
        <v>891</v>
      </c>
      <c r="T399">
        <v>4</v>
      </c>
      <c r="U399" t="s">
        <v>55</v>
      </c>
      <c r="V399">
        <v>1</v>
      </c>
      <c r="W399">
        <v>2</v>
      </c>
      <c r="X399">
        <v>99</v>
      </c>
      <c r="Y399">
        <v>2</v>
      </c>
      <c r="Z399">
        <v>2</v>
      </c>
      <c r="AA399">
        <v>4</v>
      </c>
      <c r="AB399">
        <v>4487</v>
      </c>
      <c r="AC399">
        <v>12090</v>
      </c>
      <c r="AD399">
        <v>1</v>
      </c>
      <c r="AE399">
        <v>11</v>
      </c>
      <c r="AF399">
        <v>3</v>
      </c>
      <c r="AG399">
        <v>2</v>
      </c>
      <c r="AH399">
        <v>80</v>
      </c>
      <c r="AI399">
        <v>0</v>
      </c>
      <c r="AJ399">
        <v>5</v>
      </c>
      <c r="AK399">
        <v>3</v>
      </c>
      <c r="AL399">
        <v>5</v>
      </c>
      <c r="AM399">
        <v>4</v>
      </c>
      <c r="AN399">
        <v>1</v>
      </c>
      <c r="AO399">
        <v>3</v>
      </c>
    </row>
    <row r="400" spans="1:41"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1</v>
      </c>
      <c r="S400">
        <v>1063</v>
      </c>
      <c r="T400">
        <v>25</v>
      </c>
      <c r="U400" t="s">
        <v>134</v>
      </c>
      <c r="V400">
        <v>1</v>
      </c>
      <c r="W400">
        <v>2</v>
      </c>
      <c r="X400">
        <v>72</v>
      </c>
      <c r="Y400">
        <v>3</v>
      </c>
      <c r="Z400">
        <v>2</v>
      </c>
      <c r="AA400">
        <v>3</v>
      </c>
      <c r="AB400">
        <v>4449</v>
      </c>
      <c r="AC400">
        <v>23866</v>
      </c>
      <c r="AD400">
        <v>3</v>
      </c>
      <c r="AE400">
        <v>15</v>
      </c>
      <c r="AF400">
        <v>3</v>
      </c>
      <c r="AG400">
        <v>1</v>
      </c>
      <c r="AH400">
        <v>80</v>
      </c>
      <c r="AI400">
        <v>2</v>
      </c>
      <c r="AJ400">
        <v>15</v>
      </c>
      <c r="AK400">
        <v>3</v>
      </c>
      <c r="AL400">
        <v>13</v>
      </c>
      <c r="AM400">
        <v>11</v>
      </c>
      <c r="AN400">
        <v>10</v>
      </c>
      <c r="AO400">
        <v>7</v>
      </c>
    </row>
    <row r="401" spans="1:41"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1</v>
      </c>
      <c r="S401">
        <v>329</v>
      </c>
      <c r="T401">
        <v>1</v>
      </c>
      <c r="U401" t="s">
        <v>55</v>
      </c>
      <c r="V401">
        <v>1</v>
      </c>
      <c r="W401">
        <v>4</v>
      </c>
      <c r="X401">
        <v>98</v>
      </c>
      <c r="Y401">
        <v>2</v>
      </c>
      <c r="Z401">
        <v>1</v>
      </c>
      <c r="AA401">
        <v>1</v>
      </c>
      <c r="AB401">
        <v>2218</v>
      </c>
      <c r="AC401">
        <v>16193</v>
      </c>
      <c r="AD401">
        <v>1</v>
      </c>
      <c r="AE401">
        <v>12</v>
      </c>
      <c r="AF401">
        <v>3</v>
      </c>
      <c r="AG401">
        <v>3</v>
      </c>
      <c r="AH401">
        <v>80</v>
      </c>
      <c r="AI401">
        <v>1</v>
      </c>
      <c r="AJ401">
        <v>4</v>
      </c>
      <c r="AK401">
        <v>3</v>
      </c>
      <c r="AL401">
        <v>4</v>
      </c>
      <c r="AM401">
        <v>2</v>
      </c>
      <c r="AN401">
        <v>3</v>
      </c>
      <c r="AO401">
        <v>2</v>
      </c>
    </row>
    <row r="402" spans="1:41"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1</v>
      </c>
      <c r="S402">
        <v>1218</v>
      </c>
      <c r="T402">
        <v>1</v>
      </c>
      <c r="U402" t="s">
        <v>65</v>
      </c>
      <c r="V402">
        <v>1</v>
      </c>
      <c r="W402">
        <v>2</v>
      </c>
      <c r="X402">
        <v>52</v>
      </c>
      <c r="Y402">
        <v>3</v>
      </c>
      <c r="Z402">
        <v>5</v>
      </c>
      <c r="AA402">
        <v>3</v>
      </c>
      <c r="AB402">
        <v>19197</v>
      </c>
      <c r="AC402">
        <v>8213</v>
      </c>
      <c r="AD402">
        <v>1</v>
      </c>
      <c r="AE402">
        <v>14</v>
      </c>
      <c r="AF402">
        <v>3</v>
      </c>
      <c r="AG402">
        <v>3</v>
      </c>
      <c r="AH402">
        <v>80</v>
      </c>
      <c r="AI402">
        <v>1</v>
      </c>
      <c r="AJ402">
        <v>21</v>
      </c>
      <c r="AK402">
        <v>3</v>
      </c>
      <c r="AL402">
        <v>21</v>
      </c>
      <c r="AM402">
        <v>8</v>
      </c>
      <c r="AN402">
        <v>1</v>
      </c>
      <c r="AO402">
        <v>6</v>
      </c>
    </row>
    <row r="403" spans="1:41"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1</v>
      </c>
      <c r="S403">
        <v>906</v>
      </c>
      <c r="T403">
        <v>6</v>
      </c>
      <c r="U403" t="s">
        <v>77</v>
      </c>
      <c r="V403">
        <v>1</v>
      </c>
      <c r="W403">
        <v>3</v>
      </c>
      <c r="X403">
        <v>86</v>
      </c>
      <c r="Y403">
        <v>4</v>
      </c>
      <c r="Z403">
        <v>4</v>
      </c>
      <c r="AA403">
        <v>1</v>
      </c>
      <c r="AB403">
        <v>13212</v>
      </c>
      <c r="AC403">
        <v>18256</v>
      </c>
      <c r="AD403">
        <v>9</v>
      </c>
      <c r="AE403">
        <v>11</v>
      </c>
      <c r="AF403">
        <v>3</v>
      </c>
      <c r="AG403">
        <v>4</v>
      </c>
      <c r="AH403">
        <v>80</v>
      </c>
      <c r="AI403">
        <v>3</v>
      </c>
      <c r="AJ403">
        <v>36</v>
      </c>
      <c r="AK403">
        <v>2</v>
      </c>
      <c r="AL403">
        <v>7</v>
      </c>
      <c r="AM403">
        <v>7</v>
      </c>
      <c r="AN403">
        <v>7</v>
      </c>
      <c r="AO403">
        <v>7</v>
      </c>
    </row>
    <row r="404" spans="1:41"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1</v>
      </c>
      <c r="S404">
        <v>1082</v>
      </c>
      <c r="T404">
        <v>12</v>
      </c>
      <c r="U404" t="s">
        <v>77</v>
      </c>
      <c r="V404">
        <v>1</v>
      </c>
      <c r="W404">
        <v>2</v>
      </c>
      <c r="X404">
        <v>83</v>
      </c>
      <c r="Y404">
        <v>3</v>
      </c>
      <c r="Z404">
        <v>2</v>
      </c>
      <c r="AA404">
        <v>3</v>
      </c>
      <c r="AB404">
        <v>6577</v>
      </c>
      <c r="AC404">
        <v>19558</v>
      </c>
      <c r="AD404">
        <v>0</v>
      </c>
      <c r="AE404">
        <v>11</v>
      </c>
      <c r="AF404">
        <v>3</v>
      </c>
      <c r="AG404">
        <v>2</v>
      </c>
      <c r="AH404">
        <v>80</v>
      </c>
      <c r="AI404">
        <v>0</v>
      </c>
      <c r="AJ404">
        <v>6</v>
      </c>
      <c r="AK404">
        <v>3</v>
      </c>
      <c r="AL404">
        <v>5</v>
      </c>
      <c r="AM404">
        <v>4</v>
      </c>
      <c r="AN404">
        <v>4</v>
      </c>
      <c r="AO404">
        <v>4</v>
      </c>
    </row>
    <row r="405" spans="1:41"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1</v>
      </c>
      <c r="S405">
        <v>645</v>
      </c>
      <c r="T405">
        <v>1</v>
      </c>
      <c r="U405" t="s">
        <v>77</v>
      </c>
      <c r="V405">
        <v>1</v>
      </c>
      <c r="W405">
        <v>2</v>
      </c>
      <c r="X405">
        <v>49</v>
      </c>
      <c r="Y405">
        <v>4</v>
      </c>
      <c r="Z405">
        <v>3</v>
      </c>
      <c r="AA405">
        <v>1</v>
      </c>
      <c r="AB405">
        <v>8392</v>
      </c>
      <c r="AC405">
        <v>19566</v>
      </c>
      <c r="AD405">
        <v>1</v>
      </c>
      <c r="AE405">
        <v>16</v>
      </c>
      <c r="AF405">
        <v>3</v>
      </c>
      <c r="AG405">
        <v>3</v>
      </c>
      <c r="AH405">
        <v>80</v>
      </c>
      <c r="AI405">
        <v>1</v>
      </c>
      <c r="AJ405">
        <v>10</v>
      </c>
      <c r="AK405">
        <v>3</v>
      </c>
      <c r="AL405">
        <v>10</v>
      </c>
      <c r="AM405">
        <v>7</v>
      </c>
      <c r="AN405">
        <v>0</v>
      </c>
      <c r="AO405">
        <v>7</v>
      </c>
    </row>
    <row r="406" spans="1:41"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1</v>
      </c>
      <c r="S406">
        <v>1300</v>
      </c>
      <c r="T406">
        <v>17</v>
      </c>
      <c r="U406" t="s">
        <v>55</v>
      </c>
      <c r="V406">
        <v>1</v>
      </c>
      <c r="W406">
        <v>3</v>
      </c>
      <c r="X406">
        <v>79</v>
      </c>
      <c r="Y406">
        <v>3</v>
      </c>
      <c r="Z406">
        <v>2</v>
      </c>
      <c r="AA406">
        <v>1</v>
      </c>
      <c r="AB406">
        <v>4558</v>
      </c>
      <c r="AC406">
        <v>13535</v>
      </c>
      <c r="AD406">
        <v>1</v>
      </c>
      <c r="AE406">
        <v>12</v>
      </c>
      <c r="AF406">
        <v>3</v>
      </c>
      <c r="AG406">
        <v>4</v>
      </c>
      <c r="AH406">
        <v>80</v>
      </c>
      <c r="AI406">
        <v>1</v>
      </c>
      <c r="AJ406">
        <v>10</v>
      </c>
      <c r="AK406">
        <v>3</v>
      </c>
      <c r="AL406">
        <v>10</v>
      </c>
      <c r="AM406">
        <v>0</v>
      </c>
      <c r="AN406">
        <v>1</v>
      </c>
      <c r="AO406">
        <v>8</v>
      </c>
    </row>
    <row r="407" spans="1:41"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0</v>
      </c>
      <c r="S407">
        <v>688</v>
      </c>
      <c r="T407">
        <v>3</v>
      </c>
      <c r="U407" t="s">
        <v>77</v>
      </c>
      <c r="V407">
        <v>1</v>
      </c>
      <c r="W407">
        <v>1</v>
      </c>
      <c r="X407">
        <v>91</v>
      </c>
      <c r="Y407">
        <v>3</v>
      </c>
      <c r="Z407">
        <v>1</v>
      </c>
      <c r="AA407">
        <v>1</v>
      </c>
      <c r="AB407">
        <v>4031</v>
      </c>
      <c r="AC407">
        <v>9396</v>
      </c>
      <c r="AD407">
        <v>5</v>
      </c>
      <c r="AE407">
        <v>13</v>
      </c>
      <c r="AF407">
        <v>3</v>
      </c>
      <c r="AG407">
        <v>3</v>
      </c>
      <c r="AH407">
        <v>80</v>
      </c>
      <c r="AI407">
        <v>1</v>
      </c>
      <c r="AJ407">
        <v>6</v>
      </c>
      <c r="AK407">
        <v>3</v>
      </c>
      <c r="AL407">
        <v>2</v>
      </c>
      <c r="AM407">
        <v>2</v>
      </c>
      <c r="AN407">
        <v>0</v>
      </c>
      <c r="AO407">
        <v>2</v>
      </c>
    </row>
    <row r="408" spans="1:41"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1</v>
      </c>
      <c r="S408">
        <v>319</v>
      </c>
      <c r="T408">
        <v>3</v>
      </c>
      <c r="U408" t="s">
        <v>77</v>
      </c>
      <c r="V408">
        <v>1</v>
      </c>
      <c r="W408">
        <v>4</v>
      </c>
      <c r="X408">
        <v>39</v>
      </c>
      <c r="Y408">
        <v>2</v>
      </c>
      <c r="Z408">
        <v>3</v>
      </c>
      <c r="AA408">
        <v>3</v>
      </c>
      <c r="AB408">
        <v>7969</v>
      </c>
      <c r="AC408">
        <v>19609</v>
      </c>
      <c r="AD408">
        <v>2</v>
      </c>
      <c r="AE408">
        <v>14</v>
      </c>
      <c r="AF408">
        <v>3</v>
      </c>
      <c r="AG408">
        <v>3</v>
      </c>
      <c r="AH408">
        <v>80</v>
      </c>
      <c r="AI408">
        <v>0</v>
      </c>
      <c r="AJ408">
        <v>28</v>
      </c>
      <c r="AK408">
        <v>3</v>
      </c>
      <c r="AL408">
        <v>5</v>
      </c>
      <c r="AM408">
        <v>4</v>
      </c>
      <c r="AN408">
        <v>0</v>
      </c>
      <c r="AO408">
        <v>4</v>
      </c>
    </row>
    <row r="409" spans="1:41"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1</v>
      </c>
      <c r="S409">
        <v>192</v>
      </c>
      <c r="T409">
        <v>10</v>
      </c>
      <c r="U409" t="s">
        <v>55</v>
      </c>
      <c r="V409">
        <v>1</v>
      </c>
      <c r="W409">
        <v>1</v>
      </c>
      <c r="X409">
        <v>69</v>
      </c>
      <c r="Y409">
        <v>3</v>
      </c>
      <c r="Z409">
        <v>1</v>
      </c>
      <c r="AA409">
        <v>4</v>
      </c>
      <c r="AB409">
        <v>2654</v>
      </c>
      <c r="AC409">
        <v>9655</v>
      </c>
      <c r="AD409">
        <v>3</v>
      </c>
      <c r="AE409">
        <v>21</v>
      </c>
      <c r="AF409">
        <v>4</v>
      </c>
      <c r="AG409">
        <v>4</v>
      </c>
      <c r="AH409">
        <v>80</v>
      </c>
      <c r="AI409">
        <v>2</v>
      </c>
      <c r="AJ409">
        <v>8</v>
      </c>
      <c r="AK409">
        <v>2</v>
      </c>
      <c r="AL409">
        <v>2</v>
      </c>
      <c r="AM409">
        <v>2</v>
      </c>
      <c r="AN409">
        <v>0</v>
      </c>
      <c r="AO409">
        <v>2</v>
      </c>
    </row>
    <row r="410" spans="1:41"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1</v>
      </c>
      <c r="S410">
        <v>1490</v>
      </c>
      <c r="T410">
        <v>4</v>
      </c>
      <c r="U410" t="s">
        <v>55</v>
      </c>
      <c r="V410">
        <v>1</v>
      </c>
      <c r="W410">
        <v>4</v>
      </c>
      <c r="X410">
        <v>30</v>
      </c>
      <c r="Y410">
        <v>3</v>
      </c>
      <c r="Z410">
        <v>4</v>
      </c>
      <c r="AA410">
        <v>4</v>
      </c>
      <c r="AB410">
        <v>16555</v>
      </c>
      <c r="AC410">
        <v>10310</v>
      </c>
      <c r="AD410">
        <v>2</v>
      </c>
      <c r="AE410">
        <v>13</v>
      </c>
      <c r="AF410">
        <v>3</v>
      </c>
      <c r="AG410">
        <v>4</v>
      </c>
      <c r="AH410">
        <v>80</v>
      </c>
      <c r="AI410">
        <v>0</v>
      </c>
      <c r="AJ410">
        <v>31</v>
      </c>
      <c r="AK410">
        <v>1</v>
      </c>
      <c r="AL410">
        <v>5</v>
      </c>
      <c r="AM410">
        <v>2</v>
      </c>
      <c r="AN410">
        <v>1</v>
      </c>
      <c r="AO410">
        <v>4</v>
      </c>
    </row>
    <row r="411" spans="1:41"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1</v>
      </c>
      <c r="S411">
        <v>532</v>
      </c>
      <c r="T411">
        <v>29</v>
      </c>
      <c r="U411" t="s">
        <v>55</v>
      </c>
      <c r="V411">
        <v>1</v>
      </c>
      <c r="W411">
        <v>1</v>
      </c>
      <c r="X411">
        <v>92</v>
      </c>
      <c r="Y411">
        <v>3</v>
      </c>
      <c r="Z411">
        <v>2</v>
      </c>
      <c r="AA411">
        <v>3</v>
      </c>
      <c r="AB411">
        <v>4556</v>
      </c>
      <c r="AC411">
        <v>12932</v>
      </c>
      <c r="AD411">
        <v>2</v>
      </c>
      <c r="AE411">
        <v>11</v>
      </c>
      <c r="AF411">
        <v>3</v>
      </c>
      <c r="AG411">
        <v>2</v>
      </c>
      <c r="AH411">
        <v>80</v>
      </c>
      <c r="AI411">
        <v>1</v>
      </c>
      <c r="AJ411">
        <v>19</v>
      </c>
      <c r="AK411">
        <v>3</v>
      </c>
      <c r="AL411">
        <v>5</v>
      </c>
      <c r="AM411">
        <v>4</v>
      </c>
      <c r="AN411">
        <v>0</v>
      </c>
      <c r="AO411">
        <v>2</v>
      </c>
    </row>
    <row r="412" spans="1:41"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1</v>
      </c>
      <c r="S412">
        <v>317</v>
      </c>
      <c r="T412">
        <v>2</v>
      </c>
      <c r="U412" t="s">
        <v>77</v>
      </c>
      <c r="V412">
        <v>1</v>
      </c>
      <c r="W412">
        <v>3</v>
      </c>
      <c r="X412">
        <v>43</v>
      </c>
      <c r="Y412">
        <v>1</v>
      </c>
      <c r="Z412">
        <v>2</v>
      </c>
      <c r="AA412">
        <v>4</v>
      </c>
      <c r="AB412">
        <v>6091</v>
      </c>
      <c r="AC412">
        <v>24793</v>
      </c>
      <c r="AD412">
        <v>2</v>
      </c>
      <c r="AE412">
        <v>20</v>
      </c>
      <c r="AF412">
        <v>4</v>
      </c>
      <c r="AG412">
        <v>3</v>
      </c>
      <c r="AH412">
        <v>80</v>
      </c>
      <c r="AI412">
        <v>0</v>
      </c>
      <c r="AJ412">
        <v>11</v>
      </c>
      <c r="AK412">
        <v>3</v>
      </c>
      <c r="AL412">
        <v>5</v>
      </c>
      <c r="AM412">
        <v>4</v>
      </c>
      <c r="AN412">
        <v>0</v>
      </c>
      <c r="AO412">
        <v>2</v>
      </c>
    </row>
    <row r="413" spans="1:41"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1</v>
      </c>
      <c r="S413">
        <v>422</v>
      </c>
      <c r="T413">
        <v>7</v>
      </c>
      <c r="U413" t="s">
        <v>77</v>
      </c>
      <c r="V413">
        <v>1</v>
      </c>
      <c r="W413">
        <v>1</v>
      </c>
      <c r="X413">
        <v>41</v>
      </c>
      <c r="Y413">
        <v>3</v>
      </c>
      <c r="Z413">
        <v>5</v>
      </c>
      <c r="AA413">
        <v>1</v>
      </c>
      <c r="AB413">
        <v>19566</v>
      </c>
      <c r="AC413">
        <v>3854</v>
      </c>
      <c r="AD413">
        <v>5</v>
      </c>
      <c r="AE413">
        <v>11</v>
      </c>
      <c r="AF413">
        <v>3</v>
      </c>
      <c r="AG413">
        <v>4</v>
      </c>
      <c r="AH413">
        <v>80</v>
      </c>
      <c r="AI413">
        <v>0</v>
      </c>
      <c r="AJ413">
        <v>33</v>
      </c>
      <c r="AK413">
        <v>1</v>
      </c>
      <c r="AL413">
        <v>29</v>
      </c>
      <c r="AM413">
        <v>8</v>
      </c>
      <c r="AN413">
        <v>11</v>
      </c>
      <c r="AO413">
        <v>10</v>
      </c>
    </row>
    <row r="414" spans="1:41"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1</v>
      </c>
      <c r="S414">
        <v>1485</v>
      </c>
      <c r="T414">
        <v>18</v>
      </c>
      <c r="U414" t="s">
        <v>77</v>
      </c>
      <c r="V414">
        <v>1</v>
      </c>
      <c r="W414">
        <v>3</v>
      </c>
      <c r="X414">
        <v>87</v>
      </c>
      <c r="Y414">
        <v>3</v>
      </c>
      <c r="Z414">
        <v>2</v>
      </c>
      <c r="AA414">
        <v>3</v>
      </c>
      <c r="AB414">
        <v>4810</v>
      </c>
      <c r="AC414">
        <v>26314</v>
      </c>
      <c r="AD414">
        <v>2</v>
      </c>
      <c r="AE414">
        <v>14</v>
      </c>
      <c r="AF414">
        <v>3</v>
      </c>
      <c r="AG414">
        <v>3</v>
      </c>
      <c r="AH414">
        <v>80</v>
      </c>
      <c r="AI414">
        <v>1</v>
      </c>
      <c r="AJ414">
        <v>19</v>
      </c>
      <c r="AK414">
        <v>2</v>
      </c>
      <c r="AL414">
        <v>10</v>
      </c>
      <c r="AM414">
        <v>7</v>
      </c>
      <c r="AN414">
        <v>0</v>
      </c>
      <c r="AO414">
        <v>8</v>
      </c>
    </row>
    <row r="415" spans="1:41"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1</v>
      </c>
      <c r="S415">
        <v>1368</v>
      </c>
      <c r="T415">
        <v>28</v>
      </c>
      <c r="U415" t="s">
        <v>71</v>
      </c>
      <c r="V415">
        <v>1</v>
      </c>
      <c r="W415">
        <v>4</v>
      </c>
      <c r="X415">
        <v>88</v>
      </c>
      <c r="Y415">
        <v>2</v>
      </c>
      <c r="Z415">
        <v>2</v>
      </c>
      <c r="AA415">
        <v>4</v>
      </c>
      <c r="AB415">
        <v>4523</v>
      </c>
      <c r="AC415">
        <v>4386</v>
      </c>
      <c r="AD415">
        <v>0</v>
      </c>
      <c r="AE415">
        <v>11</v>
      </c>
      <c r="AF415">
        <v>3</v>
      </c>
      <c r="AG415">
        <v>4</v>
      </c>
      <c r="AH415">
        <v>80</v>
      </c>
      <c r="AI415">
        <v>3</v>
      </c>
      <c r="AJ415">
        <v>7</v>
      </c>
      <c r="AK415">
        <v>4</v>
      </c>
      <c r="AL415">
        <v>6</v>
      </c>
      <c r="AM415">
        <v>5</v>
      </c>
      <c r="AN415">
        <v>0</v>
      </c>
      <c r="AO415">
        <v>4</v>
      </c>
    </row>
    <row r="416" spans="1:41"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0</v>
      </c>
      <c r="S416">
        <v>1448</v>
      </c>
      <c r="T416">
        <v>1</v>
      </c>
      <c r="U416" t="s">
        <v>65</v>
      </c>
      <c r="V416">
        <v>1</v>
      </c>
      <c r="W416">
        <v>1</v>
      </c>
      <c r="X416">
        <v>62</v>
      </c>
      <c r="Y416">
        <v>3</v>
      </c>
      <c r="Z416">
        <v>1</v>
      </c>
      <c r="AA416">
        <v>2</v>
      </c>
      <c r="AB416">
        <v>3202</v>
      </c>
      <c r="AC416">
        <v>21972</v>
      </c>
      <c r="AD416">
        <v>1</v>
      </c>
      <c r="AE416">
        <v>16</v>
      </c>
      <c r="AF416">
        <v>3</v>
      </c>
      <c r="AG416">
        <v>2</v>
      </c>
      <c r="AH416">
        <v>80</v>
      </c>
      <c r="AI416">
        <v>0</v>
      </c>
      <c r="AJ416">
        <v>6</v>
      </c>
      <c r="AK416">
        <v>3</v>
      </c>
      <c r="AL416">
        <v>5</v>
      </c>
      <c r="AM416">
        <v>3</v>
      </c>
      <c r="AN416">
        <v>1</v>
      </c>
      <c r="AO416">
        <v>4</v>
      </c>
    </row>
    <row r="417" spans="1:41"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0</v>
      </c>
      <c r="S417">
        <v>296</v>
      </c>
      <c r="T417">
        <v>6</v>
      </c>
      <c r="U417" t="s">
        <v>55</v>
      </c>
      <c r="V417">
        <v>1</v>
      </c>
      <c r="W417">
        <v>4</v>
      </c>
      <c r="X417">
        <v>33</v>
      </c>
      <c r="Y417">
        <v>1</v>
      </c>
      <c r="Z417">
        <v>1</v>
      </c>
      <c r="AA417">
        <v>3</v>
      </c>
      <c r="AB417">
        <v>2351</v>
      </c>
      <c r="AC417">
        <v>12253</v>
      </c>
      <c r="AD417">
        <v>0</v>
      </c>
      <c r="AE417">
        <v>16</v>
      </c>
      <c r="AF417">
        <v>3</v>
      </c>
      <c r="AG417">
        <v>4</v>
      </c>
      <c r="AH417">
        <v>80</v>
      </c>
      <c r="AI417">
        <v>1</v>
      </c>
      <c r="AJ417">
        <v>3</v>
      </c>
      <c r="AK417">
        <v>2</v>
      </c>
      <c r="AL417">
        <v>2</v>
      </c>
      <c r="AM417">
        <v>2</v>
      </c>
      <c r="AN417">
        <v>1</v>
      </c>
      <c r="AO417">
        <v>0</v>
      </c>
    </row>
    <row r="418" spans="1:41"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1</v>
      </c>
      <c r="S418">
        <v>1490</v>
      </c>
      <c r="T418">
        <v>2</v>
      </c>
      <c r="U418" t="s">
        <v>55</v>
      </c>
      <c r="V418">
        <v>1</v>
      </c>
      <c r="W418">
        <v>4</v>
      </c>
      <c r="X418">
        <v>42</v>
      </c>
      <c r="Y418">
        <v>3</v>
      </c>
      <c r="Z418">
        <v>1</v>
      </c>
      <c r="AA418">
        <v>4</v>
      </c>
      <c r="AB418">
        <v>1702</v>
      </c>
      <c r="AC418">
        <v>12106</v>
      </c>
      <c r="AD418">
        <v>1</v>
      </c>
      <c r="AE418">
        <v>23</v>
      </c>
      <c r="AF418">
        <v>4</v>
      </c>
      <c r="AG418">
        <v>3</v>
      </c>
      <c r="AH418">
        <v>80</v>
      </c>
      <c r="AI418">
        <v>1</v>
      </c>
      <c r="AJ418">
        <v>1</v>
      </c>
      <c r="AK418">
        <v>3</v>
      </c>
      <c r="AL418">
        <v>1</v>
      </c>
      <c r="AM418">
        <v>0</v>
      </c>
      <c r="AN418">
        <v>0</v>
      </c>
      <c r="AO418">
        <v>0</v>
      </c>
    </row>
    <row r="419" spans="1:41"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1</v>
      </c>
      <c r="S419">
        <v>1398</v>
      </c>
      <c r="T419">
        <v>2</v>
      </c>
      <c r="U419" t="s">
        <v>71</v>
      </c>
      <c r="V419">
        <v>1</v>
      </c>
      <c r="W419">
        <v>3</v>
      </c>
      <c r="X419">
        <v>79</v>
      </c>
      <c r="Y419">
        <v>3</v>
      </c>
      <c r="Z419">
        <v>5</v>
      </c>
      <c r="AA419">
        <v>3</v>
      </c>
      <c r="AB419">
        <v>18041</v>
      </c>
      <c r="AC419">
        <v>13022</v>
      </c>
      <c r="AD419">
        <v>0</v>
      </c>
      <c r="AE419">
        <v>14</v>
      </c>
      <c r="AF419">
        <v>3</v>
      </c>
      <c r="AG419">
        <v>4</v>
      </c>
      <c r="AH419">
        <v>80</v>
      </c>
      <c r="AI419">
        <v>0</v>
      </c>
      <c r="AJ419">
        <v>21</v>
      </c>
      <c r="AK419">
        <v>3</v>
      </c>
      <c r="AL419">
        <v>20</v>
      </c>
      <c r="AM419">
        <v>15</v>
      </c>
      <c r="AN419">
        <v>1</v>
      </c>
      <c r="AO419">
        <v>12</v>
      </c>
    </row>
    <row r="420" spans="1:41"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1</v>
      </c>
      <c r="S420">
        <v>1349</v>
      </c>
      <c r="T420">
        <v>23</v>
      </c>
      <c r="U420" t="s">
        <v>77</v>
      </c>
      <c r="V420">
        <v>1</v>
      </c>
      <c r="W420">
        <v>1</v>
      </c>
      <c r="X420">
        <v>90</v>
      </c>
      <c r="Y420">
        <v>3</v>
      </c>
      <c r="Z420">
        <v>1</v>
      </c>
      <c r="AA420">
        <v>4</v>
      </c>
      <c r="AB420">
        <v>2886</v>
      </c>
      <c r="AC420">
        <v>3032</v>
      </c>
      <c r="AD420">
        <v>1</v>
      </c>
      <c r="AE420">
        <v>22</v>
      </c>
      <c r="AF420">
        <v>4</v>
      </c>
      <c r="AG420">
        <v>2</v>
      </c>
      <c r="AH420">
        <v>80</v>
      </c>
      <c r="AI420">
        <v>2</v>
      </c>
      <c r="AJ420">
        <v>3</v>
      </c>
      <c r="AK420">
        <v>1</v>
      </c>
      <c r="AL420">
        <v>3</v>
      </c>
      <c r="AM420">
        <v>2</v>
      </c>
      <c r="AN420">
        <v>0</v>
      </c>
      <c r="AO420">
        <v>2</v>
      </c>
    </row>
    <row r="421" spans="1:41"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1</v>
      </c>
      <c r="S421">
        <v>1400</v>
      </c>
      <c r="T421">
        <v>3</v>
      </c>
      <c r="U421" t="s">
        <v>77</v>
      </c>
      <c r="V421">
        <v>1</v>
      </c>
      <c r="W421">
        <v>3</v>
      </c>
      <c r="X421">
        <v>53</v>
      </c>
      <c r="Y421">
        <v>3</v>
      </c>
      <c r="Z421">
        <v>1</v>
      </c>
      <c r="AA421">
        <v>4</v>
      </c>
      <c r="AB421">
        <v>2097</v>
      </c>
      <c r="AC421">
        <v>16734</v>
      </c>
      <c r="AD421">
        <v>4</v>
      </c>
      <c r="AE421">
        <v>15</v>
      </c>
      <c r="AF421">
        <v>3</v>
      </c>
      <c r="AG421">
        <v>3</v>
      </c>
      <c r="AH421">
        <v>80</v>
      </c>
      <c r="AI421">
        <v>1</v>
      </c>
      <c r="AJ421">
        <v>9</v>
      </c>
      <c r="AK421">
        <v>1</v>
      </c>
      <c r="AL421">
        <v>5</v>
      </c>
      <c r="AM421">
        <v>3</v>
      </c>
      <c r="AN421">
        <v>1</v>
      </c>
      <c r="AO421">
        <v>4</v>
      </c>
    </row>
    <row r="422" spans="1:41"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1</v>
      </c>
      <c r="S422">
        <v>986</v>
      </c>
      <c r="T422">
        <v>3</v>
      </c>
      <c r="U422" t="s">
        <v>71</v>
      </c>
      <c r="V422">
        <v>1</v>
      </c>
      <c r="W422">
        <v>2</v>
      </c>
      <c r="X422">
        <v>93</v>
      </c>
      <c r="Y422">
        <v>2</v>
      </c>
      <c r="Z422">
        <v>3</v>
      </c>
      <c r="AA422">
        <v>3</v>
      </c>
      <c r="AB422">
        <v>11935</v>
      </c>
      <c r="AC422">
        <v>21526</v>
      </c>
      <c r="AD422">
        <v>1</v>
      </c>
      <c r="AE422">
        <v>18</v>
      </c>
      <c r="AF422">
        <v>3</v>
      </c>
      <c r="AG422">
        <v>3</v>
      </c>
      <c r="AH422">
        <v>80</v>
      </c>
      <c r="AI422">
        <v>0</v>
      </c>
      <c r="AJ422">
        <v>10</v>
      </c>
      <c r="AK422">
        <v>3</v>
      </c>
      <c r="AL422">
        <v>10</v>
      </c>
      <c r="AM422">
        <v>2</v>
      </c>
      <c r="AN422">
        <v>0</v>
      </c>
      <c r="AO422">
        <v>7</v>
      </c>
    </row>
    <row r="423" spans="1:41"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0</v>
      </c>
      <c r="S423">
        <v>408</v>
      </c>
      <c r="T423">
        <v>25</v>
      </c>
      <c r="U423" t="s">
        <v>134</v>
      </c>
      <c r="V423">
        <v>1</v>
      </c>
      <c r="W423">
        <v>3</v>
      </c>
      <c r="X423">
        <v>71</v>
      </c>
      <c r="Y423">
        <v>2</v>
      </c>
      <c r="Z423">
        <v>1</v>
      </c>
      <c r="AA423">
        <v>2</v>
      </c>
      <c r="AB423">
        <v>2546</v>
      </c>
      <c r="AC423">
        <v>18300</v>
      </c>
      <c r="AD423">
        <v>5</v>
      </c>
      <c r="AE423">
        <v>16</v>
      </c>
      <c r="AF423">
        <v>3</v>
      </c>
      <c r="AG423">
        <v>2</v>
      </c>
      <c r="AH423">
        <v>80</v>
      </c>
      <c r="AI423">
        <v>0</v>
      </c>
      <c r="AJ423">
        <v>6</v>
      </c>
      <c r="AK423">
        <v>4</v>
      </c>
      <c r="AL423">
        <v>2</v>
      </c>
      <c r="AM423">
        <v>2</v>
      </c>
      <c r="AN423">
        <v>1</v>
      </c>
      <c r="AO423">
        <v>1</v>
      </c>
    </row>
    <row r="424" spans="1:41"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0</v>
      </c>
      <c r="S424">
        <v>489</v>
      </c>
      <c r="T424">
        <v>2</v>
      </c>
      <c r="U424" t="s">
        <v>55</v>
      </c>
      <c r="V424">
        <v>1</v>
      </c>
      <c r="W424">
        <v>1</v>
      </c>
      <c r="X424">
        <v>52</v>
      </c>
      <c r="Y424">
        <v>2</v>
      </c>
      <c r="Z424">
        <v>1</v>
      </c>
      <c r="AA424">
        <v>4</v>
      </c>
      <c r="AB424">
        <v>2564</v>
      </c>
      <c r="AC424">
        <v>18437</v>
      </c>
      <c r="AD424">
        <v>1</v>
      </c>
      <c r="AE424">
        <v>12</v>
      </c>
      <c r="AF424">
        <v>3</v>
      </c>
      <c r="AG424">
        <v>3</v>
      </c>
      <c r="AH424">
        <v>80</v>
      </c>
      <c r="AI424">
        <v>0</v>
      </c>
      <c r="AJ424">
        <v>1</v>
      </c>
      <c r="AK424">
        <v>4</v>
      </c>
      <c r="AL424">
        <v>1</v>
      </c>
      <c r="AM424">
        <v>0</v>
      </c>
      <c r="AN424">
        <v>0</v>
      </c>
      <c r="AO424">
        <v>0</v>
      </c>
    </row>
    <row r="425" spans="1:41"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1</v>
      </c>
      <c r="S425">
        <v>1398</v>
      </c>
      <c r="T425">
        <v>22</v>
      </c>
      <c r="U425" t="s">
        <v>71</v>
      </c>
      <c r="V425">
        <v>1</v>
      </c>
      <c r="W425">
        <v>3</v>
      </c>
      <c r="X425">
        <v>69</v>
      </c>
      <c r="Y425">
        <v>3</v>
      </c>
      <c r="Z425">
        <v>3</v>
      </c>
      <c r="AA425">
        <v>1</v>
      </c>
      <c r="AB425">
        <v>8412</v>
      </c>
      <c r="AC425">
        <v>2890</v>
      </c>
      <c r="AD425">
        <v>0</v>
      </c>
      <c r="AE425">
        <v>11</v>
      </c>
      <c r="AF425">
        <v>3</v>
      </c>
      <c r="AG425">
        <v>3</v>
      </c>
      <c r="AH425">
        <v>80</v>
      </c>
      <c r="AI425">
        <v>0</v>
      </c>
      <c r="AJ425">
        <v>10</v>
      </c>
      <c r="AK425">
        <v>3</v>
      </c>
      <c r="AL425">
        <v>9</v>
      </c>
      <c r="AM425">
        <v>8</v>
      </c>
      <c r="AN425">
        <v>7</v>
      </c>
      <c r="AO425">
        <v>8</v>
      </c>
    </row>
    <row r="426" spans="1:41"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1</v>
      </c>
      <c r="S426">
        <v>210</v>
      </c>
      <c r="T426">
        <v>29</v>
      </c>
      <c r="U426" t="s">
        <v>77</v>
      </c>
      <c r="V426">
        <v>1</v>
      </c>
      <c r="W426">
        <v>1</v>
      </c>
      <c r="X426">
        <v>56</v>
      </c>
      <c r="Y426">
        <v>2</v>
      </c>
      <c r="Z426">
        <v>4</v>
      </c>
      <c r="AA426">
        <v>4</v>
      </c>
      <c r="AB426">
        <v>14118</v>
      </c>
      <c r="AC426">
        <v>22102</v>
      </c>
      <c r="AD426">
        <v>3</v>
      </c>
      <c r="AE426">
        <v>12</v>
      </c>
      <c r="AF426">
        <v>3</v>
      </c>
      <c r="AG426">
        <v>3</v>
      </c>
      <c r="AH426">
        <v>80</v>
      </c>
      <c r="AI426">
        <v>1</v>
      </c>
      <c r="AJ426">
        <v>32</v>
      </c>
      <c r="AK426">
        <v>2</v>
      </c>
      <c r="AL426">
        <v>1</v>
      </c>
      <c r="AM426">
        <v>0</v>
      </c>
      <c r="AN426">
        <v>0</v>
      </c>
      <c r="AO426">
        <v>0</v>
      </c>
    </row>
    <row r="427" spans="1:41"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1</v>
      </c>
      <c r="S427">
        <v>1099</v>
      </c>
      <c r="T427">
        <v>29</v>
      </c>
      <c r="U427" t="s">
        <v>71</v>
      </c>
      <c r="V427">
        <v>1</v>
      </c>
      <c r="W427">
        <v>2</v>
      </c>
      <c r="X427">
        <v>88</v>
      </c>
      <c r="Y427">
        <v>2</v>
      </c>
      <c r="Z427">
        <v>4</v>
      </c>
      <c r="AA427">
        <v>3</v>
      </c>
      <c r="AB427">
        <v>17046</v>
      </c>
      <c r="AC427">
        <v>9314</v>
      </c>
      <c r="AD427">
        <v>0</v>
      </c>
      <c r="AE427">
        <v>15</v>
      </c>
      <c r="AF427">
        <v>3</v>
      </c>
      <c r="AG427">
        <v>2</v>
      </c>
      <c r="AH427">
        <v>80</v>
      </c>
      <c r="AI427">
        <v>1</v>
      </c>
      <c r="AJ427">
        <v>28</v>
      </c>
      <c r="AK427">
        <v>3</v>
      </c>
      <c r="AL427">
        <v>27</v>
      </c>
      <c r="AM427">
        <v>10</v>
      </c>
      <c r="AN427">
        <v>15</v>
      </c>
      <c r="AO427">
        <v>7</v>
      </c>
    </row>
    <row r="428" spans="1:41"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1</v>
      </c>
      <c r="S428">
        <v>1116</v>
      </c>
      <c r="T428">
        <v>2</v>
      </c>
      <c r="U428" t="s">
        <v>77</v>
      </c>
      <c r="V428">
        <v>1</v>
      </c>
      <c r="W428">
        <v>3</v>
      </c>
      <c r="X428">
        <v>49</v>
      </c>
      <c r="Y428">
        <v>3</v>
      </c>
      <c r="Z428">
        <v>1</v>
      </c>
      <c r="AA428">
        <v>4</v>
      </c>
      <c r="AB428">
        <v>2564</v>
      </c>
      <c r="AC428">
        <v>7181</v>
      </c>
      <c r="AD428">
        <v>0</v>
      </c>
      <c r="AE428">
        <v>14</v>
      </c>
      <c r="AF428">
        <v>3</v>
      </c>
      <c r="AG428">
        <v>3</v>
      </c>
      <c r="AH428">
        <v>80</v>
      </c>
      <c r="AI428">
        <v>0</v>
      </c>
      <c r="AJ428">
        <v>12</v>
      </c>
      <c r="AK428">
        <v>2</v>
      </c>
      <c r="AL428">
        <v>11</v>
      </c>
      <c r="AM428">
        <v>7</v>
      </c>
      <c r="AN428">
        <v>6</v>
      </c>
      <c r="AO428">
        <v>7</v>
      </c>
    </row>
    <row r="429" spans="1:41"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1</v>
      </c>
      <c r="S429">
        <v>1499</v>
      </c>
      <c r="T429">
        <v>28</v>
      </c>
      <c r="U429" t="s">
        <v>77</v>
      </c>
      <c r="V429">
        <v>1</v>
      </c>
      <c r="W429">
        <v>3</v>
      </c>
      <c r="X429">
        <v>80</v>
      </c>
      <c r="Y429">
        <v>2</v>
      </c>
      <c r="Z429">
        <v>3</v>
      </c>
      <c r="AA429">
        <v>1</v>
      </c>
      <c r="AB429">
        <v>10266</v>
      </c>
      <c r="AC429">
        <v>2845</v>
      </c>
      <c r="AD429">
        <v>4</v>
      </c>
      <c r="AE429">
        <v>19</v>
      </c>
      <c r="AF429">
        <v>3</v>
      </c>
      <c r="AG429">
        <v>4</v>
      </c>
      <c r="AH429">
        <v>80</v>
      </c>
      <c r="AI429">
        <v>0</v>
      </c>
      <c r="AJ429">
        <v>22</v>
      </c>
      <c r="AK429">
        <v>4</v>
      </c>
      <c r="AL429">
        <v>18</v>
      </c>
      <c r="AM429">
        <v>13</v>
      </c>
      <c r="AN429">
        <v>13</v>
      </c>
      <c r="AO429">
        <v>11</v>
      </c>
    </row>
    <row r="430" spans="1:41"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1</v>
      </c>
      <c r="S430">
        <v>983</v>
      </c>
      <c r="T430">
        <v>2</v>
      </c>
      <c r="U430" t="s">
        <v>55</v>
      </c>
      <c r="V430">
        <v>1</v>
      </c>
      <c r="W430">
        <v>1</v>
      </c>
      <c r="X430">
        <v>65</v>
      </c>
      <c r="Y430">
        <v>3</v>
      </c>
      <c r="Z430">
        <v>2</v>
      </c>
      <c r="AA430">
        <v>4</v>
      </c>
      <c r="AB430">
        <v>5070</v>
      </c>
      <c r="AC430">
        <v>7389</v>
      </c>
      <c r="AD430">
        <v>5</v>
      </c>
      <c r="AE430">
        <v>13</v>
      </c>
      <c r="AF430">
        <v>3</v>
      </c>
      <c r="AG430">
        <v>3</v>
      </c>
      <c r="AH430">
        <v>80</v>
      </c>
      <c r="AI430">
        <v>3</v>
      </c>
      <c r="AJ430">
        <v>20</v>
      </c>
      <c r="AK430">
        <v>3</v>
      </c>
      <c r="AL430">
        <v>5</v>
      </c>
      <c r="AM430">
        <v>0</v>
      </c>
      <c r="AN430">
        <v>0</v>
      </c>
      <c r="AO430">
        <v>4</v>
      </c>
    </row>
    <row r="431" spans="1:41"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1</v>
      </c>
      <c r="S431">
        <v>1009</v>
      </c>
      <c r="T431">
        <v>2</v>
      </c>
      <c r="U431" t="s">
        <v>77</v>
      </c>
      <c r="V431">
        <v>1</v>
      </c>
      <c r="W431">
        <v>1</v>
      </c>
      <c r="X431">
        <v>51</v>
      </c>
      <c r="Y431">
        <v>3</v>
      </c>
      <c r="Z431">
        <v>4</v>
      </c>
      <c r="AA431">
        <v>3</v>
      </c>
      <c r="AB431">
        <v>17861</v>
      </c>
      <c r="AC431">
        <v>2288</v>
      </c>
      <c r="AD431">
        <v>6</v>
      </c>
      <c r="AE431">
        <v>13</v>
      </c>
      <c r="AF431">
        <v>3</v>
      </c>
      <c r="AG431">
        <v>3</v>
      </c>
      <c r="AH431">
        <v>80</v>
      </c>
      <c r="AI431">
        <v>0</v>
      </c>
      <c r="AJ431">
        <v>26</v>
      </c>
      <c r="AK431">
        <v>1</v>
      </c>
      <c r="AL431">
        <v>3</v>
      </c>
      <c r="AM431">
        <v>2</v>
      </c>
      <c r="AN431">
        <v>0</v>
      </c>
      <c r="AO431">
        <v>1</v>
      </c>
    </row>
    <row r="432" spans="1:41"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1</v>
      </c>
      <c r="S432">
        <v>144</v>
      </c>
      <c r="T432">
        <v>22</v>
      </c>
      <c r="U432" t="s">
        <v>77</v>
      </c>
      <c r="V432">
        <v>1</v>
      </c>
      <c r="W432">
        <v>4</v>
      </c>
      <c r="X432">
        <v>46</v>
      </c>
      <c r="Y432">
        <v>1</v>
      </c>
      <c r="Z432">
        <v>1</v>
      </c>
      <c r="AA432">
        <v>3</v>
      </c>
      <c r="AB432">
        <v>4230</v>
      </c>
      <c r="AC432">
        <v>19225</v>
      </c>
      <c r="AD432">
        <v>0</v>
      </c>
      <c r="AE432">
        <v>15</v>
      </c>
      <c r="AF432">
        <v>3</v>
      </c>
      <c r="AG432">
        <v>3</v>
      </c>
      <c r="AH432">
        <v>80</v>
      </c>
      <c r="AI432">
        <v>0</v>
      </c>
      <c r="AJ432">
        <v>6</v>
      </c>
      <c r="AK432">
        <v>3</v>
      </c>
      <c r="AL432">
        <v>5</v>
      </c>
      <c r="AM432">
        <v>4</v>
      </c>
      <c r="AN432">
        <v>4</v>
      </c>
      <c r="AO432">
        <v>3</v>
      </c>
    </row>
    <row r="433" spans="1:41"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1</v>
      </c>
      <c r="S433">
        <v>548</v>
      </c>
      <c r="T433">
        <v>8</v>
      </c>
      <c r="U433" t="s">
        <v>71</v>
      </c>
      <c r="V433">
        <v>1</v>
      </c>
      <c r="W433">
        <v>3</v>
      </c>
      <c r="X433">
        <v>42</v>
      </c>
      <c r="Y433">
        <v>3</v>
      </c>
      <c r="Z433">
        <v>2</v>
      </c>
      <c r="AA433">
        <v>3</v>
      </c>
      <c r="AB433">
        <v>3780</v>
      </c>
      <c r="AC433">
        <v>23428</v>
      </c>
      <c r="AD433">
        <v>7</v>
      </c>
      <c r="AE433">
        <v>11</v>
      </c>
      <c r="AF433">
        <v>3</v>
      </c>
      <c r="AG433">
        <v>3</v>
      </c>
      <c r="AH433">
        <v>80</v>
      </c>
      <c r="AI433">
        <v>0</v>
      </c>
      <c r="AJ433">
        <v>19</v>
      </c>
      <c r="AK433">
        <v>3</v>
      </c>
      <c r="AL433">
        <v>1</v>
      </c>
      <c r="AM433">
        <v>0</v>
      </c>
      <c r="AN433">
        <v>0</v>
      </c>
      <c r="AO433">
        <v>0</v>
      </c>
    </row>
    <row r="434" spans="1:41"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1</v>
      </c>
      <c r="S434">
        <v>1303</v>
      </c>
      <c r="T434">
        <v>2</v>
      </c>
      <c r="U434" t="s">
        <v>71</v>
      </c>
      <c r="V434">
        <v>1</v>
      </c>
      <c r="W434">
        <v>4</v>
      </c>
      <c r="X434">
        <v>62</v>
      </c>
      <c r="Y434">
        <v>2</v>
      </c>
      <c r="Z434">
        <v>1</v>
      </c>
      <c r="AA434">
        <v>3</v>
      </c>
      <c r="AB434">
        <v>2768</v>
      </c>
      <c r="AC434">
        <v>8416</v>
      </c>
      <c r="AD434">
        <v>3</v>
      </c>
      <c r="AE434">
        <v>12</v>
      </c>
      <c r="AF434">
        <v>3</v>
      </c>
      <c r="AG434">
        <v>3</v>
      </c>
      <c r="AH434">
        <v>80</v>
      </c>
      <c r="AI434">
        <v>1</v>
      </c>
      <c r="AJ434">
        <v>14</v>
      </c>
      <c r="AK434">
        <v>3</v>
      </c>
      <c r="AL434">
        <v>7</v>
      </c>
      <c r="AM434">
        <v>3</v>
      </c>
      <c r="AN434">
        <v>5</v>
      </c>
      <c r="AO434">
        <v>7</v>
      </c>
    </row>
    <row r="435" spans="1:41"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1</v>
      </c>
      <c r="S435">
        <v>1125</v>
      </c>
      <c r="T435">
        <v>10</v>
      </c>
      <c r="U435" t="s">
        <v>77</v>
      </c>
      <c r="V435">
        <v>1</v>
      </c>
      <c r="W435">
        <v>3</v>
      </c>
      <c r="X435">
        <v>94</v>
      </c>
      <c r="Y435">
        <v>2</v>
      </c>
      <c r="Z435">
        <v>3</v>
      </c>
      <c r="AA435">
        <v>4</v>
      </c>
      <c r="AB435">
        <v>9071</v>
      </c>
      <c r="AC435">
        <v>11563</v>
      </c>
      <c r="AD435">
        <v>2</v>
      </c>
      <c r="AE435">
        <v>19</v>
      </c>
      <c r="AF435">
        <v>3</v>
      </c>
      <c r="AG435">
        <v>3</v>
      </c>
      <c r="AH435">
        <v>80</v>
      </c>
      <c r="AI435">
        <v>1</v>
      </c>
      <c r="AJ435">
        <v>15</v>
      </c>
      <c r="AK435">
        <v>3</v>
      </c>
      <c r="AL435">
        <v>3</v>
      </c>
      <c r="AM435">
        <v>2</v>
      </c>
      <c r="AN435">
        <v>1</v>
      </c>
      <c r="AO435">
        <v>2</v>
      </c>
    </row>
    <row r="436" spans="1:41"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1</v>
      </c>
      <c r="S436">
        <v>1274</v>
      </c>
      <c r="T436">
        <v>9</v>
      </c>
      <c r="U436" t="s">
        <v>65</v>
      </c>
      <c r="V436">
        <v>1</v>
      </c>
      <c r="W436">
        <v>3</v>
      </c>
      <c r="X436">
        <v>33</v>
      </c>
      <c r="Y436">
        <v>3</v>
      </c>
      <c r="Z436">
        <v>3</v>
      </c>
      <c r="AA436">
        <v>2</v>
      </c>
      <c r="AB436">
        <v>10648</v>
      </c>
      <c r="AC436">
        <v>14394</v>
      </c>
      <c r="AD436">
        <v>1</v>
      </c>
      <c r="AE436">
        <v>25</v>
      </c>
      <c r="AF436">
        <v>4</v>
      </c>
      <c r="AG436">
        <v>4</v>
      </c>
      <c r="AH436">
        <v>80</v>
      </c>
      <c r="AI436">
        <v>1</v>
      </c>
      <c r="AJ436">
        <v>13</v>
      </c>
      <c r="AK436">
        <v>4</v>
      </c>
      <c r="AL436">
        <v>13</v>
      </c>
      <c r="AM436">
        <v>8</v>
      </c>
      <c r="AN436">
        <v>0</v>
      </c>
      <c r="AO436">
        <v>8</v>
      </c>
    </row>
    <row r="437" spans="1:41"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0</v>
      </c>
      <c r="S437">
        <v>1277</v>
      </c>
      <c r="T437">
        <v>15</v>
      </c>
      <c r="U437" t="s">
        <v>65</v>
      </c>
      <c r="V437">
        <v>1</v>
      </c>
      <c r="W437">
        <v>2</v>
      </c>
      <c r="X437">
        <v>56</v>
      </c>
      <c r="Y437">
        <v>3</v>
      </c>
      <c r="Z437">
        <v>3</v>
      </c>
      <c r="AA437">
        <v>3</v>
      </c>
      <c r="AB437">
        <v>13610</v>
      </c>
      <c r="AC437">
        <v>24619</v>
      </c>
      <c r="AD437">
        <v>7</v>
      </c>
      <c r="AE437">
        <v>12</v>
      </c>
      <c r="AF437">
        <v>3</v>
      </c>
      <c r="AG437">
        <v>4</v>
      </c>
      <c r="AH437">
        <v>80</v>
      </c>
      <c r="AI437">
        <v>0</v>
      </c>
      <c r="AJ437">
        <v>15</v>
      </c>
      <c r="AK437">
        <v>4</v>
      </c>
      <c r="AL437">
        <v>7</v>
      </c>
      <c r="AM437">
        <v>6</v>
      </c>
      <c r="AN437">
        <v>7</v>
      </c>
      <c r="AO437">
        <v>7</v>
      </c>
    </row>
    <row r="438" spans="1:41"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0</v>
      </c>
      <c r="S438">
        <v>587</v>
      </c>
      <c r="T438">
        <v>10</v>
      </c>
      <c r="U438" t="s">
        <v>65</v>
      </c>
      <c r="V438">
        <v>1</v>
      </c>
      <c r="W438">
        <v>1</v>
      </c>
      <c r="X438">
        <v>38</v>
      </c>
      <c r="Y438">
        <v>1</v>
      </c>
      <c r="Z438">
        <v>1</v>
      </c>
      <c r="AA438">
        <v>4</v>
      </c>
      <c r="AB438">
        <v>3408</v>
      </c>
      <c r="AC438">
        <v>6705</v>
      </c>
      <c r="AD438">
        <v>7</v>
      </c>
      <c r="AE438">
        <v>13</v>
      </c>
      <c r="AF438">
        <v>3</v>
      </c>
      <c r="AG438">
        <v>1</v>
      </c>
      <c r="AH438">
        <v>80</v>
      </c>
      <c r="AI438">
        <v>3</v>
      </c>
      <c r="AJ438">
        <v>8</v>
      </c>
      <c r="AK438">
        <v>3</v>
      </c>
      <c r="AL438">
        <v>4</v>
      </c>
      <c r="AM438">
        <v>3</v>
      </c>
      <c r="AN438">
        <v>1</v>
      </c>
      <c r="AO438">
        <v>3</v>
      </c>
    </row>
    <row r="439" spans="1:41"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1</v>
      </c>
      <c r="S439">
        <v>413</v>
      </c>
      <c r="T439">
        <v>7</v>
      </c>
      <c r="U439" t="s">
        <v>65</v>
      </c>
      <c r="V439">
        <v>1</v>
      </c>
      <c r="W439">
        <v>4</v>
      </c>
      <c r="X439">
        <v>57</v>
      </c>
      <c r="Y439">
        <v>3</v>
      </c>
      <c r="Z439">
        <v>1</v>
      </c>
      <c r="AA439">
        <v>2</v>
      </c>
      <c r="AB439">
        <v>2983</v>
      </c>
      <c r="AC439">
        <v>18398</v>
      </c>
      <c r="AD439">
        <v>0</v>
      </c>
      <c r="AE439">
        <v>14</v>
      </c>
      <c r="AF439">
        <v>3</v>
      </c>
      <c r="AG439">
        <v>1</v>
      </c>
      <c r="AH439">
        <v>80</v>
      </c>
      <c r="AI439">
        <v>0</v>
      </c>
      <c r="AJ439">
        <v>4</v>
      </c>
      <c r="AK439">
        <v>3</v>
      </c>
      <c r="AL439">
        <v>3</v>
      </c>
      <c r="AM439">
        <v>2</v>
      </c>
      <c r="AN439">
        <v>1</v>
      </c>
      <c r="AO439">
        <v>2</v>
      </c>
    </row>
    <row r="440" spans="1:41"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1</v>
      </c>
      <c r="S440">
        <v>1276</v>
      </c>
      <c r="T440">
        <v>16</v>
      </c>
      <c r="U440" t="s">
        <v>77</v>
      </c>
      <c r="V440">
        <v>1</v>
      </c>
      <c r="W440">
        <v>4</v>
      </c>
      <c r="X440">
        <v>72</v>
      </c>
      <c r="Y440">
        <v>3</v>
      </c>
      <c r="Z440">
        <v>3</v>
      </c>
      <c r="AA440">
        <v>3</v>
      </c>
      <c r="AB440">
        <v>7632</v>
      </c>
      <c r="AC440">
        <v>14295</v>
      </c>
      <c r="AD440">
        <v>4</v>
      </c>
      <c r="AE440">
        <v>12</v>
      </c>
      <c r="AF440">
        <v>3</v>
      </c>
      <c r="AG440">
        <v>3</v>
      </c>
      <c r="AH440">
        <v>80</v>
      </c>
      <c r="AI440">
        <v>0</v>
      </c>
      <c r="AJ440">
        <v>10</v>
      </c>
      <c r="AK440">
        <v>3</v>
      </c>
      <c r="AL440">
        <v>8</v>
      </c>
      <c r="AM440">
        <v>7</v>
      </c>
      <c r="AN440">
        <v>0</v>
      </c>
      <c r="AO440">
        <v>0</v>
      </c>
    </row>
    <row r="441" spans="1:41"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0</v>
      </c>
      <c r="S441">
        <v>534</v>
      </c>
      <c r="T441">
        <v>20</v>
      </c>
      <c r="U441" t="s">
        <v>77</v>
      </c>
      <c r="V441">
        <v>1</v>
      </c>
      <c r="W441">
        <v>1</v>
      </c>
      <c r="X441">
        <v>66</v>
      </c>
      <c r="Y441">
        <v>3</v>
      </c>
      <c r="Z441">
        <v>3</v>
      </c>
      <c r="AA441">
        <v>3</v>
      </c>
      <c r="AB441">
        <v>9824</v>
      </c>
      <c r="AC441">
        <v>22908</v>
      </c>
      <c r="AD441">
        <v>3</v>
      </c>
      <c r="AE441">
        <v>12</v>
      </c>
      <c r="AF441">
        <v>3</v>
      </c>
      <c r="AG441">
        <v>1</v>
      </c>
      <c r="AH441">
        <v>80</v>
      </c>
      <c r="AI441">
        <v>0</v>
      </c>
      <c r="AJ441">
        <v>12</v>
      </c>
      <c r="AK441">
        <v>3</v>
      </c>
      <c r="AL441">
        <v>1</v>
      </c>
      <c r="AM441">
        <v>0</v>
      </c>
      <c r="AN441">
        <v>0</v>
      </c>
      <c r="AO441">
        <v>0</v>
      </c>
    </row>
    <row r="442" spans="1:41"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0</v>
      </c>
      <c r="S442">
        <v>988</v>
      </c>
      <c r="T442">
        <v>23</v>
      </c>
      <c r="U442" t="s">
        <v>77</v>
      </c>
      <c r="V442">
        <v>1</v>
      </c>
      <c r="W442">
        <v>2</v>
      </c>
      <c r="X442">
        <v>43</v>
      </c>
      <c r="Y442">
        <v>3</v>
      </c>
      <c r="Z442">
        <v>3</v>
      </c>
      <c r="AA442">
        <v>1</v>
      </c>
      <c r="AB442">
        <v>9950</v>
      </c>
      <c r="AC442">
        <v>11533</v>
      </c>
      <c r="AD442">
        <v>9</v>
      </c>
      <c r="AE442">
        <v>15</v>
      </c>
      <c r="AF442">
        <v>3</v>
      </c>
      <c r="AG442">
        <v>3</v>
      </c>
      <c r="AH442">
        <v>80</v>
      </c>
      <c r="AI442">
        <v>3</v>
      </c>
      <c r="AJ442">
        <v>11</v>
      </c>
      <c r="AK442">
        <v>3</v>
      </c>
      <c r="AL442">
        <v>3</v>
      </c>
      <c r="AM442">
        <v>2</v>
      </c>
      <c r="AN442">
        <v>0</v>
      </c>
      <c r="AO442">
        <v>2</v>
      </c>
    </row>
    <row r="443" spans="1:41"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1</v>
      </c>
      <c r="S443">
        <v>1474</v>
      </c>
      <c r="T443">
        <v>5</v>
      </c>
      <c r="U443" t="s">
        <v>55</v>
      </c>
      <c r="V443">
        <v>1</v>
      </c>
      <c r="W443">
        <v>2</v>
      </c>
      <c r="X443">
        <v>97</v>
      </c>
      <c r="Y443">
        <v>3</v>
      </c>
      <c r="Z443">
        <v>1</v>
      </c>
      <c r="AA443">
        <v>3</v>
      </c>
      <c r="AB443">
        <v>2093</v>
      </c>
      <c r="AC443">
        <v>9260</v>
      </c>
      <c r="AD443">
        <v>4</v>
      </c>
      <c r="AE443">
        <v>17</v>
      </c>
      <c r="AF443">
        <v>3</v>
      </c>
      <c r="AG443">
        <v>4</v>
      </c>
      <c r="AH443">
        <v>80</v>
      </c>
      <c r="AI443">
        <v>1</v>
      </c>
      <c r="AJ443">
        <v>8</v>
      </c>
      <c r="AK443">
        <v>3</v>
      </c>
      <c r="AL443">
        <v>2</v>
      </c>
      <c r="AM443">
        <v>2</v>
      </c>
      <c r="AN443">
        <v>2</v>
      </c>
      <c r="AO443">
        <v>0</v>
      </c>
    </row>
    <row r="444" spans="1:41"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1</v>
      </c>
      <c r="S444">
        <v>635</v>
      </c>
      <c r="T444">
        <v>10</v>
      </c>
      <c r="U444" t="s">
        <v>71</v>
      </c>
      <c r="V444">
        <v>1</v>
      </c>
      <c r="W444">
        <v>2</v>
      </c>
      <c r="X444">
        <v>32</v>
      </c>
      <c r="Y444">
        <v>3</v>
      </c>
      <c r="Z444">
        <v>3</v>
      </c>
      <c r="AA444">
        <v>4</v>
      </c>
      <c r="AB444">
        <v>9980</v>
      </c>
      <c r="AC444">
        <v>15318</v>
      </c>
      <c r="AD444">
        <v>1</v>
      </c>
      <c r="AE444">
        <v>14</v>
      </c>
      <c r="AF444">
        <v>3</v>
      </c>
      <c r="AG444">
        <v>4</v>
      </c>
      <c r="AH444">
        <v>80</v>
      </c>
      <c r="AI444">
        <v>0</v>
      </c>
      <c r="AJ444">
        <v>10</v>
      </c>
      <c r="AK444">
        <v>2</v>
      </c>
      <c r="AL444">
        <v>10</v>
      </c>
      <c r="AM444">
        <v>3</v>
      </c>
      <c r="AN444">
        <v>9</v>
      </c>
      <c r="AO444">
        <v>7</v>
      </c>
    </row>
    <row r="445" spans="1:41"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0</v>
      </c>
      <c r="S445">
        <v>1368</v>
      </c>
      <c r="T445">
        <v>4</v>
      </c>
      <c r="U445" t="s">
        <v>65</v>
      </c>
      <c r="V445">
        <v>1</v>
      </c>
      <c r="W445">
        <v>3</v>
      </c>
      <c r="X445">
        <v>99</v>
      </c>
      <c r="Y445">
        <v>2</v>
      </c>
      <c r="Z445">
        <v>1</v>
      </c>
      <c r="AA445">
        <v>3</v>
      </c>
      <c r="AB445">
        <v>3894</v>
      </c>
      <c r="AC445">
        <v>9129</v>
      </c>
      <c r="AD445">
        <v>5</v>
      </c>
      <c r="AE445">
        <v>16</v>
      </c>
      <c r="AF445">
        <v>3</v>
      </c>
      <c r="AG445">
        <v>3</v>
      </c>
      <c r="AH445">
        <v>80</v>
      </c>
      <c r="AI445">
        <v>0</v>
      </c>
      <c r="AJ445">
        <v>4</v>
      </c>
      <c r="AK445">
        <v>3</v>
      </c>
      <c r="AL445">
        <v>2</v>
      </c>
      <c r="AM445">
        <v>2</v>
      </c>
      <c r="AN445">
        <v>1</v>
      </c>
      <c r="AO445">
        <v>2</v>
      </c>
    </row>
    <row r="446" spans="1:41"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1</v>
      </c>
      <c r="S446">
        <v>163</v>
      </c>
      <c r="T446">
        <v>2</v>
      </c>
      <c r="U446" t="s">
        <v>134</v>
      </c>
      <c r="V446">
        <v>1</v>
      </c>
      <c r="W446">
        <v>2</v>
      </c>
      <c r="X446">
        <v>37</v>
      </c>
      <c r="Y446">
        <v>3</v>
      </c>
      <c r="Z446">
        <v>2</v>
      </c>
      <c r="AA446">
        <v>4</v>
      </c>
      <c r="AB446">
        <v>4051</v>
      </c>
      <c r="AC446">
        <v>19658</v>
      </c>
      <c r="AD446">
        <v>2</v>
      </c>
      <c r="AE446">
        <v>14</v>
      </c>
      <c r="AF446">
        <v>3</v>
      </c>
      <c r="AG446">
        <v>1</v>
      </c>
      <c r="AH446">
        <v>80</v>
      </c>
      <c r="AI446">
        <v>1</v>
      </c>
      <c r="AJ446">
        <v>14</v>
      </c>
      <c r="AK446">
        <v>3</v>
      </c>
      <c r="AL446">
        <v>9</v>
      </c>
      <c r="AM446">
        <v>7</v>
      </c>
      <c r="AN446">
        <v>6</v>
      </c>
      <c r="AO446">
        <v>7</v>
      </c>
    </row>
    <row r="447" spans="1:41"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1</v>
      </c>
      <c r="S447">
        <v>1117</v>
      </c>
      <c r="T447">
        <v>18</v>
      </c>
      <c r="U447" t="s">
        <v>134</v>
      </c>
      <c r="V447">
        <v>1</v>
      </c>
      <c r="W447">
        <v>1</v>
      </c>
      <c r="X447">
        <v>83</v>
      </c>
      <c r="Y447">
        <v>3</v>
      </c>
      <c r="Z447">
        <v>4</v>
      </c>
      <c r="AA447">
        <v>2</v>
      </c>
      <c r="AB447">
        <v>16835</v>
      </c>
      <c r="AC447">
        <v>9873</v>
      </c>
      <c r="AD447">
        <v>3</v>
      </c>
      <c r="AE447">
        <v>23</v>
      </c>
      <c r="AF447">
        <v>4</v>
      </c>
      <c r="AG447">
        <v>4</v>
      </c>
      <c r="AH447">
        <v>80</v>
      </c>
      <c r="AI447">
        <v>0</v>
      </c>
      <c r="AJ447">
        <v>37</v>
      </c>
      <c r="AK447">
        <v>3</v>
      </c>
      <c r="AL447">
        <v>10</v>
      </c>
      <c r="AM447">
        <v>9</v>
      </c>
      <c r="AN447">
        <v>7</v>
      </c>
      <c r="AO447">
        <v>7</v>
      </c>
    </row>
    <row r="448" spans="1:41"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1</v>
      </c>
      <c r="S448">
        <v>267</v>
      </c>
      <c r="T448">
        <v>10</v>
      </c>
      <c r="U448" t="s">
        <v>55</v>
      </c>
      <c r="V448">
        <v>1</v>
      </c>
      <c r="W448">
        <v>4</v>
      </c>
      <c r="X448">
        <v>56</v>
      </c>
      <c r="Y448">
        <v>3</v>
      </c>
      <c r="Z448">
        <v>2</v>
      </c>
      <c r="AA448">
        <v>4</v>
      </c>
      <c r="AB448">
        <v>6230</v>
      </c>
      <c r="AC448">
        <v>13430</v>
      </c>
      <c r="AD448">
        <v>7</v>
      </c>
      <c r="AE448">
        <v>14</v>
      </c>
      <c r="AF448">
        <v>3</v>
      </c>
      <c r="AG448">
        <v>4</v>
      </c>
      <c r="AH448">
        <v>80</v>
      </c>
      <c r="AI448">
        <v>0</v>
      </c>
      <c r="AJ448">
        <v>16</v>
      </c>
      <c r="AK448">
        <v>3</v>
      </c>
      <c r="AL448">
        <v>14</v>
      </c>
      <c r="AM448">
        <v>3</v>
      </c>
      <c r="AN448">
        <v>1</v>
      </c>
      <c r="AO448">
        <v>10</v>
      </c>
    </row>
    <row r="449" spans="1:41"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1</v>
      </c>
      <c r="S449">
        <v>619</v>
      </c>
      <c r="T449">
        <v>1</v>
      </c>
      <c r="U449" t="s">
        <v>77</v>
      </c>
      <c r="V449">
        <v>1</v>
      </c>
      <c r="W449">
        <v>2</v>
      </c>
      <c r="X449">
        <v>85</v>
      </c>
      <c r="Y449">
        <v>3</v>
      </c>
      <c r="Z449">
        <v>2</v>
      </c>
      <c r="AA449">
        <v>3</v>
      </c>
      <c r="AB449">
        <v>4717</v>
      </c>
      <c r="AC449">
        <v>18659</v>
      </c>
      <c r="AD449">
        <v>9</v>
      </c>
      <c r="AE449">
        <v>11</v>
      </c>
      <c r="AF449">
        <v>3</v>
      </c>
      <c r="AG449">
        <v>3</v>
      </c>
      <c r="AH449">
        <v>80</v>
      </c>
      <c r="AI449">
        <v>0</v>
      </c>
      <c r="AJ449">
        <v>15</v>
      </c>
      <c r="AK449">
        <v>3</v>
      </c>
      <c r="AL449">
        <v>11</v>
      </c>
      <c r="AM449">
        <v>9</v>
      </c>
      <c r="AN449">
        <v>6</v>
      </c>
      <c r="AO449">
        <v>9</v>
      </c>
    </row>
    <row r="450" spans="1:41"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1</v>
      </c>
      <c r="S450">
        <v>302</v>
      </c>
      <c r="T450">
        <v>6</v>
      </c>
      <c r="U450" t="s">
        <v>77</v>
      </c>
      <c r="V450">
        <v>1</v>
      </c>
      <c r="W450">
        <v>2</v>
      </c>
      <c r="X450">
        <v>75</v>
      </c>
      <c r="Y450">
        <v>3</v>
      </c>
      <c r="Z450">
        <v>4</v>
      </c>
      <c r="AA450">
        <v>3</v>
      </c>
      <c r="AB450">
        <v>13237</v>
      </c>
      <c r="AC450">
        <v>20364</v>
      </c>
      <c r="AD450">
        <v>7</v>
      </c>
      <c r="AE450">
        <v>15</v>
      </c>
      <c r="AF450">
        <v>3</v>
      </c>
      <c r="AG450">
        <v>3</v>
      </c>
      <c r="AH450">
        <v>80</v>
      </c>
      <c r="AI450">
        <v>0</v>
      </c>
      <c r="AJ450">
        <v>22</v>
      </c>
      <c r="AK450">
        <v>3</v>
      </c>
      <c r="AL450">
        <v>20</v>
      </c>
      <c r="AM450">
        <v>6</v>
      </c>
      <c r="AN450">
        <v>5</v>
      </c>
      <c r="AO450">
        <v>13</v>
      </c>
    </row>
    <row r="451" spans="1:41"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1</v>
      </c>
      <c r="S451">
        <v>443</v>
      </c>
      <c r="T451">
        <v>8</v>
      </c>
      <c r="U451" t="s">
        <v>65</v>
      </c>
      <c r="V451">
        <v>1</v>
      </c>
      <c r="W451">
        <v>3</v>
      </c>
      <c r="X451">
        <v>48</v>
      </c>
      <c r="Y451">
        <v>3</v>
      </c>
      <c r="Z451">
        <v>1</v>
      </c>
      <c r="AA451">
        <v>3</v>
      </c>
      <c r="AB451">
        <v>3755</v>
      </c>
      <c r="AC451">
        <v>17872</v>
      </c>
      <c r="AD451">
        <v>1</v>
      </c>
      <c r="AE451">
        <v>11</v>
      </c>
      <c r="AF451">
        <v>3</v>
      </c>
      <c r="AG451">
        <v>1</v>
      </c>
      <c r="AH451">
        <v>80</v>
      </c>
      <c r="AI451">
        <v>1</v>
      </c>
      <c r="AJ451">
        <v>8</v>
      </c>
      <c r="AK451">
        <v>3</v>
      </c>
      <c r="AL451">
        <v>8</v>
      </c>
      <c r="AM451">
        <v>3</v>
      </c>
      <c r="AN451">
        <v>0</v>
      </c>
      <c r="AO451">
        <v>7</v>
      </c>
    </row>
    <row r="452" spans="1:41"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1</v>
      </c>
      <c r="S452">
        <v>828</v>
      </c>
      <c r="T452">
        <v>2</v>
      </c>
      <c r="U452" t="s">
        <v>65</v>
      </c>
      <c r="V452">
        <v>1</v>
      </c>
      <c r="W452">
        <v>2</v>
      </c>
      <c r="X452">
        <v>77</v>
      </c>
      <c r="Y452">
        <v>3</v>
      </c>
      <c r="Z452">
        <v>2</v>
      </c>
      <c r="AA452">
        <v>4</v>
      </c>
      <c r="AB452">
        <v>6582</v>
      </c>
      <c r="AC452">
        <v>8346</v>
      </c>
      <c r="AD452">
        <v>4</v>
      </c>
      <c r="AE452">
        <v>13</v>
      </c>
      <c r="AF452">
        <v>3</v>
      </c>
      <c r="AG452">
        <v>3</v>
      </c>
      <c r="AH452">
        <v>80</v>
      </c>
      <c r="AI452">
        <v>0</v>
      </c>
      <c r="AJ452">
        <v>10</v>
      </c>
      <c r="AK452">
        <v>4</v>
      </c>
      <c r="AL452">
        <v>6</v>
      </c>
      <c r="AM452">
        <v>5</v>
      </c>
      <c r="AN452">
        <v>0</v>
      </c>
      <c r="AO452">
        <v>5</v>
      </c>
    </row>
    <row r="453" spans="1:41"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1</v>
      </c>
      <c r="S453">
        <v>319</v>
      </c>
      <c r="T453">
        <v>24</v>
      </c>
      <c r="U453" t="s">
        <v>77</v>
      </c>
      <c r="V453">
        <v>1</v>
      </c>
      <c r="W453">
        <v>4</v>
      </c>
      <c r="X453">
        <v>56</v>
      </c>
      <c r="Y453">
        <v>3</v>
      </c>
      <c r="Z453">
        <v>3</v>
      </c>
      <c r="AA453">
        <v>1</v>
      </c>
      <c r="AB453">
        <v>7406</v>
      </c>
      <c r="AC453">
        <v>6950</v>
      </c>
      <c r="AD453">
        <v>1</v>
      </c>
      <c r="AE453">
        <v>21</v>
      </c>
      <c r="AF453">
        <v>4</v>
      </c>
      <c r="AG453">
        <v>4</v>
      </c>
      <c r="AH453">
        <v>80</v>
      </c>
      <c r="AI453">
        <v>1</v>
      </c>
      <c r="AJ453">
        <v>10</v>
      </c>
      <c r="AK453">
        <v>2</v>
      </c>
      <c r="AL453">
        <v>10</v>
      </c>
      <c r="AM453">
        <v>9</v>
      </c>
      <c r="AN453">
        <v>5</v>
      </c>
      <c r="AO453">
        <v>8</v>
      </c>
    </row>
    <row r="454" spans="1:41"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1</v>
      </c>
      <c r="S454">
        <v>561</v>
      </c>
      <c r="T454">
        <v>2</v>
      </c>
      <c r="U454" t="s">
        <v>77</v>
      </c>
      <c r="V454">
        <v>1</v>
      </c>
      <c r="W454">
        <v>4</v>
      </c>
      <c r="X454">
        <v>61</v>
      </c>
      <c r="Y454">
        <v>3</v>
      </c>
      <c r="Z454">
        <v>2</v>
      </c>
      <c r="AA454">
        <v>2</v>
      </c>
      <c r="AB454">
        <v>4805</v>
      </c>
      <c r="AC454">
        <v>16177</v>
      </c>
      <c r="AD454">
        <v>0</v>
      </c>
      <c r="AE454">
        <v>19</v>
      </c>
      <c r="AF454">
        <v>3</v>
      </c>
      <c r="AG454">
        <v>2</v>
      </c>
      <c r="AH454">
        <v>80</v>
      </c>
      <c r="AI454">
        <v>1</v>
      </c>
      <c r="AJ454">
        <v>9</v>
      </c>
      <c r="AK454">
        <v>4</v>
      </c>
      <c r="AL454">
        <v>8</v>
      </c>
      <c r="AM454">
        <v>7</v>
      </c>
      <c r="AN454">
        <v>3</v>
      </c>
      <c r="AO454">
        <v>7</v>
      </c>
    </row>
    <row r="455" spans="1:41"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0</v>
      </c>
      <c r="S455">
        <v>426</v>
      </c>
      <c r="T455">
        <v>17</v>
      </c>
      <c r="U455" t="s">
        <v>71</v>
      </c>
      <c r="V455">
        <v>1</v>
      </c>
      <c r="W455">
        <v>2</v>
      </c>
      <c r="X455">
        <v>58</v>
      </c>
      <c r="Y455">
        <v>3</v>
      </c>
      <c r="Z455">
        <v>1</v>
      </c>
      <c r="AA455">
        <v>3</v>
      </c>
      <c r="AB455">
        <v>2741</v>
      </c>
      <c r="AC455">
        <v>22808</v>
      </c>
      <c r="AD455">
        <v>0</v>
      </c>
      <c r="AE455">
        <v>11</v>
      </c>
      <c r="AF455">
        <v>3</v>
      </c>
      <c r="AG455">
        <v>2</v>
      </c>
      <c r="AH455">
        <v>80</v>
      </c>
      <c r="AI455">
        <v>1</v>
      </c>
      <c r="AJ455">
        <v>8</v>
      </c>
      <c r="AK455">
        <v>2</v>
      </c>
      <c r="AL455">
        <v>7</v>
      </c>
      <c r="AM455">
        <v>7</v>
      </c>
      <c r="AN455">
        <v>1</v>
      </c>
      <c r="AO455">
        <v>0</v>
      </c>
    </row>
    <row r="456" spans="1:41"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1</v>
      </c>
      <c r="S456">
        <v>232</v>
      </c>
      <c r="T456">
        <v>19</v>
      </c>
      <c r="U456" t="s">
        <v>77</v>
      </c>
      <c r="V456">
        <v>1</v>
      </c>
      <c r="W456">
        <v>4</v>
      </c>
      <c r="X456">
        <v>34</v>
      </c>
      <c r="Y456">
        <v>3</v>
      </c>
      <c r="Z456">
        <v>2</v>
      </c>
      <c r="AA456">
        <v>4</v>
      </c>
      <c r="AB456">
        <v>4262</v>
      </c>
      <c r="AC456">
        <v>22645</v>
      </c>
      <c r="AD456">
        <v>4</v>
      </c>
      <c r="AE456">
        <v>12</v>
      </c>
      <c r="AF456">
        <v>3</v>
      </c>
      <c r="AG456">
        <v>2</v>
      </c>
      <c r="AH456">
        <v>80</v>
      </c>
      <c r="AI456">
        <v>2</v>
      </c>
      <c r="AJ456">
        <v>8</v>
      </c>
      <c r="AK456">
        <v>4</v>
      </c>
      <c r="AL456">
        <v>3</v>
      </c>
      <c r="AM456">
        <v>2</v>
      </c>
      <c r="AN456">
        <v>1</v>
      </c>
      <c r="AO456">
        <v>2</v>
      </c>
    </row>
    <row r="457" spans="1:41"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1</v>
      </c>
      <c r="S457">
        <v>922</v>
      </c>
      <c r="T457">
        <v>1</v>
      </c>
      <c r="U457" t="s">
        <v>134</v>
      </c>
      <c r="V457">
        <v>1</v>
      </c>
      <c r="W457">
        <v>1</v>
      </c>
      <c r="X457">
        <v>95</v>
      </c>
      <c r="Y457">
        <v>4</v>
      </c>
      <c r="Z457">
        <v>4</v>
      </c>
      <c r="AA457">
        <v>3</v>
      </c>
      <c r="AB457">
        <v>16184</v>
      </c>
      <c r="AC457">
        <v>22578</v>
      </c>
      <c r="AD457">
        <v>4</v>
      </c>
      <c r="AE457">
        <v>19</v>
      </c>
      <c r="AF457">
        <v>3</v>
      </c>
      <c r="AG457">
        <v>3</v>
      </c>
      <c r="AH457">
        <v>80</v>
      </c>
      <c r="AI457">
        <v>1</v>
      </c>
      <c r="AJ457">
        <v>10</v>
      </c>
      <c r="AK457">
        <v>3</v>
      </c>
      <c r="AL457">
        <v>6</v>
      </c>
      <c r="AM457">
        <v>1</v>
      </c>
      <c r="AN457">
        <v>0</v>
      </c>
      <c r="AO457">
        <v>5</v>
      </c>
    </row>
    <row r="458" spans="1:41"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1</v>
      </c>
      <c r="S458">
        <v>688</v>
      </c>
      <c r="T458">
        <v>7</v>
      </c>
      <c r="U458" t="s">
        <v>77</v>
      </c>
      <c r="V458">
        <v>1</v>
      </c>
      <c r="W458">
        <v>3</v>
      </c>
      <c r="X458">
        <v>44</v>
      </c>
      <c r="Y458">
        <v>2</v>
      </c>
      <c r="Z458">
        <v>3</v>
      </c>
      <c r="AA458">
        <v>4</v>
      </c>
      <c r="AB458">
        <v>11557</v>
      </c>
      <c r="AC458">
        <v>25291</v>
      </c>
      <c r="AD458">
        <v>9</v>
      </c>
      <c r="AE458">
        <v>21</v>
      </c>
      <c r="AF458">
        <v>4</v>
      </c>
      <c r="AG458">
        <v>3</v>
      </c>
      <c r="AH458">
        <v>80</v>
      </c>
      <c r="AI458">
        <v>1</v>
      </c>
      <c r="AJ458">
        <v>10</v>
      </c>
      <c r="AK458">
        <v>2</v>
      </c>
      <c r="AL458">
        <v>5</v>
      </c>
      <c r="AM458">
        <v>4</v>
      </c>
      <c r="AN458">
        <v>0</v>
      </c>
      <c r="AO458">
        <v>1</v>
      </c>
    </row>
    <row r="459" spans="1:41"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0</v>
      </c>
      <c r="S459">
        <v>1306</v>
      </c>
      <c r="T459">
        <v>5</v>
      </c>
      <c r="U459" t="s">
        <v>77</v>
      </c>
      <c r="V459">
        <v>1</v>
      </c>
      <c r="W459">
        <v>2</v>
      </c>
      <c r="X459">
        <v>69</v>
      </c>
      <c r="Y459">
        <v>3</v>
      </c>
      <c r="Z459">
        <v>1</v>
      </c>
      <c r="AA459">
        <v>2</v>
      </c>
      <c r="AB459">
        <v>1878</v>
      </c>
      <c r="AC459">
        <v>8059</v>
      </c>
      <c r="AD459">
        <v>1</v>
      </c>
      <c r="AE459">
        <v>14</v>
      </c>
      <c r="AF459">
        <v>3</v>
      </c>
      <c r="AG459">
        <v>4</v>
      </c>
      <c r="AH459">
        <v>80</v>
      </c>
      <c r="AI459">
        <v>0</v>
      </c>
      <c r="AJ459">
        <v>0</v>
      </c>
      <c r="AK459">
        <v>3</v>
      </c>
      <c r="AL459">
        <v>0</v>
      </c>
      <c r="AM459">
        <v>0</v>
      </c>
      <c r="AN459">
        <v>0</v>
      </c>
      <c r="AO459">
        <v>0</v>
      </c>
    </row>
    <row r="460" spans="1:41"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1</v>
      </c>
      <c r="S460">
        <v>1094</v>
      </c>
      <c r="T460">
        <v>28</v>
      </c>
      <c r="U460" t="s">
        <v>77</v>
      </c>
      <c r="V460">
        <v>1</v>
      </c>
      <c r="W460">
        <v>3</v>
      </c>
      <c r="X460">
        <v>58</v>
      </c>
      <c r="Y460">
        <v>1</v>
      </c>
      <c r="Z460">
        <v>3</v>
      </c>
      <c r="AA460">
        <v>1</v>
      </c>
      <c r="AB460">
        <v>10932</v>
      </c>
      <c r="AC460">
        <v>11373</v>
      </c>
      <c r="AD460">
        <v>3</v>
      </c>
      <c r="AE460">
        <v>15</v>
      </c>
      <c r="AF460">
        <v>3</v>
      </c>
      <c r="AG460">
        <v>3</v>
      </c>
      <c r="AH460">
        <v>80</v>
      </c>
      <c r="AI460">
        <v>1</v>
      </c>
      <c r="AJ460">
        <v>20</v>
      </c>
      <c r="AK460">
        <v>3</v>
      </c>
      <c r="AL460">
        <v>1</v>
      </c>
      <c r="AM460">
        <v>0</v>
      </c>
      <c r="AN460">
        <v>0</v>
      </c>
      <c r="AO460">
        <v>1</v>
      </c>
    </row>
    <row r="461" spans="1:41"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1</v>
      </c>
      <c r="S461">
        <v>509</v>
      </c>
      <c r="T461">
        <v>2</v>
      </c>
      <c r="U461" t="s">
        <v>71</v>
      </c>
      <c r="V461">
        <v>1</v>
      </c>
      <c r="W461">
        <v>1</v>
      </c>
      <c r="X461">
        <v>62</v>
      </c>
      <c r="Y461">
        <v>2</v>
      </c>
      <c r="Z461">
        <v>2</v>
      </c>
      <c r="AA461">
        <v>3</v>
      </c>
      <c r="AB461">
        <v>6811</v>
      </c>
      <c r="AC461">
        <v>2112</v>
      </c>
      <c r="AD461">
        <v>2</v>
      </c>
      <c r="AE461">
        <v>17</v>
      </c>
      <c r="AF461">
        <v>3</v>
      </c>
      <c r="AG461">
        <v>1</v>
      </c>
      <c r="AH461">
        <v>80</v>
      </c>
      <c r="AI461">
        <v>0</v>
      </c>
      <c r="AJ461">
        <v>10</v>
      </c>
      <c r="AK461">
        <v>3</v>
      </c>
      <c r="AL461">
        <v>8</v>
      </c>
      <c r="AM461">
        <v>7</v>
      </c>
      <c r="AN461">
        <v>0</v>
      </c>
      <c r="AO461">
        <v>7</v>
      </c>
    </row>
    <row r="462" spans="1:41"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1</v>
      </c>
      <c r="S462">
        <v>775</v>
      </c>
      <c r="T462">
        <v>29</v>
      </c>
      <c r="U462" t="s">
        <v>55</v>
      </c>
      <c r="V462">
        <v>1</v>
      </c>
      <c r="W462">
        <v>1</v>
      </c>
      <c r="X462">
        <v>45</v>
      </c>
      <c r="Y462">
        <v>3</v>
      </c>
      <c r="Z462">
        <v>2</v>
      </c>
      <c r="AA462">
        <v>3</v>
      </c>
      <c r="AB462">
        <v>4306</v>
      </c>
      <c r="AC462">
        <v>4267</v>
      </c>
      <c r="AD462">
        <v>5</v>
      </c>
      <c r="AE462">
        <v>12</v>
      </c>
      <c r="AF462">
        <v>3</v>
      </c>
      <c r="AG462">
        <v>1</v>
      </c>
      <c r="AH462">
        <v>80</v>
      </c>
      <c r="AI462">
        <v>2</v>
      </c>
      <c r="AJ462">
        <v>8</v>
      </c>
      <c r="AK462">
        <v>3</v>
      </c>
      <c r="AL462">
        <v>0</v>
      </c>
      <c r="AM462">
        <v>0</v>
      </c>
      <c r="AN462">
        <v>0</v>
      </c>
      <c r="AO462">
        <v>0</v>
      </c>
    </row>
    <row r="463" spans="1:41"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1</v>
      </c>
      <c r="S463">
        <v>195</v>
      </c>
      <c r="T463">
        <v>1</v>
      </c>
      <c r="U463" t="s">
        <v>77</v>
      </c>
      <c r="V463">
        <v>1</v>
      </c>
      <c r="W463">
        <v>1</v>
      </c>
      <c r="X463">
        <v>80</v>
      </c>
      <c r="Y463">
        <v>3</v>
      </c>
      <c r="Z463">
        <v>2</v>
      </c>
      <c r="AA463">
        <v>3</v>
      </c>
      <c r="AB463">
        <v>4859</v>
      </c>
      <c r="AC463">
        <v>6698</v>
      </c>
      <c r="AD463">
        <v>1</v>
      </c>
      <c r="AE463">
        <v>16</v>
      </c>
      <c r="AF463">
        <v>3</v>
      </c>
      <c r="AG463">
        <v>4</v>
      </c>
      <c r="AH463">
        <v>80</v>
      </c>
      <c r="AI463">
        <v>0</v>
      </c>
      <c r="AJ463">
        <v>5</v>
      </c>
      <c r="AK463">
        <v>3</v>
      </c>
      <c r="AL463">
        <v>5</v>
      </c>
      <c r="AM463">
        <v>4</v>
      </c>
      <c r="AN463">
        <v>0</v>
      </c>
      <c r="AO463">
        <v>3</v>
      </c>
    </row>
    <row r="464" spans="1:41"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1</v>
      </c>
      <c r="S464">
        <v>258</v>
      </c>
      <c r="T464">
        <v>21</v>
      </c>
      <c r="U464" t="s">
        <v>71</v>
      </c>
      <c r="V464">
        <v>1</v>
      </c>
      <c r="W464">
        <v>4</v>
      </c>
      <c r="X464">
        <v>74</v>
      </c>
      <c r="Y464">
        <v>4</v>
      </c>
      <c r="Z464">
        <v>2</v>
      </c>
      <c r="AA464">
        <v>4</v>
      </c>
      <c r="AB464">
        <v>5337</v>
      </c>
      <c r="AC464">
        <v>19921</v>
      </c>
      <c r="AD464">
        <v>1</v>
      </c>
      <c r="AE464">
        <v>12</v>
      </c>
      <c r="AF464">
        <v>3</v>
      </c>
      <c r="AG464">
        <v>4</v>
      </c>
      <c r="AH464">
        <v>80</v>
      </c>
      <c r="AI464">
        <v>0</v>
      </c>
      <c r="AJ464">
        <v>10</v>
      </c>
      <c r="AK464">
        <v>3</v>
      </c>
      <c r="AL464">
        <v>10</v>
      </c>
      <c r="AM464">
        <v>7</v>
      </c>
      <c r="AN464">
        <v>5</v>
      </c>
      <c r="AO464">
        <v>7</v>
      </c>
    </row>
    <row r="465" spans="1:41"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0</v>
      </c>
      <c r="S465">
        <v>471</v>
      </c>
      <c r="T465">
        <v>24</v>
      </c>
      <c r="U465" t="s">
        <v>77</v>
      </c>
      <c r="V465">
        <v>1</v>
      </c>
      <c r="W465">
        <v>3</v>
      </c>
      <c r="X465">
        <v>66</v>
      </c>
      <c r="Y465">
        <v>1</v>
      </c>
      <c r="Z465">
        <v>1</v>
      </c>
      <c r="AA465">
        <v>4</v>
      </c>
      <c r="AB465">
        <v>2340</v>
      </c>
      <c r="AC465">
        <v>23213</v>
      </c>
      <c r="AD465">
        <v>1</v>
      </c>
      <c r="AE465">
        <v>18</v>
      </c>
      <c r="AF465">
        <v>3</v>
      </c>
      <c r="AG465">
        <v>2</v>
      </c>
      <c r="AH465">
        <v>80</v>
      </c>
      <c r="AI465">
        <v>0</v>
      </c>
      <c r="AJ465">
        <v>1</v>
      </c>
      <c r="AK465">
        <v>1</v>
      </c>
      <c r="AL465">
        <v>1</v>
      </c>
      <c r="AM465">
        <v>0</v>
      </c>
      <c r="AN465">
        <v>0</v>
      </c>
      <c r="AO465">
        <v>0</v>
      </c>
    </row>
    <row r="466" spans="1:41"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1</v>
      </c>
      <c r="S466">
        <v>799</v>
      </c>
      <c r="T466">
        <v>1</v>
      </c>
      <c r="U466" t="s">
        <v>77</v>
      </c>
      <c r="V466">
        <v>1</v>
      </c>
      <c r="W466">
        <v>2</v>
      </c>
      <c r="X466">
        <v>59</v>
      </c>
      <c r="Y466">
        <v>3</v>
      </c>
      <c r="Z466">
        <v>3</v>
      </c>
      <c r="AA466">
        <v>4</v>
      </c>
      <c r="AB466">
        <v>7491</v>
      </c>
      <c r="AC466">
        <v>23848</v>
      </c>
      <c r="AD466">
        <v>4</v>
      </c>
      <c r="AE466">
        <v>17</v>
      </c>
      <c r="AF466">
        <v>3</v>
      </c>
      <c r="AG466">
        <v>4</v>
      </c>
      <c r="AH466">
        <v>80</v>
      </c>
      <c r="AI466">
        <v>0</v>
      </c>
      <c r="AJ466">
        <v>12</v>
      </c>
      <c r="AK466">
        <v>4</v>
      </c>
      <c r="AL466">
        <v>6</v>
      </c>
      <c r="AM466">
        <v>5</v>
      </c>
      <c r="AN466">
        <v>1</v>
      </c>
      <c r="AO466">
        <v>2</v>
      </c>
    </row>
    <row r="467" spans="1:41"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1</v>
      </c>
      <c r="S467">
        <v>1034</v>
      </c>
      <c r="T467">
        <v>18</v>
      </c>
      <c r="U467" t="s">
        <v>65</v>
      </c>
      <c r="V467">
        <v>1</v>
      </c>
      <c r="W467">
        <v>1</v>
      </c>
      <c r="X467">
        <v>86</v>
      </c>
      <c r="Y467">
        <v>3</v>
      </c>
      <c r="Z467">
        <v>3</v>
      </c>
      <c r="AA467">
        <v>3</v>
      </c>
      <c r="AB467">
        <v>10527</v>
      </c>
      <c r="AC467">
        <v>8984</v>
      </c>
      <c r="AD467">
        <v>5</v>
      </c>
      <c r="AE467">
        <v>11</v>
      </c>
      <c r="AF467">
        <v>3</v>
      </c>
      <c r="AG467">
        <v>4</v>
      </c>
      <c r="AH467">
        <v>80</v>
      </c>
      <c r="AI467">
        <v>0</v>
      </c>
      <c r="AJ467">
        <v>28</v>
      </c>
      <c r="AK467">
        <v>2</v>
      </c>
      <c r="AL467">
        <v>2</v>
      </c>
      <c r="AM467">
        <v>2</v>
      </c>
      <c r="AN467">
        <v>1</v>
      </c>
      <c r="AO467">
        <v>2</v>
      </c>
    </row>
    <row r="468" spans="1:41"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1</v>
      </c>
      <c r="S468">
        <v>1276</v>
      </c>
      <c r="T468">
        <v>2</v>
      </c>
      <c r="U468" t="s">
        <v>134</v>
      </c>
      <c r="V468">
        <v>1</v>
      </c>
      <c r="W468">
        <v>2</v>
      </c>
      <c r="X468">
        <v>91</v>
      </c>
      <c r="Y468">
        <v>3</v>
      </c>
      <c r="Z468">
        <v>4</v>
      </c>
      <c r="AA468">
        <v>1</v>
      </c>
      <c r="AB468">
        <v>16595</v>
      </c>
      <c r="AC468">
        <v>5626</v>
      </c>
      <c r="AD468">
        <v>7</v>
      </c>
      <c r="AE468">
        <v>16</v>
      </c>
      <c r="AF468">
        <v>3</v>
      </c>
      <c r="AG468">
        <v>2</v>
      </c>
      <c r="AH468">
        <v>80</v>
      </c>
      <c r="AI468">
        <v>1</v>
      </c>
      <c r="AJ468">
        <v>22</v>
      </c>
      <c r="AK468">
        <v>3</v>
      </c>
      <c r="AL468">
        <v>18</v>
      </c>
      <c r="AM468">
        <v>16</v>
      </c>
      <c r="AN468">
        <v>11</v>
      </c>
      <c r="AO468">
        <v>8</v>
      </c>
    </row>
    <row r="469" spans="1:41"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1</v>
      </c>
      <c r="S469">
        <v>142</v>
      </c>
      <c r="T469">
        <v>9</v>
      </c>
      <c r="U469" t="s">
        <v>71</v>
      </c>
      <c r="V469">
        <v>1</v>
      </c>
      <c r="W469">
        <v>1</v>
      </c>
      <c r="X469">
        <v>69</v>
      </c>
      <c r="Y469">
        <v>3</v>
      </c>
      <c r="Z469">
        <v>3</v>
      </c>
      <c r="AA469">
        <v>2</v>
      </c>
      <c r="AB469">
        <v>8834</v>
      </c>
      <c r="AC469">
        <v>24666</v>
      </c>
      <c r="AD469">
        <v>1</v>
      </c>
      <c r="AE469">
        <v>13</v>
      </c>
      <c r="AF469">
        <v>3</v>
      </c>
      <c r="AG469">
        <v>4</v>
      </c>
      <c r="AH469">
        <v>80</v>
      </c>
      <c r="AI469">
        <v>1</v>
      </c>
      <c r="AJ469">
        <v>9</v>
      </c>
      <c r="AK469">
        <v>3</v>
      </c>
      <c r="AL469">
        <v>9</v>
      </c>
      <c r="AM469">
        <v>5</v>
      </c>
      <c r="AN469">
        <v>7</v>
      </c>
      <c r="AO469">
        <v>7</v>
      </c>
    </row>
    <row r="470" spans="1:41"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1</v>
      </c>
      <c r="S470">
        <v>956</v>
      </c>
      <c r="T470">
        <v>6</v>
      </c>
      <c r="U470" t="s">
        <v>55</v>
      </c>
      <c r="V470">
        <v>1</v>
      </c>
      <c r="W470">
        <v>4</v>
      </c>
      <c r="X470">
        <v>78</v>
      </c>
      <c r="Y470">
        <v>3</v>
      </c>
      <c r="Z470">
        <v>2</v>
      </c>
      <c r="AA470">
        <v>1</v>
      </c>
      <c r="AB470">
        <v>5577</v>
      </c>
      <c r="AC470">
        <v>22087</v>
      </c>
      <c r="AD470">
        <v>3</v>
      </c>
      <c r="AE470">
        <v>12</v>
      </c>
      <c r="AF470">
        <v>3</v>
      </c>
      <c r="AG470">
        <v>2</v>
      </c>
      <c r="AH470">
        <v>80</v>
      </c>
      <c r="AI470">
        <v>2</v>
      </c>
      <c r="AJ470">
        <v>18</v>
      </c>
      <c r="AK470">
        <v>3</v>
      </c>
      <c r="AL470">
        <v>10</v>
      </c>
      <c r="AM470">
        <v>9</v>
      </c>
      <c r="AN470">
        <v>6</v>
      </c>
      <c r="AO470">
        <v>9</v>
      </c>
    </row>
    <row r="471" spans="1:41"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0</v>
      </c>
      <c r="S471">
        <v>1474</v>
      </c>
      <c r="T471">
        <v>11</v>
      </c>
      <c r="U471" t="s">
        <v>71</v>
      </c>
      <c r="V471">
        <v>1</v>
      </c>
      <c r="W471">
        <v>4</v>
      </c>
      <c r="X471">
        <v>60</v>
      </c>
      <c r="Y471">
        <v>4</v>
      </c>
      <c r="Z471">
        <v>2</v>
      </c>
      <c r="AA471">
        <v>3</v>
      </c>
      <c r="AB471">
        <v>4707</v>
      </c>
      <c r="AC471">
        <v>23914</v>
      </c>
      <c r="AD471">
        <v>8</v>
      </c>
      <c r="AE471">
        <v>12</v>
      </c>
      <c r="AF471">
        <v>3</v>
      </c>
      <c r="AG471">
        <v>4</v>
      </c>
      <c r="AH471">
        <v>80</v>
      </c>
      <c r="AI471">
        <v>0</v>
      </c>
      <c r="AJ471">
        <v>6</v>
      </c>
      <c r="AK471">
        <v>3</v>
      </c>
      <c r="AL471">
        <v>4</v>
      </c>
      <c r="AM471">
        <v>2</v>
      </c>
      <c r="AN471">
        <v>1</v>
      </c>
      <c r="AO471">
        <v>2</v>
      </c>
    </row>
    <row r="472" spans="1:41"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1</v>
      </c>
      <c r="S472">
        <v>535</v>
      </c>
      <c r="T472">
        <v>24</v>
      </c>
      <c r="U472" t="s">
        <v>77</v>
      </c>
      <c r="V472">
        <v>1</v>
      </c>
      <c r="W472">
        <v>4</v>
      </c>
      <c r="X472">
        <v>38</v>
      </c>
      <c r="Y472">
        <v>3</v>
      </c>
      <c r="Z472">
        <v>1</v>
      </c>
      <c r="AA472">
        <v>4</v>
      </c>
      <c r="AB472">
        <v>2400</v>
      </c>
      <c r="AC472">
        <v>5530</v>
      </c>
      <c r="AD472">
        <v>0</v>
      </c>
      <c r="AE472">
        <v>13</v>
      </c>
      <c r="AF472">
        <v>3</v>
      </c>
      <c r="AG472">
        <v>3</v>
      </c>
      <c r="AH472">
        <v>80</v>
      </c>
      <c r="AI472">
        <v>2</v>
      </c>
      <c r="AJ472">
        <v>3</v>
      </c>
      <c r="AK472">
        <v>3</v>
      </c>
      <c r="AL472">
        <v>2</v>
      </c>
      <c r="AM472">
        <v>2</v>
      </c>
      <c r="AN472">
        <v>2</v>
      </c>
      <c r="AO472">
        <v>1</v>
      </c>
    </row>
    <row r="473" spans="1:41"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1</v>
      </c>
      <c r="S473">
        <v>1495</v>
      </c>
      <c r="T473">
        <v>10</v>
      </c>
      <c r="U473" t="s">
        <v>77</v>
      </c>
      <c r="V473">
        <v>1</v>
      </c>
      <c r="W473">
        <v>3</v>
      </c>
      <c r="X473">
        <v>76</v>
      </c>
      <c r="Y473">
        <v>3</v>
      </c>
      <c r="Z473">
        <v>2</v>
      </c>
      <c r="AA473">
        <v>3</v>
      </c>
      <c r="AB473">
        <v>9824</v>
      </c>
      <c r="AC473">
        <v>22174</v>
      </c>
      <c r="AD473">
        <v>3</v>
      </c>
      <c r="AE473">
        <v>19</v>
      </c>
      <c r="AF473">
        <v>3</v>
      </c>
      <c r="AG473">
        <v>3</v>
      </c>
      <c r="AH473">
        <v>80</v>
      </c>
      <c r="AI473">
        <v>1</v>
      </c>
      <c r="AJ473">
        <v>18</v>
      </c>
      <c r="AK473">
        <v>3</v>
      </c>
      <c r="AL473">
        <v>1</v>
      </c>
      <c r="AM473">
        <v>0</v>
      </c>
      <c r="AN473">
        <v>0</v>
      </c>
      <c r="AO473">
        <v>0</v>
      </c>
    </row>
    <row r="474" spans="1:41"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1</v>
      </c>
      <c r="S474">
        <v>446</v>
      </c>
      <c r="T474">
        <v>1</v>
      </c>
      <c r="U474" t="s">
        <v>71</v>
      </c>
      <c r="V474">
        <v>1</v>
      </c>
      <c r="W474">
        <v>2</v>
      </c>
      <c r="X474">
        <v>65</v>
      </c>
      <c r="Y474">
        <v>3</v>
      </c>
      <c r="Z474">
        <v>2</v>
      </c>
      <c r="AA474">
        <v>2</v>
      </c>
      <c r="AB474">
        <v>6447</v>
      </c>
      <c r="AC474">
        <v>15701</v>
      </c>
      <c r="AD474">
        <v>6</v>
      </c>
      <c r="AE474">
        <v>12</v>
      </c>
      <c r="AF474">
        <v>3</v>
      </c>
      <c r="AG474">
        <v>2</v>
      </c>
      <c r="AH474">
        <v>80</v>
      </c>
      <c r="AI474">
        <v>1</v>
      </c>
      <c r="AJ474">
        <v>8</v>
      </c>
      <c r="AK474">
        <v>2</v>
      </c>
      <c r="AL474">
        <v>6</v>
      </c>
      <c r="AM474">
        <v>5</v>
      </c>
      <c r="AN474">
        <v>4</v>
      </c>
      <c r="AO474">
        <v>3</v>
      </c>
    </row>
    <row r="475" spans="1:41"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1</v>
      </c>
      <c r="S475">
        <v>1245</v>
      </c>
      <c r="T475">
        <v>18</v>
      </c>
      <c r="U475" t="s">
        <v>71</v>
      </c>
      <c r="V475">
        <v>1</v>
      </c>
      <c r="W475">
        <v>4</v>
      </c>
      <c r="X475">
        <v>58</v>
      </c>
      <c r="Y475">
        <v>2</v>
      </c>
      <c r="Z475">
        <v>5</v>
      </c>
      <c r="AA475">
        <v>3</v>
      </c>
      <c r="AB475">
        <v>19502</v>
      </c>
      <c r="AC475">
        <v>2125</v>
      </c>
      <c r="AD475">
        <v>1</v>
      </c>
      <c r="AE475">
        <v>17</v>
      </c>
      <c r="AF475">
        <v>3</v>
      </c>
      <c r="AG475">
        <v>3</v>
      </c>
      <c r="AH475">
        <v>80</v>
      </c>
      <c r="AI475">
        <v>1</v>
      </c>
      <c r="AJ475">
        <v>31</v>
      </c>
      <c r="AK475">
        <v>3</v>
      </c>
      <c r="AL475">
        <v>31</v>
      </c>
      <c r="AM475">
        <v>9</v>
      </c>
      <c r="AN475">
        <v>0</v>
      </c>
      <c r="AO475">
        <v>9</v>
      </c>
    </row>
    <row r="476" spans="1:41"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1</v>
      </c>
      <c r="S476">
        <v>691</v>
      </c>
      <c r="T476">
        <v>23</v>
      </c>
      <c r="U476" t="s">
        <v>77</v>
      </c>
      <c r="V476">
        <v>1</v>
      </c>
      <c r="W476">
        <v>2</v>
      </c>
      <c r="X476">
        <v>89</v>
      </c>
      <c r="Y476">
        <v>4</v>
      </c>
      <c r="Z476">
        <v>1</v>
      </c>
      <c r="AA476">
        <v>4</v>
      </c>
      <c r="AB476">
        <v>2725</v>
      </c>
      <c r="AC476">
        <v>21630</v>
      </c>
      <c r="AD476">
        <v>1</v>
      </c>
      <c r="AE476">
        <v>11</v>
      </c>
      <c r="AF476">
        <v>3</v>
      </c>
      <c r="AG476">
        <v>2</v>
      </c>
      <c r="AH476">
        <v>80</v>
      </c>
      <c r="AI476">
        <v>2</v>
      </c>
      <c r="AJ476">
        <v>6</v>
      </c>
      <c r="AK476">
        <v>3</v>
      </c>
      <c r="AL476">
        <v>6</v>
      </c>
      <c r="AM476">
        <v>5</v>
      </c>
      <c r="AN476">
        <v>1</v>
      </c>
      <c r="AO476">
        <v>4</v>
      </c>
    </row>
    <row r="477" spans="1:41"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1</v>
      </c>
      <c r="S477">
        <v>703</v>
      </c>
      <c r="T477">
        <v>28</v>
      </c>
      <c r="U477" t="s">
        <v>55</v>
      </c>
      <c r="V477">
        <v>1</v>
      </c>
      <c r="W477">
        <v>1</v>
      </c>
      <c r="X477">
        <v>66</v>
      </c>
      <c r="Y477">
        <v>3</v>
      </c>
      <c r="Z477">
        <v>2</v>
      </c>
      <c r="AA477">
        <v>2</v>
      </c>
      <c r="AB477">
        <v>6272</v>
      </c>
      <c r="AC477">
        <v>7428</v>
      </c>
      <c r="AD477">
        <v>1</v>
      </c>
      <c r="AE477">
        <v>20</v>
      </c>
      <c r="AF477">
        <v>4</v>
      </c>
      <c r="AG477">
        <v>4</v>
      </c>
      <c r="AH477">
        <v>80</v>
      </c>
      <c r="AI477">
        <v>2</v>
      </c>
      <c r="AJ477">
        <v>6</v>
      </c>
      <c r="AK477">
        <v>4</v>
      </c>
      <c r="AL477">
        <v>5</v>
      </c>
      <c r="AM477">
        <v>3</v>
      </c>
      <c r="AN477">
        <v>1</v>
      </c>
      <c r="AO477">
        <v>4</v>
      </c>
    </row>
    <row r="478" spans="1:41"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1</v>
      </c>
      <c r="S478">
        <v>823</v>
      </c>
      <c r="T478">
        <v>17</v>
      </c>
      <c r="U478" t="s">
        <v>55</v>
      </c>
      <c r="V478">
        <v>1</v>
      </c>
      <c r="W478">
        <v>4</v>
      </c>
      <c r="X478">
        <v>94</v>
      </c>
      <c r="Y478">
        <v>2</v>
      </c>
      <c r="Z478">
        <v>1</v>
      </c>
      <c r="AA478">
        <v>2</v>
      </c>
      <c r="AB478">
        <v>2127</v>
      </c>
      <c r="AC478">
        <v>9100</v>
      </c>
      <c r="AD478">
        <v>1</v>
      </c>
      <c r="AE478">
        <v>21</v>
      </c>
      <c r="AF478">
        <v>4</v>
      </c>
      <c r="AG478">
        <v>4</v>
      </c>
      <c r="AH478">
        <v>80</v>
      </c>
      <c r="AI478">
        <v>1</v>
      </c>
      <c r="AJ478">
        <v>1</v>
      </c>
      <c r="AK478">
        <v>3</v>
      </c>
      <c r="AL478">
        <v>1</v>
      </c>
      <c r="AM478">
        <v>0</v>
      </c>
      <c r="AN478">
        <v>0</v>
      </c>
      <c r="AO478">
        <v>0</v>
      </c>
    </row>
    <row r="479" spans="1:41"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1</v>
      </c>
      <c r="S479">
        <v>1246</v>
      </c>
      <c r="T479">
        <v>3</v>
      </c>
      <c r="U479" t="s">
        <v>77</v>
      </c>
      <c r="V479">
        <v>1</v>
      </c>
      <c r="W479">
        <v>1</v>
      </c>
      <c r="X479">
        <v>99</v>
      </c>
      <c r="Y479">
        <v>3</v>
      </c>
      <c r="Z479">
        <v>5</v>
      </c>
      <c r="AA479">
        <v>2</v>
      </c>
      <c r="AB479">
        <v>18200</v>
      </c>
      <c r="AC479">
        <v>7999</v>
      </c>
      <c r="AD479">
        <v>1</v>
      </c>
      <c r="AE479">
        <v>11</v>
      </c>
      <c r="AF479">
        <v>3</v>
      </c>
      <c r="AG479">
        <v>3</v>
      </c>
      <c r="AH479">
        <v>80</v>
      </c>
      <c r="AI479">
        <v>1</v>
      </c>
      <c r="AJ479">
        <v>32</v>
      </c>
      <c r="AK479">
        <v>3</v>
      </c>
      <c r="AL479">
        <v>32</v>
      </c>
      <c r="AM479">
        <v>5</v>
      </c>
      <c r="AN479">
        <v>10</v>
      </c>
      <c r="AO479">
        <v>7</v>
      </c>
    </row>
    <row r="480" spans="1:41"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1</v>
      </c>
      <c r="S480">
        <v>622</v>
      </c>
      <c r="T480">
        <v>13</v>
      </c>
      <c r="U480" t="s">
        <v>65</v>
      </c>
      <c r="V480">
        <v>1</v>
      </c>
      <c r="W480">
        <v>2</v>
      </c>
      <c r="X480">
        <v>40</v>
      </c>
      <c r="Y480">
        <v>3</v>
      </c>
      <c r="Z480">
        <v>1</v>
      </c>
      <c r="AA480">
        <v>3</v>
      </c>
      <c r="AB480">
        <v>2096</v>
      </c>
      <c r="AC480">
        <v>26376</v>
      </c>
      <c r="AD480">
        <v>1</v>
      </c>
      <c r="AE480">
        <v>11</v>
      </c>
      <c r="AF480">
        <v>3</v>
      </c>
      <c r="AG480">
        <v>3</v>
      </c>
      <c r="AH480">
        <v>80</v>
      </c>
      <c r="AI480">
        <v>0</v>
      </c>
      <c r="AJ480">
        <v>7</v>
      </c>
      <c r="AK480">
        <v>3</v>
      </c>
      <c r="AL480">
        <v>7</v>
      </c>
      <c r="AM480">
        <v>4</v>
      </c>
      <c r="AN480">
        <v>0</v>
      </c>
      <c r="AO480">
        <v>6</v>
      </c>
    </row>
    <row r="481" spans="1:41"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0</v>
      </c>
      <c r="S481">
        <v>1287</v>
      </c>
      <c r="T481">
        <v>7</v>
      </c>
      <c r="U481" t="s">
        <v>77</v>
      </c>
      <c r="V481">
        <v>1</v>
      </c>
      <c r="W481">
        <v>1</v>
      </c>
      <c r="X481">
        <v>55</v>
      </c>
      <c r="Y481">
        <v>3</v>
      </c>
      <c r="Z481">
        <v>1</v>
      </c>
      <c r="AA481">
        <v>3</v>
      </c>
      <c r="AB481">
        <v>2886</v>
      </c>
      <c r="AC481">
        <v>14168</v>
      </c>
      <c r="AD481">
        <v>1</v>
      </c>
      <c r="AE481">
        <v>16</v>
      </c>
      <c r="AF481">
        <v>3</v>
      </c>
      <c r="AG481">
        <v>4</v>
      </c>
      <c r="AH481">
        <v>80</v>
      </c>
      <c r="AI481">
        <v>1</v>
      </c>
      <c r="AJ481">
        <v>6</v>
      </c>
      <c r="AK481">
        <v>3</v>
      </c>
      <c r="AL481">
        <v>6</v>
      </c>
      <c r="AM481">
        <v>3</v>
      </c>
      <c r="AN481">
        <v>1</v>
      </c>
      <c r="AO481">
        <v>2</v>
      </c>
    </row>
    <row r="482" spans="1:41"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0</v>
      </c>
      <c r="S482">
        <v>448</v>
      </c>
      <c r="T482">
        <v>12</v>
      </c>
      <c r="U482" t="s">
        <v>71</v>
      </c>
      <c r="V482">
        <v>1</v>
      </c>
      <c r="W482">
        <v>2</v>
      </c>
      <c r="X482">
        <v>74</v>
      </c>
      <c r="Y482">
        <v>2</v>
      </c>
      <c r="Z482">
        <v>1</v>
      </c>
      <c r="AA482">
        <v>1</v>
      </c>
      <c r="AB482">
        <v>2033</v>
      </c>
      <c r="AC482">
        <v>14470</v>
      </c>
      <c r="AD482">
        <v>1</v>
      </c>
      <c r="AE482">
        <v>18</v>
      </c>
      <c r="AF482">
        <v>3</v>
      </c>
      <c r="AG482">
        <v>3</v>
      </c>
      <c r="AH482">
        <v>80</v>
      </c>
      <c r="AI482">
        <v>1</v>
      </c>
      <c r="AJ482">
        <v>1</v>
      </c>
      <c r="AK482">
        <v>4</v>
      </c>
      <c r="AL482">
        <v>1</v>
      </c>
      <c r="AM482">
        <v>0</v>
      </c>
      <c r="AN482">
        <v>0</v>
      </c>
      <c r="AO482">
        <v>0</v>
      </c>
    </row>
    <row r="483" spans="1:41"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1</v>
      </c>
      <c r="S483">
        <v>254</v>
      </c>
      <c r="T483">
        <v>1</v>
      </c>
      <c r="U483" t="s">
        <v>55</v>
      </c>
      <c r="V483">
        <v>1</v>
      </c>
      <c r="W483">
        <v>2</v>
      </c>
      <c r="X483">
        <v>83</v>
      </c>
      <c r="Y483">
        <v>2</v>
      </c>
      <c r="Z483">
        <v>1</v>
      </c>
      <c r="AA483">
        <v>4</v>
      </c>
      <c r="AB483">
        <v>3622</v>
      </c>
      <c r="AC483">
        <v>22794</v>
      </c>
      <c r="AD483">
        <v>1</v>
      </c>
      <c r="AE483">
        <v>13</v>
      </c>
      <c r="AF483">
        <v>3</v>
      </c>
      <c r="AG483">
        <v>4</v>
      </c>
      <c r="AH483">
        <v>80</v>
      </c>
      <c r="AI483">
        <v>1</v>
      </c>
      <c r="AJ483">
        <v>6</v>
      </c>
      <c r="AK483">
        <v>3</v>
      </c>
      <c r="AL483">
        <v>6</v>
      </c>
      <c r="AM483">
        <v>5</v>
      </c>
      <c r="AN483">
        <v>1</v>
      </c>
      <c r="AO483">
        <v>3</v>
      </c>
    </row>
    <row r="484" spans="1:41"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0</v>
      </c>
      <c r="S484">
        <v>1365</v>
      </c>
      <c r="T484">
        <v>13</v>
      </c>
      <c r="U484" t="s">
        <v>71</v>
      </c>
      <c r="V484">
        <v>1</v>
      </c>
      <c r="W484">
        <v>2</v>
      </c>
      <c r="X484">
        <v>46</v>
      </c>
      <c r="Y484">
        <v>3</v>
      </c>
      <c r="Z484">
        <v>2</v>
      </c>
      <c r="AA484">
        <v>1</v>
      </c>
      <c r="AB484">
        <v>4233</v>
      </c>
      <c r="AC484">
        <v>11512</v>
      </c>
      <c r="AD484">
        <v>2</v>
      </c>
      <c r="AE484">
        <v>17</v>
      </c>
      <c r="AF484">
        <v>3</v>
      </c>
      <c r="AG484">
        <v>3</v>
      </c>
      <c r="AH484">
        <v>80</v>
      </c>
      <c r="AI484">
        <v>0</v>
      </c>
      <c r="AJ484">
        <v>9</v>
      </c>
      <c r="AK484">
        <v>1</v>
      </c>
      <c r="AL484">
        <v>3</v>
      </c>
      <c r="AM484">
        <v>1</v>
      </c>
      <c r="AN484">
        <v>1</v>
      </c>
      <c r="AO484">
        <v>2</v>
      </c>
    </row>
    <row r="485" spans="1:41"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1</v>
      </c>
      <c r="S485">
        <v>538</v>
      </c>
      <c r="T485">
        <v>25</v>
      </c>
      <c r="U485" t="s">
        <v>55</v>
      </c>
      <c r="V485">
        <v>1</v>
      </c>
      <c r="W485">
        <v>1</v>
      </c>
      <c r="X485">
        <v>54</v>
      </c>
      <c r="Y485">
        <v>2</v>
      </c>
      <c r="Z485">
        <v>2</v>
      </c>
      <c r="AA485">
        <v>4</v>
      </c>
      <c r="AB485">
        <v>3681</v>
      </c>
      <c r="AC485">
        <v>14004</v>
      </c>
      <c r="AD485">
        <v>4</v>
      </c>
      <c r="AE485">
        <v>14</v>
      </c>
      <c r="AF485">
        <v>3</v>
      </c>
      <c r="AG485">
        <v>4</v>
      </c>
      <c r="AH485">
        <v>80</v>
      </c>
      <c r="AI485">
        <v>0</v>
      </c>
      <c r="AJ485">
        <v>9</v>
      </c>
      <c r="AK485">
        <v>3</v>
      </c>
      <c r="AL485">
        <v>3</v>
      </c>
      <c r="AM485">
        <v>2</v>
      </c>
      <c r="AN485">
        <v>0</v>
      </c>
      <c r="AO485">
        <v>2</v>
      </c>
    </row>
    <row r="486" spans="1:41"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1</v>
      </c>
      <c r="S486">
        <v>525</v>
      </c>
      <c r="T486">
        <v>6</v>
      </c>
      <c r="U486" t="s">
        <v>71</v>
      </c>
      <c r="V486">
        <v>1</v>
      </c>
      <c r="W486">
        <v>1</v>
      </c>
      <c r="X486">
        <v>66</v>
      </c>
      <c r="Y486">
        <v>4</v>
      </c>
      <c r="Z486">
        <v>2</v>
      </c>
      <c r="AA486">
        <v>4</v>
      </c>
      <c r="AB486">
        <v>5460</v>
      </c>
      <c r="AC486">
        <v>6219</v>
      </c>
      <c r="AD486">
        <v>4</v>
      </c>
      <c r="AE486">
        <v>22</v>
      </c>
      <c r="AF486">
        <v>4</v>
      </c>
      <c r="AG486">
        <v>4</v>
      </c>
      <c r="AH486">
        <v>80</v>
      </c>
      <c r="AI486">
        <v>2</v>
      </c>
      <c r="AJ486">
        <v>13</v>
      </c>
      <c r="AK486">
        <v>4</v>
      </c>
      <c r="AL486">
        <v>7</v>
      </c>
      <c r="AM486">
        <v>7</v>
      </c>
      <c r="AN486">
        <v>5</v>
      </c>
      <c r="AO486">
        <v>7</v>
      </c>
    </row>
    <row r="487" spans="1:41"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1</v>
      </c>
      <c r="S487">
        <v>798</v>
      </c>
      <c r="T487">
        <v>6</v>
      </c>
      <c r="U487" t="s">
        <v>71</v>
      </c>
      <c r="V487">
        <v>1</v>
      </c>
      <c r="W487">
        <v>1</v>
      </c>
      <c r="X487">
        <v>66</v>
      </c>
      <c r="Y487">
        <v>2</v>
      </c>
      <c r="Z487">
        <v>1</v>
      </c>
      <c r="AA487">
        <v>3</v>
      </c>
      <c r="AB487">
        <v>2187</v>
      </c>
      <c r="AC487">
        <v>5013</v>
      </c>
      <c r="AD487">
        <v>0</v>
      </c>
      <c r="AE487">
        <v>12</v>
      </c>
      <c r="AF487">
        <v>3</v>
      </c>
      <c r="AG487">
        <v>3</v>
      </c>
      <c r="AH487">
        <v>80</v>
      </c>
      <c r="AI487">
        <v>2</v>
      </c>
      <c r="AJ487">
        <v>6</v>
      </c>
      <c r="AK487">
        <v>2</v>
      </c>
      <c r="AL487">
        <v>5</v>
      </c>
      <c r="AM487">
        <v>3</v>
      </c>
      <c r="AN487">
        <v>0</v>
      </c>
      <c r="AO487">
        <v>3</v>
      </c>
    </row>
    <row r="488" spans="1:41"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1</v>
      </c>
      <c r="S488">
        <v>558</v>
      </c>
      <c r="T488">
        <v>2</v>
      </c>
      <c r="U488" t="s">
        <v>77</v>
      </c>
      <c r="V488">
        <v>1</v>
      </c>
      <c r="W488">
        <v>4</v>
      </c>
      <c r="X488">
        <v>75</v>
      </c>
      <c r="Y488">
        <v>3</v>
      </c>
      <c r="Z488">
        <v>2</v>
      </c>
      <c r="AA488">
        <v>3</v>
      </c>
      <c r="AB488">
        <v>9602</v>
      </c>
      <c r="AC488">
        <v>3010</v>
      </c>
      <c r="AD488">
        <v>4</v>
      </c>
      <c r="AE488">
        <v>11</v>
      </c>
      <c r="AF488">
        <v>3</v>
      </c>
      <c r="AG488">
        <v>3</v>
      </c>
      <c r="AH488">
        <v>80</v>
      </c>
      <c r="AI488">
        <v>1</v>
      </c>
      <c r="AJ488">
        <v>17</v>
      </c>
      <c r="AK488">
        <v>2</v>
      </c>
      <c r="AL488">
        <v>3</v>
      </c>
      <c r="AM488">
        <v>0</v>
      </c>
      <c r="AN488">
        <v>1</v>
      </c>
      <c r="AO488">
        <v>0</v>
      </c>
    </row>
    <row r="489" spans="1:41"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1</v>
      </c>
      <c r="S489">
        <v>959</v>
      </c>
      <c r="T489">
        <v>1</v>
      </c>
      <c r="U489" t="s">
        <v>77</v>
      </c>
      <c r="V489">
        <v>1</v>
      </c>
      <c r="W489">
        <v>4</v>
      </c>
      <c r="X489">
        <v>83</v>
      </c>
      <c r="Y489">
        <v>2</v>
      </c>
      <c r="Z489">
        <v>1</v>
      </c>
      <c r="AA489">
        <v>2</v>
      </c>
      <c r="AB489">
        <v>2836</v>
      </c>
      <c r="AC489">
        <v>11757</v>
      </c>
      <c r="AD489">
        <v>1</v>
      </c>
      <c r="AE489">
        <v>13</v>
      </c>
      <c r="AF489">
        <v>3</v>
      </c>
      <c r="AG489">
        <v>4</v>
      </c>
      <c r="AH489">
        <v>80</v>
      </c>
      <c r="AI489">
        <v>0</v>
      </c>
      <c r="AJ489">
        <v>1</v>
      </c>
      <c r="AK489">
        <v>4</v>
      </c>
      <c r="AL489">
        <v>1</v>
      </c>
      <c r="AM489">
        <v>0</v>
      </c>
      <c r="AN489">
        <v>0</v>
      </c>
      <c r="AO489">
        <v>0</v>
      </c>
    </row>
    <row r="490" spans="1:41"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1</v>
      </c>
      <c r="S490">
        <v>622</v>
      </c>
      <c r="T490">
        <v>2</v>
      </c>
      <c r="U490" t="s">
        <v>71</v>
      </c>
      <c r="V490">
        <v>1</v>
      </c>
      <c r="W490">
        <v>3</v>
      </c>
      <c r="X490">
        <v>81</v>
      </c>
      <c r="Y490">
        <v>3</v>
      </c>
      <c r="Z490">
        <v>2</v>
      </c>
      <c r="AA490">
        <v>4</v>
      </c>
      <c r="AB490">
        <v>4089</v>
      </c>
      <c r="AC490">
        <v>5718</v>
      </c>
      <c r="AD490">
        <v>1</v>
      </c>
      <c r="AE490">
        <v>13</v>
      </c>
      <c r="AF490">
        <v>3</v>
      </c>
      <c r="AG490">
        <v>2</v>
      </c>
      <c r="AH490">
        <v>80</v>
      </c>
      <c r="AI490">
        <v>2</v>
      </c>
      <c r="AJ490">
        <v>10</v>
      </c>
      <c r="AK490">
        <v>3</v>
      </c>
      <c r="AL490">
        <v>10</v>
      </c>
      <c r="AM490">
        <v>2</v>
      </c>
      <c r="AN490">
        <v>2</v>
      </c>
      <c r="AO490">
        <v>2</v>
      </c>
    </row>
    <row r="491" spans="1:41"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1</v>
      </c>
      <c r="S491">
        <v>782</v>
      </c>
      <c r="T491">
        <v>6</v>
      </c>
      <c r="U491" t="s">
        <v>71</v>
      </c>
      <c r="V491">
        <v>1</v>
      </c>
      <c r="W491">
        <v>2</v>
      </c>
      <c r="X491">
        <v>50</v>
      </c>
      <c r="Y491">
        <v>2</v>
      </c>
      <c r="Z491">
        <v>4</v>
      </c>
      <c r="AA491">
        <v>4</v>
      </c>
      <c r="AB491">
        <v>16627</v>
      </c>
      <c r="AC491">
        <v>2671</v>
      </c>
      <c r="AD491">
        <v>4</v>
      </c>
      <c r="AE491">
        <v>14</v>
      </c>
      <c r="AF491">
        <v>3</v>
      </c>
      <c r="AG491">
        <v>3</v>
      </c>
      <c r="AH491">
        <v>80</v>
      </c>
      <c r="AI491">
        <v>1</v>
      </c>
      <c r="AJ491">
        <v>21</v>
      </c>
      <c r="AK491">
        <v>2</v>
      </c>
      <c r="AL491">
        <v>1</v>
      </c>
      <c r="AM491">
        <v>0</v>
      </c>
      <c r="AN491">
        <v>0</v>
      </c>
      <c r="AO491">
        <v>0</v>
      </c>
    </row>
    <row r="492" spans="1:41"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1</v>
      </c>
      <c r="S492">
        <v>362</v>
      </c>
      <c r="T492">
        <v>1</v>
      </c>
      <c r="U492" t="s">
        <v>65</v>
      </c>
      <c r="V492">
        <v>1</v>
      </c>
      <c r="W492">
        <v>3</v>
      </c>
      <c r="X492">
        <v>43</v>
      </c>
      <c r="Y492">
        <v>3</v>
      </c>
      <c r="Z492">
        <v>1</v>
      </c>
      <c r="AA492">
        <v>1</v>
      </c>
      <c r="AB492">
        <v>2619</v>
      </c>
      <c r="AC492">
        <v>14561</v>
      </c>
      <c r="AD492">
        <v>3</v>
      </c>
      <c r="AE492">
        <v>17</v>
      </c>
      <c r="AF492">
        <v>3</v>
      </c>
      <c r="AG492">
        <v>4</v>
      </c>
      <c r="AH492">
        <v>80</v>
      </c>
      <c r="AI492">
        <v>0</v>
      </c>
      <c r="AJ492">
        <v>8</v>
      </c>
      <c r="AK492">
        <v>2</v>
      </c>
      <c r="AL492">
        <v>0</v>
      </c>
      <c r="AM492">
        <v>0</v>
      </c>
      <c r="AN492">
        <v>0</v>
      </c>
      <c r="AO492">
        <v>0</v>
      </c>
    </row>
    <row r="493" spans="1:41"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1</v>
      </c>
      <c r="S493">
        <v>1001</v>
      </c>
      <c r="T493">
        <v>9</v>
      </c>
      <c r="U493" t="s">
        <v>134</v>
      </c>
      <c r="V493">
        <v>1</v>
      </c>
      <c r="W493">
        <v>4</v>
      </c>
      <c r="X493">
        <v>72</v>
      </c>
      <c r="Y493">
        <v>3</v>
      </c>
      <c r="Z493">
        <v>2</v>
      </c>
      <c r="AA493">
        <v>3</v>
      </c>
      <c r="AB493">
        <v>5679</v>
      </c>
      <c r="AC493">
        <v>19627</v>
      </c>
      <c r="AD493">
        <v>3</v>
      </c>
      <c r="AE493">
        <v>13</v>
      </c>
      <c r="AF493">
        <v>3</v>
      </c>
      <c r="AG493">
        <v>2</v>
      </c>
      <c r="AH493">
        <v>80</v>
      </c>
      <c r="AI493">
        <v>1</v>
      </c>
      <c r="AJ493">
        <v>10</v>
      </c>
      <c r="AK493">
        <v>3</v>
      </c>
      <c r="AL493">
        <v>8</v>
      </c>
      <c r="AM493">
        <v>7</v>
      </c>
      <c r="AN493">
        <v>4</v>
      </c>
      <c r="AO493">
        <v>7</v>
      </c>
    </row>
    <row r="494" spans="1:41"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1</v>
      </c>
      <c r="S494">
        <v>1236</v>
      </c>
      <c r="T494">
        <v>1</v>
      </c>
      <c r="U494" t="s">
        <v>71</v>
      </c>
      <c r="V494">
        <v>1</v>
      </c>
      <c r="W494">
        <v>4</v>
      </c>
      <c r="X494">
        <v>40</v>
      </c>
      <c r="Y494">
        <v>2</v>
      </c>
      <c r="Z494">
        <v>4</v>
      </c>
      <c r="AA494">
        <v>1</v>
      </c>
      <c r="AB494">
        <v>15402</v>
      </c>
      <c r="AC494">
        <v>17997</v>
      </c>
      <c r="AD494">
        <v>7</v>
      </c>
      <c r="AE494">
        <v>11</v>
      </c>
      <c r="AF494">
        <v>3</v>
      </c>
      <c r="AG494">
        <v>1</v>
      </c>
      <c r="AH494">
        <v>80</v>
      </c>
      <c r="AI494">
        <v>1</v>
      </c>
      <c r="AJ494">
        <v>21</v>
      </c>
      <c r="AK494">
        <v>1</v>
      </c>
      <c r="AL494">
        <v>3</v>
      </c>
      <c r="AM494">
        <v>2</v>
      </c>
      <c r="AN494">
        <v>0</v>
      </c>
      <c r="AO494">
        <v>2</v>
      </c>
    </row>
    <row r="495" spans="1:41"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1</v>
      </c>
      <c r="S495">
        <v>1112</v>
      </c>
      <c r="T495">
        <v>1</v>
      </c>
      <c r="U495" t="s">
        <v>71</v>
      </c>
      <c r="V495">
        <v>1</v>
      </c>
      <c r="W495">
        <v>1</v>
      </c>
      <c r="X495">
        <v>50</v>
      </c>
      <c r="Y495">
        <v>2</v>
      </c>
      <c r="Z495">
        <v>2</v>
      </c>
      <c r="AA495">
        <v>3</v>
      </c>
      <c r="AB495">
        <v>5985</v>
      </c>
      <c r="AC495">
        <v>26894</v>
      </c>
      <c r="AD495">
        <v>4</v>
      </c>
      <c r="AE495">
        <v>11</v>
      </c>
      <c r="AF495">
        <v>3</v>
      </c>
      <c r="AG495">
        <v>2</v>
      </c>
      <c r="AH495">
        <v>80</v>
      </c>
      <c r="AI495">
        <v>0</v>
      </c>
      <c r="AJ495">
        <v>10</v>
      </c>
      <c r="AK495">
        <v>4</v>
      </c>
      <c r="AL495">
        <v>2</v>
      </c>
      <c r="AM495">
        <v>2</v>
      </c>
      <c r="AN495">
        <v>0</v>
      </c>
      <c r="AO495">
        <v>2</v>
      </c>
    </row>
    <row r="496" spans="1:41"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1</v>
      </c>
      <c r="S496">
        <v>204</v>
      </c>
      <c r="T496">
        <v>14</v>
      </c>
      <c r="U496" t="s">
        <v>77</v>
      </c>
      <c r="V496">
        <v>1</v>
      </c>
      <c r="W496">
        <v>3</v>
      </c>
      <c r="X496">
        <v>31</v>
      </c>
      <c r="Y496">
        <v>3</v>
      </c>
      <c r="Z496">
        <v>1</v>
      </c>
      <c r="AA496">
        <v>3</v>
      </c>
      <c r="AB496">
        <v>2579</v>
      </c>
      <c r="AC496">
        <v>2912</v>
      </c>
      <c r="AD496">
        <v>1</v>
      </c>
      <c r="AE496">
        <v>18</v>
      </c>
      <c r="AF496">
        <v>3</v>
      </c>
      <c r="AG496">
        <v>4</v>
      </c>
      <c r="AH496">
        <v>80</v>
      </c>
      <c r="AI496">
        <v>2</v>
      </c>
      <c r="AJ496">
        <v>8</v>
      </c>
      <c r="AK496">
        <v>3</v>
      </c>
      <c r="AL496">
        <v>8</v>
      </c>
      <c r="AM496">
        <v>2</v>
      </c>
      <c r="AN496">
        <v>0</v>
      </c>
      <c r="AO496">
        <v>6</v>
      </c>
    </row>
    <row r="497" spans="1:41"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0</v>
      </c>
      <c r="S497">
        <v>1420</v>
      </c>
      <c r="T497">
        <v>2</v>
      </c>
      <c r="U497" t="s">
        <v>65</v>
      </c>
      <c r="V497">
        <v>1</v>
      </c>
      <c r="W497">
        <v>3</v>
      </c>
      <c r="X497">
        <v>85</v>
      </c>
      <c r="Y497">
        <v>3</v>
      </c>
      <c r="Z497">
        <v>1</v>
      </c>
      <c r="AA497">
        <v>1</v>
      </c>
      <c r="AB497">
        <v>3041</v>
      </c>
      <c r="AC497">
        <v>16346</v>
      </c>
      <c r="AD497">
        <v>0</v>
      </c>
      <c r="AE497">
        <v>11</v>
      </c>
      <c r="AF497">
        <v>3</v>
      </c>
      <c r="AG497">
        <v>2</v>
      </c>
      <c r="AH497">
        <v>80</v>
      </c>
      <c r="AI497">
        <v>1</v>
      </c>
      <c r="AJ497">
        <v>5</v>
      </c>
      <c r="AK497">
        <v>3</v>
      </c>
      <c r="AL497">
        <v>4</v>
      </c>
      <c r="AM497">
        <v>3</v>
      </c>
      <c r="AN497">
        <v>0</v>
      </c>
      <c r="AO497">
        <v>2</v>
      </c>
    </row>
    <row r="498" spans="1:41"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1</v>
      </c>
      <c r="S498">
        <v>1343</v>
      </c>
      <c r="T498">
        <v>22</v>
      </c>
      <c r="U498" t="s">
        <v>65</v>
      </c>
      <c r="V498">
        <v>1</v>
      </c>
      <c r="W498">
        <v>3</v>
      </c>
      <c r="X498">
        <v>49</v>
      </c>
      <c r="Y498">
        <v>3</v>
      </c>
      <c r="Z498">
        <v>1</v>
      </c>
      <c r="AA498">
        <v>3</v>
      </c>
      <c r="AB498">
        <v>3447</v>
      </c>
      <c r="AC498">
        <v>24444</v>
      </c>
      <c r="AD498">
        <v>1</v>
      </c>
      <c r="AE498">
        <v>11</v>
      </c>
      <c r="AF498">
        <v>3</v>
      </c>
      <c r="AG498">
        <v>3</v>
      </c>
      <c r="AH498">
        <v>80</v>
      </c>
      <c r="AI498">
        <v>0</v>
      </c>
      <c r="AJ498">
        <v>3</v>
      </c>
      <c r="AK498">
        <v>3</v>
      </c>
      <c r="AL498">
        <v>3</v>
      </c>
      <c r="AM498">
        <v>2</v>
      </c>
      <c r="AN498">
        <v>1</v>
      </c>
      <c r="AO498">
        <v>2</v>
      </c>
    </row>
    <row r="499" spans="1:41"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1</v>
      </c>
      <c r="S499">
        <v>1315</v>
      </c>
      <c r="T499">
        <v>3</v>
      </c>
      <c r="U499" t="s">
        <v>71</v>
      </c>
      <c r="V499">
        <v>1</v>
      </c>
      <c r="W499">
        <v>4</v>
      </c>
      <c r="X499">
        <v>35</v>
      </c>
      <c r="Y499">
        <v>3</v>
      </c>
      <c r="Z499">
        <v>5</v>
      </c>
      <c r="AA499">
        <v>4</v>
      </c>
      <c r="AB499">
        <v>19513</v>
      </c>
      <c r="AC499">
        <v>9358</v>
      </c>
      <c r="AD499">
        <v>4</v>
      </c>
      <c r="AE499">
        <v>12</v>
      </c>
      <c r="AF499">
        <v>3</v>
      </c>
      <c r="AG499">
        <v>1</v>
      </c>
      <c r="AH499">
        <v>80</v>
      </c>
      <c r="AI499">
        <v>1</v>
      </c>
      <c r="AJ499">
        <v>26</v>
      </c>
      <c r="AK499">
        <v>4</v>
      </c>
      <c r="AL499">
        <v>2</v>
      </c>
      <c r="AM499">
        <v>2</v>
      </c>
      <c r="AN499">
        <v>0</v>
      </c>
      <c r="AO499">
        <v>1</v>
      </c>
    </row>
    <row r="500" spans="1:41"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1</v>
      </c>
      <c r="S500">
        <v>604</v>
      </c>
      <c r="T500">
        <v>6</v>
      </c>
      <c r="U500" t="s">
        <v>65</v>
      </c>
      <c r="V500">
        <v>1</v>
      </c>
      <c r="W500">
        <v>1</v>
      </c>
      <c r="X500">
        <v>69</v>
      </c>
      <c r="Y500">
        <v>3</v>
      </c>
      <c r="Z500">
        <v>1</v>
      </c>
      <c r="AA500">
        <v>3</v>
      </c>
      <c r="AB500">
        <v>2773</v>
      </c>
      <c r="AC500">
        <v>12145</v>
      </c>
      <c r="AD500">
        <v>0</v>
      </c>
      <c r="AE500">
        <v>20</v>
      </c>
      <c r="AF500">
        <v>4</v>
      </c>
      <c r="AG500">
        <v>4</v>
      </c>
      <c r="AH500">
        <v>80</v>
      </c>
      <c r="AI500">
        <v>0</v>
      </c>
      <c r="AJ500">
        <v>3</v>
      </c>
      <c r="AK500">
        <v>3</v>
      </c>
      <c r="AL500">
        <v>2</v>
      </c>
      <c r="AM500">
        <v>2</v>
      </c>
      <c r="AN500">
        <v>2</v>
      </c>
      <c r="AO500">
        <v>2</v>
      </c>
    </row>
    <row r="501" spans="1:41"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1</v>
      </c>
      <c r="S501">
        <v>1216</v>
      </c>
      <c r="T501">
        <v>8</v>
      </c>
      <c r="U501" t="s">
        <v>71</v>
      </c>
      <c r="V501">
        <v>1</v>
      </c>
      <c r="W501">
        <v>3</v>
      </c>
      <c r="X501">
        <v>39</v>
      </c>
      <c r="Y501">
        <v>3</v>
      </c>
      <c r="Z501">
        <v>2</v>
      </c>
      <c r="AA501">
        <v>3</v>
      </c>
      <c r="AB501">
        <v>7104</v>
      </c>
      <c r="AC501">
        <v>20431</v>
      </c>
      <c r="AD501">
        <v>0</v>
      </c>
      <c r="AE501">
        <v>12</v>
      </c>
      <c r="AF501">
        <v>3</v>
      </c>
      <c r="AG501">
        <v>4</v>
      </c>
      <c r="AH501">
        <v>80</v>
      </c>
      <c r="AI501">
        <v>0</v>
      </c>
      <c r="AJ501">
        <v>6</v>
      </c>
      <c r="AK501">
        <v>3</v>
      </c>
      <c r="AL501">
        <v>5</v>
      </c>
      <c r="AM501">
        <v>0</v>
      </c>
      <c r="AN501">
        <v>1</v>
      </c>
      <c r="AO501">
        <v>2</v>
      </c>
    </row>
    <row r="502" spans="1:41"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1</v>
      </c>
      <c r="S502">
        <v>646</v>
      </c>
      <c r="T502">
        <v>9</v>
      </c>
      <c r="U502" t="s">
        <v>71</v>
      </c>
      <c r="V502">
        <v>1</v>
      </c>
      <c r="W502">
        <v>1</v>
      </c>
      <c r="X502">
        <v>92</v>
      </c>
      <c r="Y502">
        <v>3</v>
      </c>
      <c r="Z502">
        <v>2</v>
      </c>
      <c r="AA502">
        <v>4</v>
      </c>
      <c r="AB502">
        <v>6322</v>
      </c>
      <c r="AC502">
        <v>18089</v>
      </c>
      <c r="AD502">
        <v>1</v>
      </c>
      <c r="AE502">
        <v>12</v>
      </c>
      <c r="AF502">
        <v>3</v>
      </c>
      <c r="AG502">
        <v>4</v>
      </c>
      <c r="AH502">
        <v>80</v>
      </c>
      <c r="AI502">
        <v>1</v>
      </c>
      <c r="AJ502">
        <v>6</v>
      </c>
      <c r="AK502">
        <v>2</v>
      </c>
      <c r="AL502">
        <v>6</v>
      </c>
      <c r="AM502">
        <v>4</v>
      </c>
      <c r="AN502">
        <v>0</v>
      </c>
      <c r="AO502">
        <v>5</v>
      </c>
    </row>
    <row r="503" spans="1:41"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1</v>
      </c>
      <c r="S503">
        <v>160</v>
      </c>
      <c r="T503">
        <v>3</v>
      </c>
      <c r="U503" t="s">
        <v>77</v>
      </c>
      <c r="V503">
        <v>1</v>
      </c>
      <c r="W503">
        <v>3</v>
      </c>
      <c r="X503">
        <v>71</v>
      </c>
      <c r="Y503">
        <v>3</v>
      </c>
      <c r="Z503">
        <v>1</v>
      </c>
      <c r="AA503">
        <v>3</v>
      </c>
      <c r="AB503">
        <v>2083</v>
      </c>
      <c r="AC503">
        <v>22653</v>
      </c>
      <c r="AD503">
        <v>1</v>
      </c>
      <c r="AE503">
        <v>20</v>
      </c>
      <c r="AF503">
        <v>4</v>
      </c>
      <c r="AG503">
        <v>3</v>
      </c>
      <c r="AH503">
        <v>80</v>
      </c>
      <c r="AI503">
        <v>1</v>
      </c>
      <c r="AJ503">
        <v>1</v>
      </c>
      <c r="AK503">
        <v>3</v>
      </c>
      <c r="AL503">
        <v>1</v>
      </c>
      <c r="AM503">
        <v>0</v>
      </c>
      <c r="AN503">
        <v>0</v>
      </c>
      <c r="AO503">
        <v>0</v>
      </c>
    </row>
    <row r="504" spans="1:41"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1</v>
      </c>
      <c r="S504">
        <v>238</v>
      </c>
      <c r="T504">
        <v>1</v>
      </c>
      <c r="U504" t="s">
        <v>65</v>
      </c>
      <c r="V504">
        <v>1</v>
      </c>
      <c r="W504">
        <v>4</v>
      </c>
      <c r="X504">
        <v>34</v>
      </c>
      <c r="Y504">
        <v>3</v>
      </c>
      <c r="Z504">
        <v>2</v>
      </c>
      <c r="AA504">
        <v>1</v>
      </c>
      <c r="AB504">
        <v>8381</v>
      </c>
      <c r="AC504">
        <v>7507</v>
      </c>
      <c r="AD504">
        <v>7</v>
      </c>
      <c r="AE504">
        <v>20</v>
      </c>
      <c r="AF504">
        <v>4</v>
      </c>
      <c r="AG504">
        <v>4</v>
      </c>
      <c r="AH504">
        <v>80</v>
      </c>
      <c r="AI504">
        <v>0</v>
      </c>
      <c r="AJ504">
        <v>18</v>
      </c>
      <c r="AK504">
        <v>4</v>
      </c>
      <c r="AL504">
        <v>14</v>
      </c>
      <c r="AM504">
        <v>7</v>
      </c>
      <c r="AN504">
        <v>8</v>
      </c>
      <c r="AO504">
        <v>10</v>
      </c>
    </row>
    <row r="505" spans="1:41"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1</v>
      </c>
      <c r="S505">
        <v>1397</v>
      </c>
      <c r="T505">
        <v>1</v>
      </c>
      <c r="U505" t="s">
        <v>134</v>
      </c>
      <c r="V505">
        <v>1</v>
      </c>
      <c r="W505">
        <v>2</v>
      </c>
      <c r="X505">
        <v>42</v>
      </c>
      <c r="Y505">
        <v>3</v>
      </c>
      <c r="Z505">
        <v>1</v>
      </c>
      <c r="AA505">
        <v>4</v>
      </c>
      <c r="AB505">
        <v>2691</v>
      </c>
      <c r="AC505">
        <v>7660</v>
      </c>
      <c r="AD505">
        <v>1</v>
      </c>
      <c r="AE505">
        <v>12</v>
      </c>
      <c r="AF505">
        <v>3</v>
      </c>
      <c r="AG505">
        <v>4</v>
      </c>
      <c r="AH505">
        <v>80</v>
      </c>
      <c r="AI505">
        <v>1</v>
      </c>
      <c r="AJ505">
        <v>10</v>
      </c>
      <c r="AK505">
        <v>2</v>
      </c>
      <c r="AL505">
        <v>10</v>
      </c>
      <c r="AM505">
        <v>9</v>
      </c>
      <c r="AN505">
        <v>8</v>
      </c>
      <c r="AO505">
        <v>8</v>
      </c>
    </row>
    <row r="506" spans="1:41"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0</v>
      </c>
      <c r="S506">
        <v>306</v>
      </c>
      <c r="T506">
        <v>26</v>
      </c>
      <c r="U506" t="s">
        <v>71</v>
      </c>
      <c r="V506">
        <v>1</v>
      </c>
      <c r="W506">
        <v>1</v>
      </c>
      <c r="X506">
        <v>100</v>
      </c>
      <c r="Y506">
        <v>3</v>
      </c>
      <c r="Z506">
        <v>2</v>
      </c>
      <c r="AA506">
        <v>1</v>
      </c>
      <c r="AB506">
        <v>4286</v>
      </c>
      <c r="AC506">
        <v>5630</v>
      </c>
      <c r="AD506">
        <v>2</v>
      </c>
      <c r="AE506">
        <v>14</v>
      </c>
      <c r="AF506">
        <v>3</v>
      </c>
      <c r="AG506">
        <v>4</v>
      </c>
      <c r="AH506">
        <v>80</v>
      </c>
      <c r="AI506">
        <v>2</v>
      </c>
      <c r="AJ506">
        <v>5</v>
      </c>
      <c r="AK506">
        <v>3</v>
      </c>
      <c r="AL506">
        <v>1</v>
      </c>
      <c r="AM506">
        <v>1</v>
      </c>
      <c r="AN506">
        <v>0</v>
      </c>
      <c r="AO506">
        <v>0</v>
      </c>
    </row>
    <row r="507" spans="1:41"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1</v>
      </c>
      <c r="S507">
        <v>991</v>
      </c>
      <c r="T507">
        <v>6</v>
      </c>
      <c r="U507" t="s">
        <v>77</v>
      </c>
      <c r="V507">
        <v>1</v>
      </c>
      <c r="W507">
        <v>3</v>
      </c>
      <c r="X507">
        <v>71</v>
      </c>
      <c r="Y507">
        <v>3</v>
      </c>
      <c r="Z507">
        <v>1</v>
      </c>
      <c r="AA507">
        <v>4</v>
      </c>
      <c r="AB507">
        <v>2659</v>
      </c>
      <c r="AC507">
        <v>17759</v>
      </c>
      <c r="AD507">
        <v>1</v>
      </c>
      <c r="AE507">
        <v>13</v>
      </c>
      <c r="AF507">
        <v>3</v>
      </c>
      <c r="AG507">
        <v>3</v>
      </c>
      <c r="AH507">
        <v>80</v>
      </c>
      <c r="AI507">
        <v>1</v>
      </c>
      <c r="AJ507">
        <v>3</v>
      </c>
      <c r="AK507">
        <v>3</v>
      </c>
      <c r="AL507">
        <v>3</v>
      </c>
      <c r="AM507">
        <v>2</v>
      </c>
      <c r="AN507">
        <v>0</v>
      </c>
      <c r="AO507">
        <v>2</v>
      </c>
    </row>
    <row r="508" spans="1:41"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1</v>
      </c>
      <c r="S508">
        <v>482</v>
      </c>
      <c r="T508">
        <v>3</v>
      </c>
      <c r="U508" t="s">
        <v>77</v>
      </c>
      <c r="V508">
        <v>1</v>
      </c>
      <c r="W508">
        <v>3</v>
      </c>
      <c r="X508">
        <v>36</v>
      </c>
      <c r="Y508">
        <v>3</v>
      </c>
      <c r="Z508">
        <v>3</v>
      </c>
      <c r="AA508">
        <v>3</v>
      </c>
      <c r="AB508">
        <v>9434</v>
      </c>
      <c r="AC508">
        <v>9606</v>
      </c>
      <c r="AD508">
        <v>1</v>
      </c>
      <c r="AE508">
        <v>15</v>
      </c>
      <c r="AF508">
        <v>3</v>
      </c>
      <c r="AG508">
        <v>3</v>
      </c>
      <c r="AH508">
        <v>80</v>
      </c>
      <c r="AI508">
        <v>1</v>
      </c>
      <c r="AJ508">
        <v>10</v>
      </c>
      <c r="AK508">
        <v>3</v>
      </c>
      <c r="AL508">
        <v>10</v>
      </c>
      <c r="AM508">
        <v>7</v>
      </c>
      <c r="AN508">
        <v>7</v>
      </c>
      <c r="AO508">
        <v>8</v>
      </c>
    </row>
    <row r="509" spans="1:41"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1</v>
      </c>
      <c r="S509">
        <v>1176</v>
      </c>
      <c r="T509">
        <v>3</v>
      </c>
      <c r="U509" t="s">
        <v>55</v>
      </c>
      <c r="V509">
        <v>1</v>
      </c>
      <c r="W509">
        <v>2</v>
      </c>
      <c r="X509">
        <v>62</v>
      </c>
      <c r="Y509">
        <v>3</v>
      </c>
      <c r="Z509">
        <v>2</v>
      </c>
      <c r="AA509">
        <v>3</v>
      </c>
      <c r="AB509">
        <v>5561</v>
      </c>
      <c r="AC509">
        <v>3487</v>
      </c>
      <c r="AD509">
        <v>1</v>
      </c>
      <c r="AE509">
        <v>14</v>
      </c>
      <c r="AF509">
        <v>3</v>
      </c>
      <c r="AG509">
        <v>1</v>
      </c>
      <c r="AH509">
        <v>80</v>
      </c>
      <c r="AI509">
        <v>1</v>
      </c>
      <c r="AJ509">
        <v>6</v>
      </c>
      <c r="AK509">
        <v>2</v>
      </c>
      <c r="AL509">
        <v>6</v>
      </c>
      <c r="AM509">
        <v>0</v>
      </c>
      <c r="AN509">
        <v>1</v>
      </c>
      <c r="AO509">
        <v>2</v>
      </c>
    </row>
    <row r="510" spans="1:41"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1</v>
      </c>
      <c r="S510">
        <v>1017</v>
      </c>
      <c r="T510">
        <v>6</v>
      </c>
      <c r="U510" t="s">
        <v>71</v>
      </c>
      <c r="V510">
        <v>1</v>
      </c>
      <c r="W510">
        <v>2</v>
      </c>
      <c r="X510">
        <v>82</v>
      </c>
      <c r="Y510">
        <v>1</v>
      </c>
      <c r="Z510">
        <v>2</v>
      </c>
      <c r="AA510">
        <v>4</v>
      </c>
      <c r="AB510">
        <v>6646</v>
      </c>
      <c r="AC510">
        <v>19368</v>
      </c>
      <c r="AD510">
        <v>1</v>
      </c>
      <c r="AE510">
        <v>13</v>
      </c>
      <c r="AF510">
        <v>3</v>
      </c>
      <c r="AG510">
        <v>2</v>
      </c>
      <c r="AH510">
        <v>80</v>
      </c>
      <c r="AI510">
        <v>0</v>
      </c>
      <c r="AJ510">
        <v>17</v>
      </c>
      <c r="AK510">
        <v>3</v>
      </c>
      <c r="AL510">
        <v>17</v>
      </c>
      <c r="AM510">
        <v>11</v>
      </c>
      <c r="AN510">
        <v>11</v>
      </c>
      <c r="AO510">
        <v>8</v>
      </c>
    </row>
    <row r="511" spans="1:41"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1</v>
      </c>
      <c r="S511">
        <v>1296</v>
      </c>
      <c r="T511">
        <v>6</v>
      </c>
      <c r="U511" t="s">
        <v>77</v>
      </c>
      <c r="V511">
        <v>1</v>
      </c>
      <c r="W511">
        <v>3</v>
      </c>
      <c r="X511">
        <v>30</v>
      </c>
      <c r="Y511">
        <v>3</v>
      </c>
      <c r="Z511">
        <v>2</v>
      </c>
      <c r="AA511">
        <v>4</v>
      </c>
      <c r="AB511">
        <v>7725</v>
      </c>
      <c r="AC511">
        <v>5335</v>
      </c>
      <c r="AD511">
        <v>3</v>
      </c>
      <c r="AE511">
        <v>23</v>
      </c>
      <c r="AF511">
        <v>4</v>
      </c>
      <c r="AG511">
        <v>3</v>
      </c>
      <c r="AH511">
        <v>80</v>
      </c>
      <c r="AI511">
        <v>1</v>
      </c>
      <c r="AJ511">
        <v>15</v>
      </c>
      <c r="AK511">
        <v>1</v>
      </c>
      <c r="AL511">
        <v>13</v>
      </c>
      <c r="AM511">
        <v>11</v>
      </c>
      <c r="AN511">
        <v>4</v>
      </c>
      <c r="AO511">
        <v>7</v>
      </c>
    </row>
    <row r="512" spans="1:41"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1</v>
      </c>
      <c r="S512">
        <v>397</v>
      </c>
      <c r="T512">
        <v>19</v>
      </c>
      <c r="U512" t="s">
        <v>71</v>
      </c>
      <c r="V512">
        <v>1</v>
      </c>
      <c r="W512">
        <v>3</v>
      </c>
      <c r="X512">
        <v>88</v>
      </c>
      <c r="Y512">
        <v>3</v>
      </c>
      <c r="Z512">
        <v>3</v>
      </c>
      <c r="AA512">
        <v>2</v>
      </c>
      <c r="AB512">
        <v>10725</v>
      </c>
      <c r="AC512">
        <v>6729</v>
      </c>
      <c r="AD512">
        <v>2</v>
      </c>
      <c r="AE512">
        <v>15</v>
      </c>
      <c r="AF512">
        <v>3</v>
      </c>
      <c r="AG512">
        <v>3</v>
      </c>
      <c r="AH512">
        <v>80</v>
      </c>
      <c r="AI512">
        <v>1</v>
      </c>
      <c r="AJ512">
        <v>16</v>
      </c>
      <c r="AK512">
        <v>4</v>
      </c>
      <c r="AL512">
        <v>9</v>
      </c>
      <c r="AM512">
        <v>7</v>
      </c>
      <c r="AN512">
        <v>7</v>
      </c>
      <c r="AO512">
        <v>1</v>
      </c>
    </row>
    <row r="513" spans="1:41"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1</v>
      </c>
      <c r="S513">
        <v>913</v>
      </c>
      <c r="T513">
        <v>9</v>
      </c>
      <c r="U513" t="s">
        <v>55</v>
      </c>
      <c r="V513">
        <v>1</v>
      </c>
      <c r="W513">
        <v>2</v>
      </c>
      <c r="X513">
        <v>48</v>
      </c>
      <c r="Y513">
        <v>2</v>
      </c>
      <c r="Z513">
        <v>2</v>
      </c>
      <c r="AA513">
        <v>2</v>
      </c>
      <c r="AB513">
        <v>8847</v>
      </c>
      <c r="AC513">
        <v>13934</v>
      </c>
      <c r="AD513">
        <v>2</v>
      </c>
      <c r="AE513">
        <v>11</v>
      </c>
      <c r="AF513">
        <v>3</v>
      </c>
      <c r="AG513">
        <v>3</v>
      </c>
      <c r="AH513">
        <v>80</v>
      </c>
      <c r="AI513">
        <v>1</v>
      </c>
      <c r="AJ513">
        <v>13</v>
      </c>
      <c r="AK513">
        <v>3</v>
      </c>
      <c r="AL513">
        <v>3</v>
      </c>
      <c r="AM513">
        <v>2</v>
      </c>
      <c r="AN513">
        <v>0</v>
      </c>
      <c r="AO513">
        <v>2</v>
      </c>
    </row>
    <row r="514" spans="1:41"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1</v>
      </c>
      <c r="S514">
        <v>1115</v>
      </c>
      <c r="T514">
        <v>3</v>
      </c>
      <c r="U514" t="s">
        <v>71</v>
      </c>
      <c r="V514">
        <v>1</v>
      </c>
      <c r="W514">
        <v>1</v>
      </c>
      <c r="X514">
        <v>54</v>
      </c>
      <c r="Y514">
        <v>2</v>
      </c>
      <c r="Z514">
        <v>1</v>
      </c>
      <c r="AA514">
        <v>4</v>
      </c>
      <c r="AB514">
        <v>2045</v>
      </c>
      <c r="AC514">
        <v>15174</v>
      </c>
      <c r="AD514">
        <v>0</v>
      </c>
      <c r="AE514">
        <v>13</v>
      </c>
      <c r="AF514">
        <v>3</v>
      </c>
      <c r="AG514">
        <v>4</v>
      </c>
      <c r="AH514">
        <v>80</v>
      </c>
      <c r="AI514">
        <v>0</v>
      </c>
      <c r="AJ514">
        <v>5</v>
      </c>
      <c r="AK514">
        <v>3</v>
      </c>
      <c r="AL514">
        <v>4</v>
      </c>
      <c r="AM514">
        <v>2</v>
      </c>
      <c r="AN514">
        <v>1</v>
      </c>
      <c r="AO514">
        <v>1</v>
      </c>
    </row>
    <row r="515" spans="1:41"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0</v>
      </c>
      <c r="S515">
        <v>1362</v>
      </c>
      <c r="T515">
        <v>10</v>
      </c>
      <c r="U515" t="s">
        <v>65</v>
      </c>
      <c r="V515">
        <v>1</v>
      </c>
      <c r="W515">
        <v>4</v>
      </c>
      <c r="X515">
        <v>32</v>
      </c>
      <c r="Y515">
        <v>3</v>
      </c>
      <c r="Z515">
        <v>1</v>
      </c>
      <c r="AA515">
        <v>3</v>
      </c>
      <c r="AB515">
        <v>1009</v>
      </c>
      <c r="AC515">
        <v>26999</v>
      </c>
      <c r="AD515">
        <v>1</v>
      </c>
      <c r="AE515">
        <v>11</v>
      </c>
      <c r="AF515">
        <v>3</v>
      </c>
      <c r="AG515">
        <v>4</v>
      </c>
      <c r="AH515">
        <v>80</v>
      </c>
      <c r="AI515">
        <v>0</v>
      </c>
      <c r="AJ515">
        <v>1</v>
      </c>
      <c r="AK515">
        <v>3</v>
      </c>
      <c r="AL515">
        <v>1</v>
      </c>
      <c r="AM515">
        <v>0</v>
      </c>
      <c r="AN515">
        <v>1</v>
      </c>
      <c r="AO515">
        <v>1</v>
      </c>
    </row>
    <row r="516" spans="1:41"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0</v>
      </c>
      <c r="S516">
        <v>1076</v>
      </c>
      <c r="T516">
        <v>3</v>
      </c>
      <c r="U516" t="s">
        <v>77</v>
      </c>
      <c r="V516">
        <v>1</v>
      </c>
      <c r="W516">
        <v>1</v>
      </c>
      <c r="X516">
        <v>70</v>
      </c>
      <c r="Y516">
        <v>3</v>
      </c>
      <c r="Z516">
        <v>1</v>
      </c>
      <c r="AA516">
        <v>1</v>
      </c>
      <c r="AB516">
        <v>3348</v>
      </c>
      <c r="AC516">
        <v>3164</v>
      </c>
      <c r="AD516">
        <v>1</v>
      </c>
      <c r="AE516">
        <v>11</v>
      </c>
      <c r="AF516">
        <v>3</v>
      </c>
      <c r="AG516">
        <v>1</v>
      </c>
      <c r="AH516">
        <v>80</v>
      </c>
      <c r="AI516">
        <v>0</v>
      </c>
      <c r="AJ516">
        <v>10</v>
      </c>
      <c r="AK516">
        <v>3</v>
      </c>
      <c r="AL516">
        <v>10</v>
      </c>
      <c r="AM516">
        <v>8</v>
      </c>
      <c r="AN516">
        <v>9</v>
      </c>
      <c r="AO516">
        <v>7</v>
      </c>
    </row>
    <row r="517" spans="1:41"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1</v>
      </c>
      <c r="S517">
        <v>727</v>
      </c>
      <c r="T517">
        <v>3</v>
      </c>
      <c r="U517" t="s">
        <v>77</v>
      </c>
      <c r="V517">
        <v>1</v>
      </c>
      <c r="W517">
        <v>3</v>
      </c>
      <c r="X517">
        <v>41</v>
      </c>
      <c r="Y517">
        <v>2</v>
      </c>
      <c r="Z517">
        <v>1</v>
      </c>
      <c r="AA517">
        <v>3</v>
      </c>
      <c r="AB517">
        <v>1281</v>
      </c>
      <c r="AC517">
        <v>16900</v>
      </c>
      <c r="AD517">
        <v>1</v>
      </c>
      <c r="AE517">
        <v>18</v>
      </c>
      <c r="AF517">
        <v>3</v>
      </c>
      <c r="AG517">
        <v>3</v>
      </c>
      <c r="AH517">
        <v>80</v>
      </c>
      <c r="AI517">
        <v>2</v>
      </c>
      <c r="AJ517">
        <v>1</v>
      </c>
      <c r="AK517">
        <v>3</v>
      </c>
      <c r="AL517">
        <v>1</v>
      </c>
      <c r="AM517">
        <v>0</v>
      </c>
      <c r="AN517">
        <v>0</v>
      </c>
      <c r="AO517">
        <v>0</v>
      </c>
    </row>
    <row r="518" spans="1:41"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1</v>
      </c>
      <c r="S518">
        <v>885</v>
      </c>
      <c r="T518">
        <v>4</v>
      </c>
      <c r="U518" t="s">
        <v>77</v>
      </c>
      <c r="V518">
        <v>1</v>
      </c>
      <c r="W518">
        <v>1</v>
      </c>
      <c r="X518">
        <v>58</v>
      </c>
      <c r="Y518">
        <v>4</v>
      </c>
      <c r="Z518">
        <v>1</v>
      </c>
      <c r="AA518">
        <v>1</v>
      </c>
      <c r="AB518">
        <v>2819</v>
      </c>
      <c r="AC518">
        <v>8544</v>
      </c>
      <c r="AD518">
        <v>2</v>
      </c>
      <c r="AE518">
        <v>16</v>
      </c>
      <c r="AF518">
        <v>3</v>
      </c>
      <c r="AG518">
        <v>1</v>
      </c>
      <c r="AH518">
        <v>80</v>
      </c>
      <c r="AI518">
        <v>1</v>
      </c>
      <c r="AJ518">
        <v>5</v>
      </c>
      <c r="AK518">
        <v>4</v>
      </c>
      <c r="AL518">
        <v>3</v>
      </c>
      <c r="AM518">
        <v>2</v>
      </c>
      <c r="AN518">
        <v>0</v>
      </c>
      <c r="AO518">
        <v>2</v>
      </c>
    </row>
    <row r="519" spans="1:41"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1</v>
      </c>
      <c r="S519">
        <v>810</v>
      </c>
      <c r="T519">
        <v>8</v>
      </c>
      <c r="U519" t="s">
        <v>77</v>
      </c>
      <c r="V519">
        <v>1</v>
      </c>
      <c r="W519">
        <v>4</v>
      </c>
      <c r="X519">
        <v>57</v>
      </c>
      <c r="Y519">
        <v>4</v>
      </c>
      <c r="Z519">
        <v>2</v>
      </c>
      <c r="AA519">
        <v>2</v>
      </c>
      <c r="AB519">
        <v>4851</v>
      </c>
      <c r="AC519">
        <v>15678</v>
      </c>
      <c r="AD519">
        <v>0</v>
      </c>
      <c r="AE519">
        <v>22</v>
      </c>
      <c r="AF519">
        <v>4</v>
      </c>
      <c r="AG519">
        <v>3</v>
      </c>
      <c r="AH519">
        <v>80</v>
      </c>
      <c r="AI519">
        <v>1</v>
      </c>
      <c r="AJ519">
        <v>4</v>
      </c>
      <c r="AK519">
        <v>3</v>
      </c>
      <c r="AL519">
        <v>3</v>
      </c>
      <c r="AM519">
        <v>2</v>
      </c>
      <c r="AN519">
        <v>1</v>
      </c>
      <c r="AO519">
        <v>2</v>
      </c>
    </row>
    <row r="520" spans="1:41"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1</v>
      </c>
      <c r="S520">
        <v>243</v>
      </c>
      <c r="T520">
        <v>7</v>
      </c>
      <c r="U520" t="s">
        <v>71</v>
      </c>
      <c r="V520">
        <v>1</v>
      </c>
      <c r="W520">
        <v>4</v>
      </c>
      <c r="X520">
        <v>46</v>
      </c>
      <c r="Y520">
        <v>2</v>
      </c>
      <c r="Z520">
        <v>2</v>
      </c>
      <c r="AA520">
        <v>4</v>
      </c>
      <c r="AB520">
        <v>4028</v>
      </c>
      <c r="AC520">
        <v>7791</v>
      </c>
      <c r="AD520">
        <v>0</v>
      </c>
      <c r="AE520">
        <v>20</v>
      </c>
      <c r="AF520">
        <v>4</v>
      </c>
      <c r="AG520">
        <v>1</v>
      </c>
      <c r="AH520">
        <v>80</v>
      </c>
      <c r="AI520">
        <v>0</v>
      </c>
      <c r="AJ520">
        <v>8</v>
      </c>
      <c r="AK520">
        <v>3</v>
      </c>
      <c r="AL520">
        <v>7</v>
      </c>
      <c r="AM520">
        <v>7</v>
      </c>
      <c r="AN520">
        <v>0</v>
      </c>
      <c r="AO520">
        <v>5</v>
      </c>
    </row>
    <row r="521" spans="1:41"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1</v>
      </c>
      <c r="S521">
        <v>806</v>
      </c>
      <c r="T521">
        <v>1</v>
      </c>
      <c r="U521" t="s">
        <v>71</v>
      </c>
      <c r="V521">
        <v>1</v>
      </c>
      <c r="W521">
        <v>2</v>
      </c>
      <c r="X521">
        <v>76</v>
      </c>
      <c r="Y521">
        <v>1</v>
      </c>
      <c r="Z521">
        <v>1</v>
      </c>
      <c r="AA521">
        <v>4</v>
      </c>
      <c r="AB521">
        <v>2720</v>
      </c>
      <c r="AC521">
        <v>18959</v>
      </c>
      <c r="AD521">
        <v>1</v>
      </c>
      <c r="AE521">
        <v>18</v>
      </c>
      <c r="AF521">
        <v>3</v>
      </c>
      <c r="AG521">
        <v>4</v>
      </c>
      <c r="AH521">
        <v>80</v>
      </c>
      <c r="AI521">
        <v>1</v>
      </c>
      <c r="AJ521">
        <v>10</v>
      </c>
      <c r="AK521">
        <v>3</v>
      </c>
      <c r="AL521">
        <v>10</v>
      </c>
      <c r="AM521">
        <v>7</v>
      </c>
      <c r="AN521">
        <v>2</v>
      </c>
      <c r="AO521">
        <v>8</v>
      </c>
    </row>
    <row r="522" spans="1:41"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1</v>
      </c>
      <c r="S522">
        <v>817</v>
      </c>
      <c r="T522">
        <v>2</v>
      </c>
      <c r="U522" t="s">
        <v>65</v>
      </c>
      <c r="V522">
        <v>1</v>
      </c>
      <c r="W522">
        <v>2</v>
      </c>
      <c r="X522">
        <v>56</v>
      </c>
      <c r="Y522">
        <v>4</v>
      </c>
      <c r="Z522">
        <v>2</v>
      </c>
      <c r="AA522">
        <v>2</v>
      </c>
      <c r="AB522">
        <v>8120</v>
      </c>
      <c r="AC522">
        <v>18597</v>
      </c>
      <c r="AD522">
        <v>3</v>
      </c>
      <c r="AE522">
        <v>12</v>
      </c>
      <c r="AF522">
        <v>3</v>
      </c>
      <c r="AG522">
        <v>4</v>
      </c>
      <c r="AH522">
        <v>80</v>
      </c>
      <c r="AI522">
        <v>0</v>
      </c>
      <c r="AJ522">
        <v>12</v>
      </c>
      <c r="AK522">
        <v>3</v>
      </c>
      <c r="AL522">
        <v>2</v>
      </c>
      <c r="AM522">
        <v>2</v>
      </c>
      <c r="AN522">
        <v>2</v>
      </c>
      <c r="AO522">
        <v>2</v>
      </c>
    </row>
    <row r="523" spans="1:41"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1</v>
      </c>
      <c r="S523">
        <v>1410</v>
      </c>
      <c r="T523">
        <v>3</v>
      </c>
      <c r="U523" t="s">
        <v>65</v>
      </c>
      <c r="V523">
        <v>1</v>
      </c>
      <c r="W523">
        <v>4</v>
      </c>
      <c r="X523">
        <v>71</v>
      </c>
      <c r="Y523">
        <v>4</v>
      </c>
      <c r="Z523">
        <v>2</v>
      </c>
      <c r="AA523">
        <v>4</v>
      </c>
      <c r="AB523">
        <v>4647</v>
      </c>
      <c r="AC523">
        <v>16673</v>
      </c>
      <c r="AD523">
        <v>1</v>
      </c>
      <c r="AE523">
        <v>20</v>
      </c>
      <c r="AF523">
        <v>4</v>
      </c>
      <c r="AG523">
        <v>2</v>
      </c>
      <c r="AH523">
        <v>80</v>
      </c>
      <c r="AI523">
        <v>2</v>
      </c>
      <c r="AJ523">
        <v>6</v>
      </c>
      <c r="AK523">
        <v>3</v>
      </c>
      <c r="AL523">
        <v>6</v>
      </c>
      <c r="AM523">
        <v>5</v>
      </c>
      <c r="AN523">
        <v>0</v>
      </c>
      <c r="AO523">
        <v>4</v>
      </c>
    </row>
    <row r="524" spans="1:41"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1</v>
      </c>
      <c r="S524">
        <v>1225</v>
      </c>
      <c r="T524">
        <v>10</v>
      </c>
      <c r="U524" t="s">
        <v>55</v>
      </c>
      <c r="V524">
        <v>1</v>
      </c>
      <c r="W524">
        <v>4</v>
      </c>
      <c r="X524">
        <v>80</v>
      </c>
      <c r="Y524">
        <v>4</v>
      </c>
      <c r="Z524">
        <v>1</v>
      </c>
      <c r="AA524">
        <v>4</v>
      </c>
      <c r="AB524">
        <v>4680</v>
      </c>
      <c r="AC524">
        <v>15232</v>
      </c>
      <c r="AD524">
        <v>3</v>
      </c>
      <c r="AE524">
        <v>17</v>
      </c>
      <c r="AF524">
        <v>3</v>
      </c>
      <c r="AG524">
        <v>1</v>
      </c>
      <c r="AH524">
        <v>80</v>
      </c>
      <c r="AI524">
        <v>0</v>
      </c>
      <c r="AJ524">
        <v>4</v>
      </c>
      <c r="AK524">
        <v>3</v>
      </c>
      <c r="AL524">
        <v>1</v>
      </c>
      <c r="AM524">
        <v>0</v>
      </c>
      <c r="AN524">
        <v>0</v>
      </c>
      <c r="AO524">
        <v>0</v>
      </c>
    </row>
    <row r="525" spans="1:41"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1</v>
      </c>
      <c r="S525">
        <v>1207</v>
      </c>
      <c r="T525">
        <v>28</v>
      </c>
      <c r="U525" t="s">
        <v>65</v>
      </c>
      <c r="V525">
        <v>1</v>
      </c>
      <c r="W525">
        <v>4</v>
      </c>
      <c r="X525">
        <v>74</v>
      </c>
      <c r="Y525">
        <v>4</v>
      </c>
      <c r="Z525">
        <v>1</v>
      </c>
      <c r="AA525">
        <v>3</v>
      </c>
      <c r="AB525">
        <v>3221</v>
      </c>
      <c r="AC525">
        <v>3297</v>
      </c>
      <c r="AD525">
        <v>1</v>
      </c>
      <c r="AE525">
        <v>11</v>
      </c>
      <c r="AF525">
        <v>3</v>
      </c>
      <c r="AG525">
        <v>3</v>
      </c>
      <c r="AH525">
        <v>80</v>
      </c>
      <c r="AI525">
        <v>3</v>
      </c>
      <c r="AJ525">
        <v>20</v>
      </c>
      <c r="AK525">
        <v>3</v>
      </c>
      <c r="AL525">
        <v>20</v>
      </c>
      <c r="AM525">
        <v>8</v>
      </c>
      <c r="AN525">
        <v>3</v>
      </c>
      <c r="AO525">
        <v>8</v>
      </c>
    </row>
    <row r="526" spans="1:41"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1</v>
      </c>
      <c r="S526">
        <v>1442</v>
      </c>
      <c r="T526">
        <v>9</v>
      </c>
      <c r="U526" t="s">
        <v>77</v>
      </c>
      <c r="V526">
        <v>1</v>
      </c>
      <c r="W526">
        <v>4</v>
      </c>
      <c r="X526">
        <v>46</v>
      </c>
      <c r="Y526">
        <v>2</v>
      </c>
      <c r="Z526">
        <v>3</v>
      </c>
      <c r="AA526">
        <v>2</v>
      </c>
      <c r="AB526">
        <v>8621</v>
      </c>
      <c r="AC526">
        <v>17654</v>
      </c>
      <c r="AD526">
        <v>1</v>
      </c>
      <c r="AE526">
        <v>14</v>
      </c>
      <c r="AF526">
        <v>3</v>
      </c>
      <c r="AG526">
        <v>2</v>
      </c>
      <c r="AH526">
        <v>80</v>
      </c>
      <c r="AI526">
        <v>0</v>
      </c>
      <c r="AJ526">
        <v>9</v>
      </c>
      <c r="AK526">
        <v>4</v>
      </c>
      <c r="AL526">
        <v>8</v>
      </c>
      <c r="AM526">
        <v>7</v>
      </c>
      <c r="AN526">
        <v>7</v>
      </c>
      <c r="AO526">
        <v>7</v>
      </c>
    </row>
    <row r="527" spans="1:41"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0</v>
      </c>
      <c r="S527">
        <v>693</v>
      </c>
      <c r="T527">
        <v>3</v>
      </c>
      <c r="U527" t="s">
        <v>55</v>
      </c>
      <c r="V527">
        <v>1</v>
      </c>
      <c r="W527">
        <v>1</v>
      </c>
      <c r="X527">
        <v>65</v>
      </c>
      <c r="Y527">
        <v>3</v>
      </c>
      <c r="Z527">
        <v>2</v>
      </c>
      <c r="AA527">
        <v>3</v>
      </c>
      <c r="AB527">
        <v>4577</v>
      </c>
      <c r="AC527">
        <v>24785</v>
      </c>
      <c r="AD527">
        <v>9</v>
      </c>
      <c r="AE527">
        <v>14</v>
      </c>
      <c r="AF527">
        <v>3</v>
      </c>
      <c r="AG527">
        <v>1</v>
      </c>
      <c r="AH527">
        <v>80</v>
      </c>
      <c r="AI527">
        <v>0</v>
      </c>
      <c r="AJ527">
        <v>4</v>
      </c>
      <c r="AK527">
        <v>3</v>
      </c>
      <c r="AL527">
        <v>2</v>
      </c>
      <c r="AM527">
        <v>2</v>
      </c>
      <c r="AN527">
        <v>2</v>
      </c>
      <c r="AO527">
        <v>0</v>
      </c>
    </row>
    <row r="528" spans="1:41"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1</v>
      </c>
      <c r="S528">
        <v>408</v>
      </c>
      <c r="T528">
        <v>2</v>
      </c>
      <c r="U528" t="s">
        <v>71</v>
      </c>
      <c r="V528">
        <v>1</v>
      </c>
      <c r="W528">
        <v>4</v>
      </c>
      <c r="X528">
        <v>80</v>
      </c>
      <c r="Y528">
        <v>2</v>
      </c>
      <c r="Z528">
        <v>2</v>
      </c>
      <c r="AA528">
        <v>3</v>
      </c>
      <c r="AB528">
        <v>4553</v>
      </c>
      <c r="AC528">
        <v>20978</v>
      </c>
      <c r="AD528">
        <v>1</v>
      </c>
      <c r="AE528">
        <v>11</v>
      </c>
      <c r="AF528">
        <v>3</v>
      </c>
      <c r="AG528">
        <v>1</v>
      </c>
      <c r="AH528">
        <v>80</v>
      </c>
      <c r="AI528">
        <v>0</v>
      </c>
      <c r="AJ528">
        <v>20</v>
      </c>
      <c r="AK528">
        <v>3</v>
      </c>
      <c r="AL528">
        <v>20</v>
      </c>
      <c r="AM528">
        <v>7</v>
      </c>
      <c r="AN528">
        <v>11</v>
      </c>
      <c r="AO528">
        <v>10</v>
      </c>
    </row>
    <row r="529" spans="1:41"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1</v>
      </c>
      <c r="S529">
        <v>929</v>
      </c>
      <c r="T529">
        <v>10</v>
      </c>
      <c r="U529" t="s">
        <v>77</v>
      </c>
      <c r="V529">
        <v>1</v>
      </c>
      <c r="W529">
        <v>4</v>
      </c>
      <c r="X529">
        <v>55</v>
      </c>
      <c r="Y529">
        <v>3</v>
      </c>
      <c r="Z529">
        <v>2</v>
      </c>
      <c r="AA529">
        <v>4</v>
      </c>
      <c r="AB529">
        <v>5396</v>
      </c>
      <c r="AC529">
        <v>21703</v>
      </c>
      <c r="AD529">
        <v>1</v>
      </c>
      <c r="AE529">
        <v>12</v>
      </c>
      <c r="AF529">
        <v>3</v>
      </c>
      <c r="AG529">
        <v>4</v>
      </c>
      <c r="AH529">
        <v>80</v>
      </c>
      <c r="AI529">
        <v>0</v>
      </c>
      <c r="AJ529">
        <v>10</v>
      </c>
      <c r="AK529">
        <v>2</v>
      </c>
      <c r="AL529">
        <v>10</v>
      </c>
      <c r="AM529">
        <v>7</v>
      </c>
      <c r="AN529">
        <v>0</v>
      </c>
      <c r="AO529">
        <v>8</v>
      </c>
    </row>
    <row r="530" spans="1:41"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0</v>
      </c>
      <c r="S530">
        <v>562</v>
      </c>
      <c r="T530">
        <v>8</v>
      </c>
      <c r="U530" t="s">
        <v>55</v>
      </c>
      <c r="V530">
        <v>1</v>
      </c>
      <c r="W530">
        <v>2</v>
      </c>
      <c r="X530">
        <v>50</v>
      </c>
      <c r="Y530">
        <v>3</v>
      </c>
      <c r="Z530">
        <v>2</v>
      </c>
      <c r="AA530">
        <v>3</v>
      </c>
      <c r="AB530">
        <v>6796</v>
      </c>
      <c r="AC530">
        <v>23452</v>
      </c>
      <c r="AD530">
        <v>3</v>
      </c>
      <c r="AE530">
        <v>14</v>
      </c>
      <c r="AF530">
        <v>3</v>
      </c>
      <c r="AG530">
        <v>1</v>
      </c>
      <c r="AH530">
        <v>80</v>
      </c>
      <c r="AI530">
        <v>1</v>
      </c>
      <c r="AJ530">
        <v>18</v>
      </c>
      <c r="AK530">
        <v>3</v>
      </c>
      <c r="AL530">
        <v>4</v>
      </c>
      <c r="AM530">
        <v>3</v>
      </c>
      <c r="AN530">
        <v>1</v>
      </c>
      <c r="AO530">
        <v>3</v>
      </c>
    </row>
    <row r="531" spans="1:41"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1</v>
      </c>
      <c r="S531">
        <v>827</v>
      </c>
      <c r="T531">
        <v>1</v>
      </c>
      <c r="U531" t="s">
        <v>71</v>
      </c>
      <c r="V531">
        <v>1</v>
      </c>
      <c r="W531">
        <v>2</v>
      </c>
      <c r="X531">
        <v>33</v>
      </c>
      <c r="Y531">
        <v>4</v>
      </c>
      <c r="Z531">
        <v>2</v>
      </c>
      <c r="AA531">
        <v>4</v>
      </c>
      <c r="AB531">
        <v>7625</v>
      </c>
      <c r="AC531">
        <v>19383</v>
      </c>
      <c r="AD531">
        <v>0</v>
      </c>
      <c r="AE531">
        <v>13</v>
      </c>
      <c r="AF531">
        <v>3</v>
      </c>
      <c r="AG531">
        <v>3</v>
      </c>
      <c r="AH531">
        <v>80</v>
      </c>
      <c r="AI531">
        <v>0</v>
      </c>
      <c r="AJ531">
        <v>10</v>
      </c>
      <c r="AK531">
        <v>2</v>
      </c>
      <c r="AL531">
        <v>9</v>
      </c>
      <c r="AM531">
        <v>7</v>
      </c>
      <c r="AN531">
        <v>1</v>
      </c>
      <c r="AO531">
        <v>8</v>
      </c>
    </row>
    <row r="532" spans="1:41"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1</v>
      </c>
      <c r="S532">
        <v>608</v>
      </c>
      <c r="T532">
        <v>1</v>
      </c>
      <c r="U532" t="s">
        <v>55</v>
      </c>
      <c r="V532">
        <v>1</v>
      </c>
      <c r="W532">
        <v>3</v>
      </c>
      <c r="X532">
        <v>68</v>
      </c>
      <c r="Y532">
        <v>3</v>
      </c>
      <c r="Z532">
        <v>3</v>
      </c>
      <c r="AA532">
        <v>1</v>
      </c>
      <c r="AB532">
        <v>7412</v>
      </c>
      <c r="AC532">
        <v>6009</v>
      </c>
      <c r="AD532">
        <v>1</v>
      </c>
      <c r="AE532">
        <v>11</v>
      </c>
      <c r="AF532">
        <v>3</v>
      </c>
      <c r="AG532">
        <v>4</v>
      </c>
      <c r="AH532">
        <v>80</v>
      </c>
      <c r="AI532">
        <v>0</v>
      </c>
      <c r="AJ532">
        <v>9</v>
      </c>
      <c r="AK532">
        <v>3</v>
      </c>
      <c r="AL532">
        <v>9</v>
      </c>
      <c r="AM532">
        <v>7</v>
      </c>
      <c r="AN532">
        <v>0</v>
      </c>
      <c r="AO532">
        <v>7</v>
      </c>
    </row>
    <row r="533" spans="1:41"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1</v>
      </c>
      <c r="S533">
        <v>1018</v>
      </c>
      <c r="T533">
        <v>3</v>
      </c>
      <c r="U533" t="s">
        <v>55</v>
      </c>
      <c r="V533">
        <v>1</v>
      </c>
      <c r="W533">
        <v>3</v>
      </c>
      <c r="X533">
        <v>39</v>
      </c>
      <c r="Y533">
        <v>3</v>
      </c>
      <c r="Z533">
        <v>3</v>
      </c>
      <c r="AA533">
        <v>4</v>
      </c>
      <c r="AB533">
        <v>11159</v>
      </c>
      <c r="AC533">
        <v>19373</v>
      </c>
      <c r="AD533">
        <v>3</v>
      </c>
      <c r="AE533">
        <v>15</v>
      </c>
      <c r="AF533">
        <v>3</v>
      </c>
      <c r="AG533">
        <v>4</v>
      </c>
      <c r="AH533">
        <v>80</v>
      </c>
      <c r="AI533">
        <v>0</v>
      </c>
      <c r="AJ533">
        <v>10</v>
      </c>
      <c r="AK533">
        <v>3</v>
      </c>
      <c r="AL533">
        <v>7</v>
      </c>
      <c r="AM533">
        <v>7</v>
      </c>
      <c r="AN533">
        <v>7</v>
      </c>
      <c r="AO533">
        <v>7</v>
      </c>
    </row>
    <row r="534" spans="1:41"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1</v>
      </c>
      <c r="S534">
        <v>703</v>
      </c>
      <c r="T534">
        <v>14</v>
      </c>
      <c r="U534" t="s">
        <v>71</v>
      </c>
      <c r="V534">
        <v>1</v>
      </c>
      <c r="W534">
        <v>4</v>
      </c>
      <c r="X534">
        <v>42</v>
      </c>
      <c r="Y534">
        <v>3</v>
      </c>
      <c r="Z534">
        <v>2</v>
      </c>
      <c r="AA534">
        <v>1</v>
      </c>
      <c r="AB534">
        <v>4960</v>
      </c>
      <c r="AC534">
        <v>11825</v>
      </c>
      <c r="AD534">
        <v>2</v>
      </c>
      <c r="AE534">
        <v>12</v>
      </c>
      <c r="AF534">
        <v>3</v>
      </c>
      <c r="AG534">
        <v>4</v>
      </c>
      <c r="AH534">
        <v>80</v>
      </c>
      <c r="AI534">
        <v>0</v>
      </c>
      <c r="AJ534">
        <v>20</v>
      </c>
      <c r="AK534">
        <v>3</v>
      </c>
      <c r="AL534">
        <v>7</v>
      </c>
      <c r="AM534">
        <v>7</v>
      </c>
      <c r="AN534">
        <v>1</v>
      </c>
      <c r="AO534">
        <v>7</v>
      </c>
    </row>
    <row r="535" spans="1:41"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1</v>
      </c>
      <c r="S535">
        <v>580</v>
      </c>
      <c r="T535">
        <v>5</v>
      </c>
      <c r="U535" t="s">
        <v>71</v>
      </c>
      <c r="V535">
        <v>1</v>
      </c>
      <c r="W535">
        <v>4</v>
      </c>
      <c r="X535">
        <v>48</v>
      </c>
      <c r="Y535">
        <v>2</v>
      </c>
      <c r="Z535">
        <v>3</v>
      </c>
      <c r="AA535">
        <v>1</v>
      </c>
      <c r="AB535">
        <v>10475</v>
      </c>
      <c r="AC535">
        <v>23772</v>
      </c>
      <c r="AD535">
        <v>5</v>
      </c>
      <c r="AE535">
        <v>21</v>
      </c>
      <c r="AF535">
        <v>4</v>
      </c>
      <c r="AG535">
        <v>3</v>
      </c>
      <c r="AH535">
        <v>80</v>
      </c>
      <c r="AI535">
        <v>1</v>
      </c>
      <c r="AJ535">
        <v>20</v>
      </c>
      <c r="AK535">
        <v>3</v>
      </c>
      <c r="AL535">
        <v>18</v>
      </c>
      <c r="AM535">
        <v>13</v>
      </c>
      <c r="AN535">
        <v>1</v>
      </c>
      <c r="AO535">
        <v>12</v>
      </c>
    </row>
    <row r="536" spans="1:41"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1</v>
      </c>
      <c r="S536">
        <v>970</v>
      </c>
      <c r="T536">
        <v>7</v>
      </c>
      <c r="U536" t="s">
        <v>77</v>
      </c>
      <c r="V536">
        <v>1</v>
      </c>
      <c r="W536">
        <v>3</v>
      </c>
      <c r="X536">
        <v>59</v>
      </c>
      <c r="Y536">
        <v>4</v>
      </c>
      <c r="Z536">
        <v>4</v>
      </c>
      <c r="AA536">
        <v>3</v>
      </c>
      <c r="AB536">
        <v>14814</v>
      </c>
      <c r="AC536">
        <v>13514</v>
      </c>
      <c r="AD536">
        <v>3</v>
      </c>
      <c r="AE536">
        <v>19</v>
      </c>
      <c r="AF536">
        <v>3</v>
      </c>
      <c r="AG536">
        <v>3</v>
      </c>
      <c r="AH536">
        <v>80</v>
      </c>
      <c r="AI536">
        <v>0</v>
      </c>
      <c r="AJ536">
        <v>32</v>
      </c>
      <c r="AK536">
        <v>3</v>
      </c>
      <c r="AL536">
        <v>5</v>
      </c>
      <c r="AM536">
        <v>1</v>
      </c>
      <c r="AN536">
        <v>1</v>
      </c>
      <c r="AO536">
        <v>3</v>
      </c>
    </row>
    <row r="537" spans="1:41"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1</v>
      </c>
      <c r="S537">
        <v>427</v>
      </c>
      <c r="T537">
        <v>10</v>
      </c>
      <c r="U537" t="s">
        <v>71</v>
      </c>
      <c r="V537">
        <v>1</v>
      </c>
      <c r="W537">
        <v>2</v>
      </c>
      <c r="X537">
        <v>73</v>
      </c>
      <c r="Y537">
        <v>2</v>
      </c>
      <c r="Z537">
        <v>5</v>
      </c>
      <c r="AA537">
        <v>4</v>
      </c>
      <c r="AB537">
        <v>19141</v>
      </c>
      <c r="AC537">
        <v>8861</v>
      </c>
      <c r="AD537">
        <v>3</v>
      </c>
      <c r="AE537">
        <v>15</v>
      </c>
      <c r="AF537">
        <v>3</v>
      </c>
      <c r="AG537">
        <v>2</v>
      </c>
      <c r="AH537">
        <v>80</v>
      </c>
      <c r="AI537">
        <v>3</v>
      </c>
      <c r="AJ537">
        <v>23</v>
      </c>
      <c r="AK537">
        <v>2</v>
      </c>
      <c r="AL537">
        <v>21</v>
      </c>
      <c r="AM537">
        <v>6</v>
      </c>
      <c r="AN537">
        <v>12</v>
      </c>
      <c r="AO537">
        <v>6</v>
      </c>
    </row>
    <row r="538" spans="1:41"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1</v>
      </c>
      <c r="S538">
        <v>1179</v>
      </c>
      <c r="T538">
        <v>16</v>
      </c>
      <c r="U538" t="s">
        <v>71</v>
      </c>
      <c r="V538">
        <v>1</v>
      </c>
      <c r="W538">
        <v>1</v>
      </c>
      <c r="X538">
        <v>84</v>
      </c>
      <c r="Y538">
        <v>3</v>
      </c>
      <c r="Z538">
        <v>2</v>
      </c>
      <c r="AA538">
        <v>1</v>
      </c>
      <c r="AB538">
        <v>5405</v>
      </c>
      <c r="AC538">
        <v>11924</v>
      </c>
      <c r="AD538">
        <v>8</v>
      </c>
      <c r="AE538">
        <v>14</v>
      </c>
      <c r="AF538">
        <v>3</v>
      </c>
      <c r="AG538">
        <v>4</v>
      </c>
      <c r="AH538">
        <v>80</v>
      </c>
      <c r="AI538">
        <v>0</v>
      </c>
      <c r="AJ538">
        <v>10</v>
      </c>
      <c r="AK538">
        <v>3</v>
      </c>
      <c r="AL538">
        <v>2</v>
      </c>
      <c r="AM538">
        <v>2</v>
      </c>
      <c r="AN538">
        <v>2</v>
      </c>
      <c r="AO538">
        <v>2</v>
      </c>
    </row>
    <row r="539" spans="1:41"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1</v>
      </c>
      <c r="S539">
        <v>294</v>
      </c>
      <c r="T539">
        <v>10</v>
      </c>
      <c r="U539" t="s">
        <v>55</v>
      </c>
      <c r="V539">
        <v>1</v>
      </c>
      <c r="W539">
        <v>4</v>
      </c>
      <c r="X539">
        <v>32</v>
      </c>
      <c r="Y539">
        <v>3</v>
      </c>
      <c r="Z539">
        <v>3</v>
      </c>
      <c r="AA539">
        <v>1</v>
      </c>
      <c r="AB539">
        <v>8793</v>
      </c>
      <c r="AC539">
        <v>4809</v>
      </c>
      <c r="AD539">
        <v>1</v>
      </c>
      <c r="AE539">
        <v>21</v>
      </c>
      <c r="AF539">
        <v>4</v>
      </c>
      <c r="AG539">
        <v>3</v>
      </c>
      <c r="AH539">
        <v>80</v>
      </c>
      <c r="AI539">
        <v>2</v>
      </c>
      <c r="AJ539">
        <v>9</v>
      </c>
      <c r="AK539">
        <v>2</v>
      </c>
      <c r="AL539">
        <v>9</v>
      </c>
      <c r="AM539">
        <v>7</v>
      </c>
      <c r="AN539">
        <v>1</v>
      </c>
      <c r="AO539">
        <v>7</v>
      </c>
    </row>
    <row r="540" spans="1:41"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1</v>
      </c>
      <c r="S540">
        <v>314</v>
      </c>
      <c r="T540">
        <v>1</v>
      </c>
      <c r="U540" t="s">
        <v>77</v>
      </c>
      <c r="V540">
        <v>1</v>
      </c>
      <c r="W540">
        <v>4</v>
      </c>
      <c r="X540">
        <v>59</v>
      </c>
      <c r="Y540">
        <v>2</v>
      </c>
      <c r="Z540">
        <v>5</v>
      </c>
      <c r="AA540">
        <v>3</v>
      </c>
      <c r="AB540">
        <v>19189</v>
      </c>
      <c r="AC540">
        <v>19562</v>
      </c>
      <c r="AD540">
        <v>1</v>
      </c>
      <c r="AE540">
        <v>12</v>
      </c>
      <c r="AF540">
        <v>3</v>
      </c>
      <c r="AG540">
        <v>2</v>
      </c>
      <c r="AH540">
        <v>80</v>
      </c>
      <c r="AI540">
        <v>1</v>
      </c>
      <c r="AJ540">
        <v>22</v>
      </c>
      <c r="AK540">
        <v>3</v>
      </c>
      <c r="AL540">
        <v>22</v>
      </c>
      <c r="AM540">
        <v>7</v>
      </c>
      <c r="AN540">
        <v>2</v>
      </c>
      <c r="AO540">
        <v>10</v>
      </c>
    </row>
    <row r="541" spans="1:41"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1</v>
      </c>
      <c r="S541">
        <v>316</v>
      </c>
      <c r="T541">
        <v>8</v>
      </c>
      <c r="U541" t="s">
        <v>71</v>
      </c>
      <c r="V541">
        <v>1</v>
      </c>
      <c r="W541">
        <v>4</v>
      </c>
      <c r="X541">
        <v>54</v>
      </c>
      <c r="Y541">
        <v>3</v>
      </c>
      <c r="Z541">
        <v>1</v>
      </c>
      <c r="AA541">
        <v>2</v>
      </c>
      <c r="AB541">
        <v>3875</v>
      </c>
      <c r="AC541">
        <v>9983</v>
      </c>
      <c r="AD541">
        <v>7</v>
      </c>
      <c r="AE541">
        <v>15</v>
      </c>
      <c r="AF541">
        <v>3</v>
      </c>
      <c r="AG541">
        <v>4</v>
      </c>
      <c r="AH541">
        <v>80</v>
      </c>
      <c r="AI541">
        <v>1</v>
      </c>
      <c r="AJ541">
        <v>4</v>
      </c>
      <c r="AK541">
        <v>3</v>
      </c>
      <c r="AL541">
        <v>2</v>
      </c>
      <c r="AM541">
        <v>2</v>
      </c>
      <c r="AN541">
        <v>2</v>
      </c>
      <c r="AO541">
        <v>2</v>
      </c>
    </row>
    <row r="542" spans="1:41"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0</v>
      </c>
      <c r="S542">
        <v>654</v>
      </c>
      <c r="T542">
        <v>1</v>
      </c>
      <c r="U542" t="s">
        <v>55</v>
      </c>
      <c r="V542">
        <v>1</v>
      </c>
      <c r="W542">
        <v>1</v>
      </c>
      <c r="X542">
        <v>67</v>
      </c>
      <c r="Y542">
        <v>1</v>
      </c>
      <c r="Z542">
        <v>1</v>
      </c>
      <c r="AA542">
        <v>2</v>
      </c>
      <c r="AB542">
        <v>2216</v>
      </c>
      <c r="AC542">
        <v>3872</v>
      </c>
      <c r="AD542">
        <v>7</v>
      </c>
      <c r="AE542">
        <v>13</v>
      </c>
      <c r="AF542">
        <v>3</v>
      </c>
      <c r="AG542">
        <v>4</v>
      </c>
      <c r="AH542">
        <v>80</v>
      </c>
      <c r="AI542">
        <v>0</v>
      </c>
      <c r="AJ542">
        <v>10</v>
      </c>
      <c r="AK542">
        <v>3</v>
      </c>
      <c r="AL542">
        <v>7</v>
      </c>
      <c r="AM542">
        <v>7</v>
      </c>
      <c r="AN542">
        <v>3</v>
      </c>
      <c r="AO542">
        <v>7</v>
      </c>
    </row>
    <row r="543" spans="1:41"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1</v>
      </c>
      <c r="S543">
        <v>427</v>
      </c>
      <c r="T543">
        <v>8</v>
      </c>
      <c r="U543" t="s">
        <v>77</v>
      </c>
      <c r="V543">
        <v>1</v>
      </c>
      <c r="W543">
        <v>1</v>
      </c>
      <c r="X543">
        <v>63</v>
      </c>
      <c r="Y543">
        <v>4</v>
      </c>
      <c r="Z543">
        <v>3</v>
      </c>
      <c r="AA543">
        <v>1</v>
      </c>
      <c r="AB543">
        <v>11713</v>
      </c>
      <c r="AC543">
        <v>20335</v>
      </c>
      <c r="AD543">
        <v>9</v>
      </c>
      <c r="AE543">
        <v>14</v>
      </c>
      <c r="AF543">
        <v>3</v>
      </c>
      <c r="AG543">
        <v>1</v>
      </c>
      <c r="AH543">
        <v>80</v>
      </c>
      <c r="AI543">
        <v>1</v>
      </c>
      <c r="AJ543">
        <v>10</v>
      </c>
      <c r="AK543">
        <v>3</v>
      </c>
      <c r="AL543">
        <v>8</v>
      </c>
      <c r="AM543">
        <v>7</v>
      </c>
      <c r="AN543">
        <v>0</v>
      </c>
      <c r="AO543">
        <v>5</v>
      </c>
    </row>
    <row r="544" spans="1:41"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1</v>
      </c>
      <c r="S544">
        <v>168</v>
      </c>
      <c r="T544">
        <v>1</v>
      </c>
      <c r="U544" t="s">
        <v>77</v>
      </c>
      <c r="V544">
        <v>1</v>
      </c>
      <c r="W544">
        <v>3</v>
      </c>
      <c r="X544">
        <v>81</v>
      </c>
      <c r="Y544">
        <v>3</v>
      </c>
      <c r="Z544">
        <v>3</v>
      </c>
      <c r="AA544">
        <v>3</v>
      </c>
      <c r="AB544">
        <v>7861</v>
      </c>
      <c r="AC544">
        <v>15397</v>
      </c>
      <c r="AD544">
        <v>4</v>
      </c>
      <c r="AE544">
        <v>14</v>
      </c>
      <c r="AF544">
        <v>3</v>
      </c>
      <c r="AG544">
        <v>4</v>
      </c>
      <c r="AH544">
        <v>80</v>
      </c>
      <c r="AI544">
        <v>0</v>
      </c>
      <c r="AJ544">
        <v>10</v>
      </c>
      <c r="AK544">
        <v>4</v>
      </c>
      <c r="AL544">
        <v>1</v>
      </c>
      <c r="AM544">
        <v>0</v>
      </c>
      <c r="AN544">
        <v>0</v>
      </c>
      <c r="AO544">
        <v>0</v>
      </c>
    </row>
    <row r="545" spans="1:41"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1</v>
      </c>
      <c r="S545">
        <v>381</v>
      </c>
      <c r="T545">
        <v>24</v>
      </c>
      <c r="U545" t="s">
        <v>77</v>
      </c>
      <c r="V545">
        <v>1</v>
      </c>
      <c r="W545">
        <v>1</v>
      </c>
      <c r="X545">
        <v>49</v>
      </c>
      <c r="Y545">
        <v>1</v>
      </c>
      <c r="Z545">
        <v>1</v>
      </c>
      <c r="AA545">
        <v>3</v>
      </c>
      <c r="AB545">
        <v>3708</v>
      </c>
      <c r="AC545">
        <v>2104</v>
      </c>
      <c r="AD545">
        <v>2</v>
      </c>
      <c r="AE545">
        <v>14</v>
      </c>
      <c r="AF545">
        <v>3</v>
      </c>
      <c r="AG545">
        <v>3</v>
      </c>
      <c r="AH545">
        <v>80</v>
      </c>
      <c r="AI545">
        <v>0</v>
      </c>
      <c r="AJ545">
        <v>9</v>
      </c>
      <c r="AK545">
        <v>3</v>
      </c>
      <c r="AL545">
        <v>5</v>
      </c>
      <c r="AM545">
        <v>2</v>
      </c>
      <c r="AN545">
        <v>1</v>
      </c>
      <c r="AO545">
        <v>4</v>
      </c>
    </row>
    <row r="546" spans="1:41"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1</v>
      </c>
      <c r="S546">
        <v>217</v>
      </c>
      <c r="T546">
        <v>3</v>
      </c>
      <c r="U546" t="s">
        <v>77</v>
      </c>
      <c r="V546">
        <v>1</v>
      </c>
      <c r="W546">
        <v>4</v>
      </c>
      <c r="X546">
        <v>49</v>
      </c>
      <c r="Y546">
        <v>3</v>
      </c>
      <c r="Z546">
        <v>4</v>
      </c>
      <c r="AA546">
        <v>3</v>
      </c>
      <c r="AB546">
        <v>13770</v>
      </c>
      <c r="AC546">
        <v>10225</v>
      </c>
      <c r="AD546">
        <v>9</v>
      </c>
      <c r="AE546">
        <v>12</v>
      </c>
      <c r="AF546">
        <v>3</v>
      </c>
      <c r="AG546">
        <v>4</v>
      </c>
      <c r="AH546">
        <v>80</v>
      </c>
      <c r="AI546">
        <v>2</v>
      </c>
      <c r="AJ546">
        <v>28</v>
      </c>
      <c r="AK546">
        <v>2</v>
      </c>
      <c r="AL546">
        <v>22</v>
      </c>
      <c r="AM546">
        <v>2</v>
      </c>
      <c r="AN546">
        <v>11</v>
      </c>
      <c r="AO546">
        <v>13</v>
      </c>
    </row>
    <row r="547" spans="1:41"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1</v>
      </c>
      <c r="S547">
        <v>501</v>
      </c>
      <c r="T547">
        <v>27</v>
      </c>
      <c r="U547" t="s">
        <v>134</v>
      </c>
      <c r="V547">
        <v>1</v>
      </c>
      <c r="W547">
        <v>3</v>
      </c>
      <c r="X547">
        <v>99</v>
      </c>
      <c r="Y547">
        <v>3</v>
      </c>
      <c r="Z547">
        <v>2</v>
      </c>
      <c r="AA547">
        <v>4</v>
      </c>
      <c r="AB547">
        <v>5304</v>
      </c>
      <c r="AC547">
        <v>25275</v>
      </c>
      <c r="AD547">
        <v>7</v>
      </c>
      <c r="AE547">
        <v>23</v>
      </c>
      <c r="AF547">
        <v>4</v>
      </c>
      <c r="AG547">
        <v>4</v>
      </c>
      <c r="AH547">
        <v>80</v>
      </c>
      <c r="AI547">
        <v>1</v>
      </c>
      <c r="AJ547">
        <v>10</v>
      </c>
      <c r="AK547">
        <v>2</v>
      </c>
      <c r="AL547">
        <v>8</v>
      </c>
      <c r="AM547">
        <v>7</v>
      </c>
      <c r="AN547">
        <v>7</v>
      </c>
      <c r="AO547">
        <v>7</v>
      </c>
    </row>
    <row r="548" spans="1:41"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1</v>
      </c>
      <c r="S548">
        <v>1396</v>
      </c>
      <c r="T548">
        <v>10</v>
      </c>
      <c r="U548" t="s">
        <v>77</v>
      </c>
      <c r="V548">
        <v>1</v>
      </c>
      <c r="W548">
        <v>3</v>
      </c>
      <c r="X548">
        <v>99</v>
      </c>
      <c r="Y548">
        <v>3</v>
      </c>
      <c r="Z548">
        <v>1</v>
      </c>
      <c r="AA548">
        <v>3</v>
      </c>
      <c r="AB548">
        <v>2642</v>
      </c>
      <c r="AC548">
        <v>2755</v>
      </c>
      <c r="AD548">
        <v>1</v>
      </c>
      <c r="AE548">
        <v>11</v>
      </c>
      <c r="AF548">
        <v>3</v>
      </c>
      <c r="AG548">
        <v>3</v>
      </c>
      <c r="AH548">
        <v>80</v>
      </c>
      <c r="AI548">
        <v>0</v>
      </c>
      <c r="AJ548">
        <v>1</v>
      </c>
      <c r="AK548">
        <v>3</v>
      </c>
      <c r="AL548">
        <v>1</v>
      </c>
      <c r="AM548">
        <v>0</v>
      </c>
      <c r="AN548">
        <v>0</v>
      </c>
      <c r="AO548">
        <v>0</v>
      </c>
    </row>
    <row r="549" spans="1:41"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0</v>
      </c>
      <c r="S549">
        <v>933</v>
      </c>
      <c r="T549">
        <v>19</v>
      </c>
      <c r="U549" t="s">
        <v>77</v>
      </c>
      <c r="V549">
        <v>1</v>
      </c>
      <c r="W549">
        <v>3</v>
      </c>
      <c r="X549">
        <v>57</v>
      </c>
      <c r="Y549">
        <v>4</v>
      </c>
      <c r="Z549">
        <v>1</v>
      </c>
      <c r="AA549">
        <v>3</v>
      </c>
      <c r="AB549">
        <v>2759</v>
      </c>
      <c r="AC549">
        <v>20366</v>
      </c>
      <c r="AD549">
        <v>6</v>
      </c>
      <c r="AE549">
        <v>12</v>
      </c>
      <c r="AF549">
        <v>3</v>
      </c>
      <c r="AG549">
        <v>4</v>
      </c>
      <c r="AH549">
        <v>80</v>
      </c>
      <c r="AI549">
        <v>0</v>
      </c>
      <c r="AJ549">
        <v>7</v>
      </c>
      <c r="AK549">
        <v>3</v>
      </c>
      <c r="AL549">
        <v>2</v>
      </c>
      <c r="AM549">
        <v>2</v>
      </c>
      <c r="AN549">
        <v>2</v>
      </c>
      <c r="AO549">
        <v>2</v>
      </c>
    </row>
    <row r="550" spans="1:41"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1</v>
      </c>
      <c r="S550">
        <v>775</v>
      </c>
      <c r="T550">
        <v>15</v>
      </c>
      <c r="U550" t="s">
        <v>77</v>
      </c>
      <c r="V550">
        <v>1</v>
      </c>
      <c r="W550">
        <v>4</v>
      </c>
      <c r="X550">
        <v>47</v>
      </c>
      <c r="Y550">
        <v>2</v>
      </c>
      <c r="Z550">
        <v>2</v>
      </c>
      <c r="AA550">
        <v>4</v>
      </c>
      <c r="AB550">
        <v>6804</v>
      </c>
      <c r="AC550">
        <v>23683</v>
      </c>
      <c r="AD550">
        <v>3</v>
      </c>
      <c r="AE550">
        <v>18</v>
      </c>
      <c r="AF550">
        <v>3</v>
      </c>
      <c r="AG550">
        <v>3</v>
      </c>
      <c r="AH550">
        <v>80</v>
      </c>
      <c r="AI550">
        <v>1</v>
      </c>
      <c r="AJ550">
        <v>7</v>
      </c>
      <c r="AK550">
        <v>3</v>
      </c>
      <c r="AL550">
        <v>2</v>
      </c>
      <c r="AM550">
        <v>2</v>
      </c>
      <c r="AN550">
        <v>2</v>
      </c>
      <c r="AO550">
        <v>2</v>
      </c>
    </row>
    <row r="551" spans="1:41"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1</v>
      </c>
      <c r="S551">
        <v>970</v>
      </c>
      <c r="T551">
        <v>8</v>
      </c>
      <c r="U551" t="s">
        <v>55</v>
      </c>
      <c r="V551">
        <v>1</v>
      </c>
      <c r="W551">
        <v>2</v>
      </c>
      <c r="X551">
        <v>96</v>
      </c>
      <c r="Y551">
        <v>3</v>
      </c>
      <c r="Z551">
        <v>2</v>
      </c>
      <c r="AA551">
        <v>3</v>
      </c>
      <c r="AB551">
        <v>6142</v>
      </c>
      <c r="AC551">
        <v>7360</v>
      </c>
      <c r="AD551">
        <v>3</v>
      </c>
      <c r="AE551">
        <v>11</v>
      </c>
      <c r="AF551">
        <v>3</v>
      </c>
      <c r="AG551">
        <v>4</v>
      </c>
      <c r="AH551">
        <v>80</v>
      </c>
      <c r="AI551">
        <v>0</v>
      </c>
      <c r="AJ551">
        <v>10</v>
      </c>
      <c r="AK551">
        <v>3</v>
      </c>
      <c r="AL551">
        <v>5</v>
      </c>
      <c r="AM551">
        <v>1</v>
      </c>
      <c r="AN551">
        <v>4</v>
      </c>
      <c r="AO551">
        <v>3</v>
      </c>
    </row>
    <row r="552" spans="1:41"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1</v>
      </c>
      <c r="S552">
        <v>650</v>
      </c>
      <c r="T552">
        <v>9</v>
      </c>
      <c r="U552" t="s">
        <v>65</v>
      </c>
      <c r="V552">
        <v>1</v>
      </c>
      <c r="W552">
        <v>2</v>
      </c>
      <c r="X552">
        <v>37</v>
      </c>
      <c r="Y552">
        <v>3</v>
      </c>
      <c r="Z552">
        <v>1</v>
      </c>
      <c r="AA552">
        <v>1</v>
      </c>
      <c r="AB552">
        <v>2500</v>
      </c>
      <c r="AC552">
        <v>4344</v>
      </c>
      <c r="AD552">
        <v>1</v>
      </c>
      <c r="AE552">
        <v>14</v>
      </c>
      <c r="AF552">
        <v>3</v>
      </c>
      <c r="AG552">
        <v>4</v>
      </c>
      <c r="AH552">
        <v>80</v>
      </c>
      <c r="AI552">
        <v>1</v>
      </c>
      <c r="AJ552">
        <v>5</v>
      </c>
      <c r="AK552">
        <v>4</v>
      </c>
      <c r="AL552">
        <v>4</v>
      </c>
      <c r="AM552">
        <v>3</v>
      </c>
      <c r="AN552">
        <v>0</v>
      </c>
      <c r="AO552">
        <v>2</v>
      </c>
    </row>
    <row r="553" spans="1:41"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1</v>
      </c>
      <c r="S553">
        <v>141</v>
      </c>
      <c r="T553">
        <v>3</v>
      </c>
      <c r="U553" t="s">
        <v>77</v>
      </c>
      <c r="V553">
        <v>1</v>
      </c>
      <c r="W553">
        <v>3</v>
      </c>
      <c r="X553">
        <v>44</v>
      </c>
      <c r="Y553">
        <v>4</v>
      </c>
      <c r="Z553">
        <v>2</v>
      </c>
      <c r="AA553">
        <v>2</v>
      </c>
      <c r="AB553">
        <v>6389</v>
      </c>
      <c r="AC553">
        <v>18767</v>
      </c>
      <c r="AD553">
        <v>9</v>
      </c>
      <c r="AE553">
        <v>15</v>
      </c>
      <c r="AF553">
        <v>3</v>
      </c>
      <c r="AG553">
        <v>3</v>
      </c>
      <c r="AH553">
        <v>80</v>
      </c>
      <c r="AI553">
        <v>1</v>
      </c>
      <c r="AJ553">
        <v>12</v>
      </c>
      <c r="AK553">
        <v>1</v>
      </c>
      <c r="AL553">
        <v>8</v>
      </c>
      <c r="AM553">
        <v>3</v>
      </c>
      <c r="AN553">
        <v>3</v>
      </c>
      <c r="AO553">
        <v>6</v>
      </c>
    </row>
    <row r="554" spans="1:41"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1</v>
      </c>
      <c r="S554">
        <v>832</v>
      </c>
      <c r="T554">
        <v>9</v>
      </c>
      <c r="U554" t="s">
        <v>77</v>
      </c>
      <c r="V554">
        <v>1</v>
      </c>
      <c r="W554">
        <v>3</v>
      </c>
      <c r="X554">
        <v>81</v>
      </c>
      <c r="Y554">
        <v>3</v>
      </c>
      <c r="Z554">
        <v>4</v>
      </c>
      <c r="AA554">
        <v>4</v>
      </c>
      <c r="AB554">
        <v>11103</v>
      </c>
      <c r="AC554">
        <v>20420</v>
      </c>
      <c r="AD554">
        <v>7</v>
      </c>
      <c r="AE554">
        <v>11</v>
      </c>
      <c r="AF554">
        <v>3</v>
      </c>
      <c r="AG554">
        <v>3</v>
      </c>
      <c r="AH554">
        <v>80</v>
      </c>
      <c r="AI554">
        <v>0</v>
      </c>
      <c r="AJ554">
        <v>30</v>
      </c>
      <c r="AK554">
        <v>2</v>
      </c>
      <c r="AL554">
        <v>10</v>
      </c>
      <c r="AM554">
        <v>7</v>
      </c>
      <c r="AN554">
        <v>1</v>
      </c>
      <c r="AO554">
        <v>1</v>
      </c>
    </row>
    <row r="555" spans="1:41"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1</v>
      </c>
      <c r="S555">
        <v>804</v>
      </c>
      <c r="T555">
        <v>2</v>
      </c>
      <c r="U555" t="s">
        <v>65</v>
      </c>
      <c r="V555">
        <v>1</v>
      </c>
      <c r="W555">
        <v>4</v>
      </c>
      <c r="X555">
        <v>86</v>
      </c>
      <c r="Y555">
        <v>2</v>
      </c>
      <c r="Z555">
        <v>1</v>
      </c>
      <c r="AA555">
        <v>4</v>
      </c>
      <c r="AB555">
        <v>2342</v>
      </c>
      <c r="AC555">
        <v>22929</v>
      </c>
      <c r="AD555">
        <v>0</v>
      </c>
      <c r="AE555">
        <v>20</v>
      </c>
      <c r="AF555">
        <v>4</v>
      </c>
      <c r="AG555">
        <v>4</v>
      </c>
      <c r="AH555">
        <v>80</v>
      </c>
      <c r="AI555">
        <v>0</v>
      </c>
      <c r="AJ555">
        <v>5</v>
      </c>
      <c r="AK555">
        <v>2</v>
      </c>
      <c r="AL555">
        <v>4</v>
      </c>
      <c r="AM555">
        <v>2</v>
      </c>
      <c r="AN555">
        <v>2</v>
      </c>
      <c r="AO555">
        <v>3</v>
      </c>
    </row>
    <row r="556" spans="1:41"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1</v>
      </c>
      <c r="S556">
        <v>975</v>
      </c>
      <c r="T556">
        <v>7</v>
      </c>
      <c r="U556" t="s">
        <v>77</v>
      </c>
      <c r="V556">
        <v>1</v>
      </c>
      <c r="W556">
        <v>4</v>
      </c>
      <c r="X556">
        <v>55</v>
      </c>
      <c r="Y556">
        <v>2</v>
      </c>
      <c r="Z556">
        <v>2</v>
      </c>
      <c r="AA556">
        <v>1</v>
      </c>
      <c r="AB556">
        <v>6811</v>
      </c>
      <c r="AC556">
        <v>23398</v>
      </c>
      <c r="AD556">
        <v>8</v>
      </c>
      <c r="AE556">
        <v>19</v>
      </c>
      <c r="AF556">
        <v>3</v>
      </c>
      <c r="AG556">
        <v>1</v>
      </c>
      <c r="AH556">
        <v>80</v>
      </c>
      <c r="AI556">
        <v>0</v>
      </c>
      <c r="AJ556">
        <v>9</v>
      </c>
      <c r="AK556">
        <v>1</v>
      </c>
      <c r="AL556">
        <v>7</v>
      </c>
      <c r="AM556">
        <v>6</v>
      </c>
      <c r="AN556">
        <v>0</v>
      </c>
      <c r="AO556">
        <v>7</v>
      </c>
    </row>
    <row r="557" spans="1:41"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1</v>
      </c>
      <c r="S557">
        <v>1090</v>
      </c>
      <c r="T557">
        <v>10</v>
      </c>
      <c r="U557" t="s">
        <v>77</v>
      </c>
      <c r="V557">
        <v>1</v>
      </c>
      <c r="W557">
        <v>4</v>
      </c>
      <c r="X557">
        <v>83</v>
      </c>
      <c r="Y557">
        <v>3</v>
      </c>
      <c r="Z557">
        <v>1</v>
      </c>
      <c r="AA557">
        <v>2</v>
      </c>
      <c r="AB557">
        <v>2297</v>
      </c>
      <c r="AC557">
        <v>17967</v>
      </c>
      <c r="AD557">
        <v>1</v>
      </c>
      <c r="AE557">
        <v>14</v>
      </c>
      <c r="AF557">
        <v>3</v>
      </c>
      <c r="AG557">
        <v>4</v>
      </c>
      <c r="AH557">
        <v>80</v>
      </c>
      <c r="AI557">
        <v>2</v>
      </c>
      <c r="AJ557">
        <v>2</v>
      </c>
      <c r="AK557">
        <v>3</v>
      </c>
      <c r="AL557">
        <v>2</v>
      </c>
      <c r="AM557">
        <v>2</v>
      </c>
      <c r="AN557">
        <v>2</v>
      </c>
      <c r="AO557">
        <v>2</v>
      </c>
    </row>
    <row r="558" spans="1:41"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1</v>
      </c>
      <c r="S558">
        <v>346</v>
      </c>
      <c r="T558">
        <v>6</v>
      </c>
      <c r="U558" t="s">
        <v>77</v>
      </c>
      <c r="V558">
        <v>1</v>
      </c>
      <c r="W558">
        <v>4</v>
      </c>
      <c r="X558">
        <v>86</v>
      </c>
      <c r="Y558">
        <v>3</v>
      </c>
      <c r="Z558">
        <v>2</v>
      </c>
      <c r="AA558">
        <v>4</v>
      </c>
      <c r="AB558">
        <v>2450</v>
      </c>
      <c r="AC558">
        <v>10919</v>
      </c>
      <c r="AD558">
        <v>2</v>
      </c>
      <c r="AE558">
        <v>17</v>
      </c>
      <c r="AF558">
        <v>3</v>
      </c>
      <c r="AG558">
        <v>4</v>
      </c>
      <c r="AH558">
        <v>80</v>
      </c>
      <c r="AI558">
        <v>0</v>
      </c>
      <c r="AJ558">
        <v>19</v>
      </c>
      <c r="AK558">
        <v>3</v>
      </c>
      <c r="AL558">
        <v>2</v>
      </c>
      <c r="AM558">
        <v>2</v>
      </c>
      <c r="AN558">
        <v>2</v>
      </c>
      <c r="AO558">
        <v>2</v>
      </c>
    </row>
    <row r="559" spans="1:41"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1</v>
      </c>
      <c r="S559">
        <v>1225</v>
      </c>
      <c r="T559">
        <v>2</v>
      </c>
      <c r="U559" t="s">
        <v>71</v>
      </c>
      <c r="V559">
        <v>1</v>
      </c>
      <c r="W559">
        <v>4</v>
      </c>
      <c r="X559">
        <v>61</v>
      </c>
      <c r="Y559">
        <v>3</v>
      </c>
      <c r="Z559">
        <v>2</v>
      </c>
      <c r="AA559">
        <v>1</v>
      </c>
      <c r="AB559">
        <v>5093</v>
      </c>
      <c r="AC559">
        <v>4761</v>
      </c>
      <c r="AD559">
        <v>2</v>
      </c>
      <c r="AE559">
        <v>11</v>
      </c>
      <c r="AF559">
        <v>3</v>
      </c>
      <c r="AG559">
        <v>1</v>
      </c>
      <c r="AH559">
        <v>80</v>
      </c>
      <c r="AI559">
        <v>1</v>
      </c>
      <c r="AJ559">
        <v>16</v>
      </c>
      <c r="AK559">
        <v>4</v>
      </c>
      <c r="AL559">
        <v>1</v>
      </c>
      <c r="AM559">
        <v>0</v>
      </c>
      <c r="AN559">
        <v>0</v>
      </c>
      <c r="AO559">
        <v>0</v>
      </c>
    </row>
    <row r="560" spans="1:41"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1</v>
      </c>
      <c r="S560">
        <v>430</v>
      </c>
      <c r="T560">
        <v>24</v>
      </c>
      <c r="U560" t="s">
        <v>71</v>
      </c>
      <c r="V560">
        <v>1</v>
      </c>
      <c r="W560">
        <v>1</v>
      </c>
      <c r="X560">
        <v>80</v>
      </c>
      <c r="Y560">
        <v>3</v>
      </c>
      <c r="Z560">
        <v>2</v>
      </c>
      <c r="AA560">
        <v>4</v>
      </c>
      <c r="AB560">
        <v>5309</v>
      </c>
      <c r="AC560">
        <v>21146</v>
      </c>
      <c r="AD560">
        <v>1</v>
      </c>
      <c r="AE560">
        <v>15</v>
      </c>
      <c r="AF560">
        <v>3</v>
      </c>
      <c r="AG560">
        <v>4</v>
      </c>
      <c r="AH560">
        <v>80</v>
      </c>
      <c r="AI560">
        <v>2</v>
      </c>
      <c r="AJ560">
        <v>10</v>
      </c>
      <c r="AK560">
        <v>3</v>
      </c>
      <c r="AL560">
        <v>10</v>
      </c>
      <c r="AM560">
        <v>8</v>
      </c>
      <c r="AN560">
        <v>4</v>
      </c>
      <c r="AO560">
        <v>7</v>
      </c>
    </row>
    <row r="561" spans="1:41"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1</v>
      </c>
      <c r="S561">
        <v>268</v>
      </c>
      <c r="T561">
        <v>2</v>
      </c>
      <c r="U561" t="s">
        <v>134</v>
      </c>
      <c r="V561">
        <v>1</v>
      </c>
      <c r="W561">
        <v>4</v>
      </c>
      <c r="X561">
        <v>92</v>
      </c>
      <c r="Y561">
        <v>3</v>
      </c>
      <c r="Z561">
        <v>1</v>
      </c>
      <c r="AA561">
        <v>3</v>
      </c>
      <c r="AB561">
        <v>3057</v>
      </c>
      <c r="AC561">
        <v>20471</v>
      </c>
      <c r="AD561">
        <v>6</v>
      </c>
      <c r="AE561">
        <v>13</v>
      </c>
      <c r="AF561">
        <v>3</v>
      </c>
      <c r="AG561">
        <v>2</v>
      </c>
      <c r="AH561">
        <v>80</v>
      </c>
      <c r="AI561">
        <v>1</v>
      </c>
      <c r="AJ561">
        <v>6</v>
      </c>
      <c r="AK561">
        <v>1</v>
      </c>
      <c r="AL561">
        <v>1</v>
      </c>
      <c r="AM561">
        <v>0</v>
      </c>
      <c r="AN561">
        <v>0</v>
      </c>
      <c r="AO561">
        <v>1</v>
      </c>
    </row>
    <row r="562" spans="1:41"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1</v>
      </c>
      <c r="S562">
        <v>167</v>
      </c>
      <c r="T562">
        <v>8</v>
      </c>
      <c r="U562" t="s">
        <v>134</v>
      </c>
      <c r="V562">
        <v>1</v>
      </c>
      <c r="W562">
        <v>2</v>
      </c>
      <c r="X562">
        <v>32</v>
      </c>
      <c r="Y562">
        <v>3</v>
      </c>
      <c r="Z562">
        <v>2</v>
      </c>
      <c r="AA562">
        <v>1</v>
      </c>
      <c r="AB562">
        <v>5121</v>
      </c>
      <c r="AC562">
        <v>4187</v>
      </c>
      <c r="AD562">
        <v>3</v>
      </c>
      <c r="AE562">
        <v>14</v>
      </c>
      <c r="AF562">
        <v>3</v>
      </c>
      <c r="AG562">
        <v>3</v>
      </c>
      <c r="AH562">
        <v>80</v>
      </c>
      <c r="AI562">
        <v>1</v>
      </c>
      <c r="AJ562">
        <v>7</v>
      </c>
      <c r="AK562">
        <v>3</v>
      </c>
      <c r="AL562">
        <v>0</v>
      </c>
      <c r="AM562">
        <v>0</v>
      </c>
      <c r="AN562">
        <v>0</v>
      </c>
      <c r="AO562">
        <v>0</v>
      </c>
    </row>
    <row r="563" spans="1:41"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1</v>
      </c>
      <c r="S563">
        <v>621</v>
      </c>
      <c r="T563">
        <v>3</v>
      </c>
      <c r="U563" t="s">
        <v>71</v>
      </c>
      <c r="V563">
        <v>1</v>
      </c>
      <c r="W563">
        <v>3</v>
      </c>
      <c r="X563">
        <v>31</v>
      </c>
      <c r="Y563">
        <v>2</v>
      </c>
      <c r="Z563">
        <v>4</v>
      </c>
      <c r="AA563">
        <v>1</v>
      </c>
      <c r="AB563">
        <v>16856</v>
      </c>
      <c r="AC563">
        <v>10084</v>
      </c>
      <c r="AD563">
        <v>1</v>
      </c>
      <c r="AE563">
        <v>11</v>
      </c>
      <c r="AF563">
        <v>3</v>
      </c>
      <c r="AG563">
        <v>1</v>
      </c>
      <c r="AH563">
        <v>80</v>
      </c>
      <c r="AI563">
        <v>0</v>
      </c>
      <c r="AJ563">
        <v>34</v>
      </c>
      <c r="AK563">
        <v>4</v>
      </c>
      <c r="AL563">
        <v>34</v>
      </c>
      <c r="AM563">
        <v>6</v>
      </c>
      <c r="AN563">
        <v>1</v>
      </c>
      <c r="AO563">
        <v>16</v>
      </c>
    </row>
    <row r="564" spans="1:41"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0</v>
      </c>
      <c r="S564">
        <v>527</v>
      </c>
      <c r="T564">
        <v>1</v>
      </c>
      <c r="U564" t="s">
        <v>71</v>
      </c>
      <c r="V564">
        <v>1</v>
      </c>
      <c r="W564">
        <v>4</v>
      </c>
      <c r="X564">
        <v>63</v>
      </c>
      <c r="Y564">
        <v>3</v>
      </c>
      <c r="Z564">
        <v>1</v>
      </c>
      <c r="AA564">
        <v>4</v>
      </c>
      <c r="AB564">
        <v>2686</v>
      </c>
      <c r="AC564">
        <v>5207</v>
      </c>
      <c r="AD564">
        <v>1</v>
      </c>
      <c r="AE564">
        <v>13</v>
      </c>
      <c r="AF564">
        <v>3</v>
      </c>
      <c r="AG564">
        <v>3</v>
      </c>
      <c r="AH564">
        <v>80</v>
      </c>
      <c r="AI564">
        <v>0</v>
      </c>
      <c r="AJ564">
        <v>10</v>
      </c>
      <c r="AK564">
        <v>2</v>
      </c>
      <c r="AL564">
        <v>10</v>
      </c>
      <c r="AM564">
        <v>9</v>
      </c>
      <c r="AN564">
        <v>7</v>
      </c>
      <c r="AO564">
        <v>8</v>
      </c>
    </row>
    <row r="565" spans="1:41"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1</v>
      </c>
      <c r="S565">
        <v>883</v>
      </c>
      <c r="T565">
        <v>26</v>
      </c>
      <c r="U565" t="s">
        <v>65</v>
      </c>
      <c r="V565">
        <v>1</v>
      </c>
      <c r="W565">
        <v>3</v>
      </c>
      <c r="X565">
        <v>32</v>
      </c>
      <c r="Y565">
        <v>3</v>
      </c>
      <c r="Z565">
        <v>2</v>
      </c>
      <c r="AA565">
        <v>4</v>
      </c>
      <c r="AB565">
        <v>6180</v>
      </c>
      <c r="AC565">
        <v>22807</v>
      </c>
      <c r="AD565">
        <v>1</v>
      </c>
      <c r="AE565">
        <v>23</v>
      </c>
      <c r="AF565">
        <v>4</v>
      </c>
      <c r="AG565">
        <v>2</v>
      </c>
      <c r="AH565">
        <v>80</v>
      </c>
      <c r="AI565">
        <v>0</v>
      </c>
      <c r="AJ565">
        <v>6</v>
      </c>
      <c r="AK565">
        <v>2</v>
      </c>
      <c r="AL565">
        <v>6</v>
      </c>
      <c r="AM565">
        <v>5</v>
      </c>
      <c r="AN565">
        <v>1</v>
      </c>
      <c r="AO565">
        <v>4</v>
      </c>
    </row>
    <row r="566" spans="1:41"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1</v>
      </c>
      <c r="S566">
        <v>954</v>
      </c>
      <c r="T566">
        <v>2</v>
      </c>
      <c r="U566" t="s">
        <v>55</v>
      </c>
      <c r="V566">
        <v>1</v>
      </c>
      <c r="W566">
        <v>2</v>
      </c>
      <c r="X566">
        <v>46</v>
      </c>
      <c r="Y566">
        <v>1</v>
      </c>
      <c r="Z566">
        <v>2</v>
      </c>
      <c r="AA566">
        <v>3</v>
      </c>
      <c r="AB566">
        <v>6632</v>
      </c>
      <c r="AC566">
        <v>12388</v>
      </c>
      <c r="AD566">
        <v>0</v>
      </c>
      <c r="AE566">
        <v>13</v>
      </c>
      <c r="AF566">
        <v>3</v>
      </c>
      <c r="AG566">
        <v>1</v>
      </c>
      <c r="AH566">
        <v>80</v>
      </c>
      <c r="AI566">
        <v>0</v>
      </c>
      <c r="AJ566">
        <v>9</v>
      </c>
      <c r="AK566">
        <v>3</v>
      </c>
      <c r="AL566">
        <v>8</v>
      </c>
      <c r="AM566">
        <v>7</v>
      </c>
      <c r="AN566">
        <v>3</v>
      </c>
      <c r="AO566">
        <v>1</v>
      </c>
    </row>
    <row r="567" spans="1:41"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1</v>
      </c>
      <c r="S567">
        <v>310</v>
      </c>
      <c r="T567">
        <v>10</v>
      </c>
      <c r="U567" t="s">
        <v>65</v>
      </c>
      <c r="V567">
        <v>1</v>
      </c>
      <c r="W567">
        <v>1</v>
      </c>
      <c r="X567">
        <v>79</v>
      </c>
      <c r="Y567">
        <v>4</v>
      </c>
      <c r="Z567">
        <v>1</v>
      </c>
      <c r="AA567">
        <v>3</v>
      </c>
      <c r="AB567">
        <v>3505</v>
      </c>
      <c r="AC567">
        <v>19630</v>
      </c>
      <c r="AD567">
        <v>1</v>
      </c>
      <c r="AE567">
        <v>18</v>
      </c>
      <c r="AF567">
        <v>3</v>
      </c>
      <c r="AG567">
        <v>4</v>
      </c>
      <c r="AH567">
        <v>80</v>
      </c>
      <c r="AI567">
        <v>0</v>
      </c>
      <c r="AJ567">
        <v>2</v>
      </c>
      <c r="AK567">
        <v>3</v>
      </c>
      <c r="AL567">
        <v>2</v>
      </c>
      <c r="AM567">
        <v>2</v>
      </c>
      <c r="AN567">
        <v>0</v>
      </c>
      <c r="AO567">
        <v>2</v>
      </c>
    </row>
    <row r="568" spans="1:41"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0</v>
      </c>
      <c r="S568">
        <v>719</v>
      </c>
      <c r="T568">
        <v>27</v>
      </c>
      <c r="U568" t="s">
        <v>55</v>
      </c>
      <c r="V568">
        <v>1</v>
      </c>
      <c r="W568">
        <v>2</v>
      </c>
      <c r="X568">
        <v>77</v>
      </c>
      <c r="Y568">
        <v>4</v>
      </c>
      <c r="Z568">
        <v>2</v>
      </c>
      <c r="AA568">
        <v>3</v>
      </c>
      <c r="AB568">
        <v>6397</v>
      </c>
      <c r="AC568">
        <v>10339</v>
      </c>
      <c r="AD568">
        <v>4</v>
      </c>
      <c r="AE568">
        <v>12</v>
      </c>
      <c r="AF568">
        <v>3</v>
      </c>
      <c r="AG568">
        <v>4</v>
      </c>
      <c r="AH568">
        <v>80</v>
      </c>
      <c r="AI568">
        <v>0</v>
      </c>
      <c r="AJ568">
        <v>8</v>
      </c>
      <c r="AK568">
        <v>3</v>
      </c>
      <c r="AL568">
        <v>5</v>
      </c>
      <c r="AM568">
        <v>4</v>
      </c>
      <c r="AN568">
        <v>1</v>
      </c>
      <c r="AO568">
        <v>3</v>
      </c>
    </row>
    <row r="569" spans="1:41"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1</v>
      </c>
      <c r="S569">
        <v>304</v>
      </c>
      <c r="T569">
        <v>2</v>
      </c>
      <c r="U569" t="s">
        <v>77</v>
      </c>
      <c r="V569">
        <v>1</v>
      </c>
      <c r="W569">
        <v>4</v>
      </c>
      <c r="X569">
        <v>60</v>
      </c>
      <c r="Y569">
        <v>3</v>
      </c>
      <c r="Z569">
        <v>2</v>
      </c>
      <c r="AA569">
        <v>4</v>
      </c>
      <c r="AB569">
        <v>6274</v>
      </c>
      <c r="AC569">
        <v>18686</v>
      </c>
      <c r="AD569">
        <v>1</v>
      </c>
      <c r="AE569">
        <v>22</v>
      </c>
      <c r="AF569">
        <v>4</v>
      </c>
      <c r="AG569">
        <v>3</v>
      </c>
      <c r="AH569">
        <v>80</v>
      </c>
      <c r="AI569">
        <v>0</v>
      </c>
      <c r="AJ569">
        <v>6</v>
      </c>
      <c r="AK569">
        <v>3</v>
      </c>
      <c r="AL569">
        <v>6</v>
      </c>
      <c r="AM569">
        <v>5</v>
      </c>
      <c r="AN569">
        <v>1</v>
      </c>
      <c r="AO569">
        <v>4</v>
      </c>
    </row>
    <row r="570" spans="1:41"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0</v>
      </c>
      <c r="S570">
        <v>725</v>
      </c>
      <c r="T570">
        <v>2</v>
      </c>
      <c r="U570" t="s">
        <v>77</v>
      </c>
      <c r="V570">
        <v>1</v>
      </c>
      <c r="W570">
        <v>4</v>
      </c>
      <c r="X570">
        <v>78</v>
      </c>
      <c r="Y570">
        <v>3</v>
      </c>
      <c r="Z570">
        <v>5</v>
      </c>
      <c r="AA570">
        <v>1</v>
      </c>
      <c r="AB570">
        <v>19859</v>
      </c>
      <c r="AC570">
        <v>21199</v>
      </c>
      <c r="AD570">
        <v>5</v>
      </c>
      <c r="AE570">
        <v>13</v>
      </c>
      <c r="AF570">
        <v>3</v>
      </c>
      <c r="AG570">
        <v>4</v>
      </c>
      <c r="AH570">
        <v>80</v>
      </c>
      <c r="AI570">
        <v>1</v>
      </c>
      <c r="AJ570">
        <v>24</v>
      </c>
      <c r="AK570">
        <v>3</v>
      </c>
      <c r="AL570">
        <v>5</v>
      </c>
      <c r="AM570">
        <v>2</v>
      </c>
      <c r="AN570">
        <v>1</v>
      </c>
      <c r="AO570">
        <v>4</v>
      </c>
    </row>
    <row r="571" spans="1:41"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1</v>
      </c>
      <c r="S571">
        <v>1434</v>
      </c>
      <c r="T571">
        <v>8</v>
      </c>
      <c r="U571" t="s">
        <v>71</v>
      </c>
      <c r="V571">
        <v>1</v>
      </c>
      <c r="W571">
        <v>1</v>
      </c>
      <c r="X571">
        <v>76</v>
      </c>
      <c r="Y571">
        <v>2</v>
      </c>
      <c r="Z571">
        <v>3</v>
      </c>
      <c r="AA571">
        <v>1</v>
      </c>
      <c r="AB571">
        <v>7587</v>
      </c>
      <c r="AC571">
        <v>14229</v>
      </c>
      <c r="AD571">
        <v>1</v>
      </c>
      <c r="AE571">
        <v>15</v>
      </c>
      <c r="AF571">
        <v>3</v>
      </c>
      <c r="AG571">
        <v>2</v>
      </c>
      <c r="AH571">
        <v>80</v>
      </c>
      <c r="AI571">
        <v>0</v>
      </c>
      <c r="AJ571">
        <v>10</v>
      </c>
      <c r="AK571">
        <v>3</v>
      </c>
      <c r="AL571">
        <v>10</v>
      </c>
      <c r="AM571">
        <v>7</v>
      </c>
      <c r="AN571">
        <v>0</v>
      </c>
      <c r="AO571">
        <v>9</v>
      </c>
    </row>
    <row r="572" spans="1:41"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1</v>
      </c>
      <c r="S572">
        <v>715</v>
      </c>
      <c r="T572">
        <v>19</v>
      </c>
      <c r="U572" t="s">
        <v>71</v>
      </c>
      <c r="V572">
        <v>1</v>
      </c>
      <c r="W572">
        <v>4</v>
      </c>
      <c r="X572">
        <v>41</v>
      </c>
      <c r="Y572">
        <v>3</v>
      </c>
      <c r="Z572">
        <v>1</v>
      </c>
      <c r="AA572">
        <v>4</v>
      </c>
      <c r="AB572">
        <v>4258</v>
      </c>
      <c r="AC572">
        <v>26589</v>
      </c>
      <c r="AD572">
        <v>0</v>
      </c>
      <c r="AE572">
        <v>18</v>
      </c>
      <c r="AF572">
        <v>3</v>
      </c>
      <c r="AG572">
        <v>1</v>
      </c>
      <c r="AH572">
        <v>80</v>
      </c>
      <c r="AI572">
        <v>1</v>
      </c>
      <c r="AJ572">
        <v>5</v>
      </c>
      <c r="AK572">
        <v>3</v>
      </c>
      <c r="AL572">
        <v>4</v>
      </c>
      <c r="AM572">
        <v>3</v>
      </c>
      <c r="AN572">
        <v>1</v>
      </c>
      <c r="AO572">
        <v>2</v>
      </c>
    </row>
    <row r="573" spans="1:41"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1</v>
      </c>
      <c r="S573">
        <v>575</v>
      </c>
      <c r="T573">
        <v>1</v>
      </c>
      <c r="U573" t="s">
        <v>55</v>
      </c>
      <c r="V573">
        <v>1</v>
      </c>
      <c r="W573">
        <v>1</v>
      </c>
      <c r="X573">
        <v>71</v>
      </c>
      <c r="Y573">
        <v>1</v>
      </c>
      <c r="Z573">
        <v>1</v>
      </c>
      <c r="AA573">
        <v>4</v>
      </c>
      <c r="AB573">
        <v>4364</v>
      </c>
      <c r="AC573">
        <v>5288</v>
      </c>
      <c r="AD573">
        <v>3</v>
      </c>
      <c r="AE573">
        <v>14</v>
      </c>
      <c r="AF573">
        <v>3</v>
      </c>
      <c r="AG573">
        <v>1</v>
      </c>
      <c r="AH573">
        <v>80</v>
      </c>
      <c r="AI573">
        <v>1</v>
      </c>
      <c r="AJ573">
        <v>5</v>
      </c>
      <c r="AK573">
        <v>3</v>
      </c>
      <c r="AL573">
        <v>2</v>
      </c>
      <c r="AM573">
        <v>2</v>
      </c>
      <c r="AN573">
        <v>2</v>
      </c>
      <c r="AO573">
        <v>0</v>
      </c>
    </row>
    <row r="574" spans="1:41"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1</v>
      </c>
      <c r="S574">
        <v>657</v>
      </c>
      <c r="T574">
        <v>27</v>
      </c>
      <c r="U574" t="s">
        <v>77</v>
      </c>
      <c r="V574">
        <v>1</v>
      </c>
      <c r="W574">
        <v>2</v>
      </c>
      <c r="X574">
        <v>66</v>
      </c>
      <c r="Y574">
        <v>3</v>
      </c>
      <c r="Z574">
        <v>2</v>
      </c>
      <c r="AA574">
        <v>3</v>
      </c>
      <c r="AB574">
        <v>4335</v>
      </c>
      <c r="AC574">
        <v>25549</v>
      </c>
      <c r="AD574">
        <v>4</v>
      </c>
      <c r="AE574">
        <v>12</v>
      </c>
      <c r="AF574">
        <v>3</v>
      </c>
      <c r="AG574">
        <v>1</v>
      </c>
      <c r="AH574">
        <v>80</v>
      </c>
      <c r="AI574">
        <v>1</v>
      </c>
      <c r="AJ574">
        <v>11</v>
      </c>
      <c r="AK574">
        <v>2</v>
      </c>
      <c r="AL574">
        <v>8</v>
      </c>
      <c r="AM574">
        <v>7</v>
      </c>
      <c r="AN574">
        <v>1</v>
      </c>
      <c r="AO574">
        <v>1</v>
      </c>
    </row>
    <row r="575" spans="1:41"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0</v>
      </c>
      <c r="S575">
        <v>1146</v>
      </c>
      <c r="T575">
        <v>8</v>
      </c>
      <c r="U575" t="s">
        <v>77</v>
      </c>
      <c r="V575">
        <v>1</v>
      </c>
      <c r="W575">
        <v>4</v>
      </c>
      <c r="X575">
        <v>38</v>
      </c>
      <c r="Y575">
        <v>2</v>
      </c>
      <c r="Z575">
        <v>2</v>
      </c>
      <c r="AA575">
        <v>1</v>
      </c>
      <c r="AB575">
        <v>5326</v>
      </c>
      <c r="AC575">
        <v>3064</v>
      </c>
      <c r="AD575">
        <v>6</v>
      </c>
      <c r="AE575">
        <v>17</v>
      </c>
      <c r="AF575">
        <v>3</v>
      </c>
      <c r="AG575">
        <v>3</v>
      </c>
      <c r="AH575">
        <v>80</v>
      </c>
      <c r="AI575">
        <v>0</v>
      </c>
      <c r="AJ575">
        <v>6</v>
      </c>
      <c r="AK575">
        <v>2</v>
      </c>
      <c r="AL575">
        <v>4</v>
      </c>
      <c r="AM575">
        <v>3</v>
      </c>
      <c r="AN575">
        <v>1</v>
      </c>
      <c r="AO575">
        <v>2</v>
      </c>
    </row>
    <row r="576" spans="1:41"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1</v>
      </c>
      <c r="S576">
        <v>182</v>
      </c>
      <c r="T576">
        <v>1</v>
      </c>
      <c r="U576" t="s">
        <v>71</v>
      </c>
      <c r="V576">
        <v>1</v>
      </c>
      <c r="W576">
        <v>2</v>
      </c>
      <c r="X576">
        <v>72</v>
      </c>
      <c r="Y576">
        <v>4</v>
      </c>
      <c r="Z576">
        <v>1</v>
      </c>
      <c r="AA576">
        <v>4</v>
      </c>
      <c r="AB576">
        <v>3280</v>
      </c>
      <c r="AC576">
        <v>13551</v>
      </c>
      <c r="AD576">
        <v>2</v>
      </c>
      <c r="AE576">
        <v>16</v>
      </c>
      <c r="AF576">
        <v>3</v>
      </c>
      <c r="AG576">
        <v>3</v>
      </c>
      <c r="AH576">
        <v>80</v>
      </c>
      <c r="AI576">
        <v>0</v>
      </c>
      <c r="AJ576">
        <v>10</v>
      </c>
      <c r="AK576">
        <v>3</v>
      </c>
      <c r="AL576">
        <v>4</v>
      </c>
      <c r="AM576">
        <v>2</v>
      </c>
      <c r="AN576">
        <v>1</v>
      </c>
      <c r="AO576">
        <v>3</v>
      </c>
    </row>
    <row r="577" spans="1:41"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1</v>
      </c>
      <c r="S577">
        <v>376</v>
      </c>
      <c r="T577">
        <v>19</v>
      </c>
      <c r="U577" t="s">
        <v>71</v>
      </c>
      <c r="V577">
        <v>1</v>
      </c>
      <c r="W577">
        <v>4</v>
      </c>
      <c r="X577">
        <v>95</v>
      </c>
      <c r="Y577">
        <v>3</v>
      </c>
      <c r="Z577">
        <v>2</v>
      </c>
      <c r="AA577">
        <v>1</v>
      </c>
      <c r="AB577">
        <v>5485</v>
      </c>
      <c r="AC577">
        <v>22670</v>
      </c>
      <c r="AD577">
        <v>9</v>
      </c>
      <c r="AE577">
        <v>11</v>
      </c>
      <c r="AF577">
        <v>3</v>
      </c>
      <c r="AG577">
        <v>2</v>
      </c>
      <c r="AH577">
        <v>80</v>
      </c>
      <c r="AI577">
        <v>2</v>
      </c>
      <c r="AJ577">
        <v>9</v>
      </c>
      <c r="AK577">
        <v>3</v>
      </c>
      <c r="AL577">
        <v>5</v>
      </c>
      <c r="AM577">
        <v>3</v>
      </c>
      <c r="AN577">
        <v>1</v>
      </c>
      <c r="AO577">
        <v>4</v>
      </c>
    </row>
    <row r="578" spans="1:41"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1</v>
      </c>
      <c r="S578">
        <v>829</v>
      </c>
      <c r="T578">
        <v>8</v>
      </c>
      <c r="U578" t="s">
        <v>65</v>
      </c>
      <c r="V578">
        <v>1</v>
      </c>
      <c r="W578">
        <v>3</v>
      </c>
      <c r="X578">
        <v>84</v>
      </c>
      <c r="Y578">
        <v>3</v>
      </c>
      <c r="Z578">
        <v>2</v>
      </c>
      <c r="AA578">
        <v>4</v>
      </c>
      <c r="AB578">
        <v>4342</v>
      </c>
      <c r="AC578">
        <v>24008</v>
      </c>
      <c r="AD578">
        <v>0</v>
      </c>
      <c r="AE578">
        <v>19</v>
      </c>
      <c r="AF578">
        <v>3</v>
      </c>
      <c r="AG578">
        <v>2</v>
      </c>
      <c r="AH578">
        <v>80</v>
      </c>
      <c r="AI578">
        <v>1</v>
      </c>
      <c r="AJ578">
        <v>5</v>
      </c>
      <c r="AK578">
        <v>3</v>
      </c>
      <c r="AL578">
        <v>4</v>
      </c>
      <c r="AM578">
        <v>2</v>
      </c>
      <c r="AN578">
        <v>1</v>
      </c>
      <c r="AO578">
        <v>1</v>
      </c>
    </row>
    <row r="579" spans="1:41"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1</v>
      </c>
      <c r="S579">
        <v>571</v>
      </c>
      <c r="T579">
        <v>10</v>
      </c>
      <c r="U579" t="s">
        <v>65</v>
      </c>
      <c r="V579">
        <v>1</v>
      </c>
      <c r="W579">
        <v>4</v>
      </c>
      <c r="X579">
        <v>82</v>
      </c>
      <c r="Y579">
        <v>3</v>
      </c>
      <c r="Z579">
        <v>1</v>
      </c>
      <c r="AA579">
        <v>1</v>
      </c>
      <c r="AB579">
        <v>2782</v>
      </c>
      <c r="AC579">
        <v>19905</v>
      </c>
      <c r="AD579">
        <v>0</v>
      </c>
      <c r="AE579">
        <v>13</v>
      </c>
      <c r="AF579">
        <v>3</v>
      </c>
      <c r="AG579">
        <v>2</v>
      </c>
      <c r="AH579">
        <v>80</v>
      </c>
      <c r="AI579">
        <v>2</v>
      </c>
      <c r="AJ579">
        <v>6</v>
      </c>
      <c r="AK579">
        <v>2</v>
      </c>
      <c r="AL579">
        <v>5</v>
      </c>
      <c r="AM579">
        <v>3</v>
      </c>
      <c r="AN579">
        <v>4</v>
      </c>
      <c r="AO579">
        <v>3</v>
      </c>
    </row>
    <row r="580" spans="1:41"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1</v>
      </c>
      <c r="S580">
        <v>240</v>
      </c>
      <c r="T580">
        <v>2</v>
      </c>
      <c r="U580" t="s">
        <v>71</v>
      </c>
      <c r="V580">
        <v>1</v>
      </c>
      <c r="W580">
        <v>1</v>
      </c>
      <c r="X580">
        <v>75</v>
      </c>
      <c r="Y580">
        <v>4</v>
      </c>
      <c r="Z580">
        <v>2</v>
      </c>
      <c r="AA580">
        <v>1</v>
      </c>
      <c r="AB580">
        <v>5980</v>
      </c>
      <c r="AC580">
        <v>26085</v>
      </c>
      <c r="AD580">
        <v>6</v>
      </c>
      <c r="AE580">
        <v>12</v>
      </c>
      <c r="AF580">
        <v>3</v>
      </c>
      <c r="AG580">
        <v>4</v>
      </c>
      <c r="AH580">
        <v>80</v>
      </c>
      <c r="AI580">
        <v>0</v>
      </c>
      <c r="AJ580">
        <v>17</v>
      </c>
      <c r="AK580">
        <v>3</v>
      </c>
      <c r="AL580">
        <v>15</v>
      </c>
      <c r="AM580">
        <v>7</v>
      </c>
      <c r="AN580">
        <v>4</v>
      </c>
      <c r="AO580">
        <v>12</v>
      </c>
    </row>
    <row r="581" spans="1:41"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1</v>
      </c>
      <c r="S581">
        <v>121</v>
      </c>
      <c r="T581">
        <v>2</v>
      </c>
      <c r="U581" t="s">
        <v>71</v>
      </c>
      <c r="V581">
        <v>1</v>
      </c>
      <c r="W581">
        <v>3</v>
      </c>
      <c r="X581">
        <v>86</v>
      </c>
      <c r="Y581">
        <v>2</v>
      </c>
      <c r="Z581">
        <v>1</v>
      </c>
      <c r="AA581">
        <v>1</v>
      </c>
      <c r="AB581">
        <v>4381</v>
      </c>
      <c r="AC581">
        <v>7530</v>
      </c>
      <c r="AD581">
        <v>1</v>
      </c>
      <c r="AE581">
        <v>11</v>
      </c>
      <c r="AF581">
        <v>3</v>
      </c>
      <c r="AG581">
        <v>3</v>
      </c>
      <c r="AH581">
        <v>80</v>
      </c>
      <c r="AI581">
        <v>0</v>
      </c>
      <c r="AJ581">
        <v>6</v>
      </c>
      <c r="AK581">
        <v>3</v>
      </c>
      <c r="AL581">
        <v>6</v>
      </c>
      <c r="AM581">
        <v>5</v>
      </c>
      <c r="AN581">
        <v>1</v>
      </c>
      <c r="AO581">
        <v>3</v>
      </c>
    </row>
    <row r="582" spans="1:41"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1</v>
      </c>
      <c r="S582">
        <v>384</v>
      </c>
      <c r="T582">
        <v>8</v>
      </c>
      <c r="U582" t="s">
        <v>71</v>
      </c>
      <c r="V582">
        <v>1</v>
      </c>
      <c r="W582">
        <v>1</v>
      </c>
      <c r="X582">
        <v>72</v>
      </c>
      <c r="Y582">
        <v>3</v>
      </c>
      <c r="Z582">
        <v>1</v>
      </c>
      <c r="AA582">
        <v>4</v>
      </c>
      <c r="AB582">
        <v>2572</v>
      </c>
      <c r="AC582">
        <v>20317</v>
      </c>
      <c r="AD582">
        <v>1</v>
      </c>
      <c r="AE582">
        <v>16</v>
      </c>
      <c r="AF582">
        <v>3</v>
      </c>
      <c r="AG582">
        <v>2</v>
      </c>
      <c r="AH582">
        <v>80</v>
      </c>
      <c r="AI582">
        <v>1</v>
      </c>
      <c r="AJ582">
        <v>3</v>
      </c>
      <c r="AK582">
        <v>2</v>
      </c>
      <c r="AL582">
        <v>3</v>
      </c>
      <c r="AM582">
        <v>2</v>
      </c>
      <c r="AN582">
        <v>0</v>
      </c>
      <c r="AO582">
        <v>2</v>
      </c>
    </row>
    <row r="583" spans="1:41"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1</v>
      </c>
      <c r="S583">
        <v>921</v>
      </c>
      <c r="T583">
        <v>1</v>
      </c>
      <c r="U583" t="s">
        <v>77</v>
      </c>
      <c r="V583">
        <v>1</v>
      </c>
      <c r="W583">
        <v>4</v>
      </c>
      <c r="X583">
        <v>38</v>
      </c>
      <c r="Y583">
        <v>1</v>
      </c>
      <c r="Z583">
        <v>1</v>
      </c>
      <c r="AA583">
        <v>3</v>
      </c>
      <c r="AB583">
        <v>3833</v>
      </c>
      <c r="AC583">
        <v>24375</v>
      </c>
      <c r="AD583">
        <v>3</v>
      </c>
      <c r="AE583">
        <v>21</v>
      </c>
      <c r="AF583">
        <v>4</v>
      </c>
      <c r="AG583">
        <v>3</v>
      </c>
      <c r="AH583">
        <v>80</v>
      </c>
      <c r="AI583">
        <v>2</v>
      </c>
      <c r="AJ583">
        <v>7</v>
      </c>
      <c r="AK583">
        <v>3</v>
      </c>
      <c r="AL583">
        <v>2</v>
      </c>
      <c r="AM583">
        <v>2</v>
      </c>
      <c r="AN583">
        <v>0</v>
      </c>
      <c r="AO583">
        <v>2</v>
      </c>
    </row>
    <row r="584" spans="1:41"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1</v>
      </c>
      <c r="S584">
        <v>791</v>
      </c>
      <c r="T584">
        <v>2</v>
      </c>
      <c r="U584" t="s">
        <v>55</v>
      </c>
      <c r="V584">
        <v>1</v>
      </c>
      <c r="W584">
        <v>3</v>
      </c>
      <c r="X584">
        <v>38</v>
      </c>
      <c r="Y584">
        <v>4</v>
      </c>
      <c r="Z584">
        <v>2</v>
      </c>
      <c r="AA584">
        <v>2</v>
      </c>
      <c r="AB584">
        <v>4244</v>
      </c>
      <c r="AC584">
        <v>9931</v>
      </c>
      <c r="AD584">
        <v>1</v>
      </c>
      <c r="AE584">
        <v>24</v>
      </c>
      <c r="AF584">
        <v>4</v>
      </c>
      <c r="AG584">
        <v>4</v>
      </c>
      <c r="AH584">
        <v>80</v>
      </c>
      <c r="AI584">
        <v>1</v>
      </c>
      <c r="AJ584">
        <v>8</v>
      </c>
      <c r="AK584">
        <v>3</v>
      </c>
      <c r="AL584">
        <v>8</v>
      </c>
      <c r="AM584">
        <v>7</v>
      </c>
      <c r="AN584">
        <v>3</v>
      </c>
      <c r="AO584">
        <v>7</v>
      </c>
    </row>
    <row r="585" spans="1:41"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1</v>
      </c>
      <c r="S585">
        <v>1111</v>
      </c>
      <c r="T585">
        <v>8</v>
      </c>
      <c r="U585" t="s">
        <v>55</v>
      </c>
      <c r="V585">
        <v>1</v>
      </c>
      <c r="W585">
        <v>3</v>
      </c>
      <c r="X585">
        <v>93</v>
      </c>
      <c r="Y585">
        <v>3</v>
      </c>
      <c r="Z585">
        <v>2</v>
      </c>
      <c r="AA585">
        <v>1</v>
      </c>
      <c r="AB585">
        <v>6500</v>
      </c>
      <c r="AC585">
        <v>13305</v>
      </c>
      <c r="AD585">
        <v>5</v>
      </c>
      <c r="AE585">
        <v>17</v>
      </c>
      <c r="AF585">
        <v>3</v>
      </c>
      <c r="AG585">
        <v>2</v>
      </c>
      <c r="AH585">
        <v>80</v>
      </c>
      <c r="AI585">
        <v>1</v>
      </c>
      <c r="AJ585">
        <v>6</v>
      </c>
      <c r="AK585">
        <v>3</v>
      </c>
      <c r="AL585">
        <v>3</v>
      </c>
      <c r="AM585">
        <v>2</v>
      </c>
      <c r="AN585">
        <v>1</v>
      </c>
      <c r="AO585">
        <v>2</v>
      </c>
    </row>
    <row r="586" spans="1:41"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1</v>
      </c>
      <c r="S586">
        <v>570</v>
      </c>
      <c r="T586">
        <v>8</v>
      </c>
      <c r="U586" t="s">
        <v>77</v>
      </c>
      <c r="V586">
        <v>1</v>
      </c>
      <c r="W586">
        <v>2</v>
      </c>
      <c r="X586">
        <v>66</v>
      </c>
      <c r="Y586">
        <v>3</v>
      </c>
      <c r="Z586">
        <v>5</v>
      </c>
      <c r="AA586">
        <v>4</v>
      </c>
      <c r="AB586">
        <v>18430</v>
      </c>
      <c r="AC586">
        <v>16225</v>
      </c>
      <c r="AD586">
        <v>1</v>
      </c>
      <c r="AE586">
        <v>13</v>
      </c>
      <c r="AF586">
        <v>3</v>
      </c>
      <c r="AG586">
        <v>2</v>
      </c>
      <c r="AH586">
        <v>80</v>
      </c>
      <c r="AI586">
        <v>1</v>
      </c>
      <c r="AJ586">
        <v>24</v>
      </c>
      <c r="AK586">
        <v>2</v>
      </c>
      <c r="AL586">
        <v>24</v>
      </c>
      <c r="AM586">
        <v>7</v>
      </c>
      <c r="AN586">
        <v>14</v>
      </c>
      <c r="AO586">
        <v>9</v>
      </c>
    </row>
    <row r="587" spans="1:41"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0</v>
      </c>
      <c r="S587">
        <v>1243</v>
      </c>
      <c r="T587">
        <v>6</v>
      </c>
      <c r="U587" t="s">
        <v>77</v>
      </c>
      <c r="V587">
        <v>1</v>
      </c>
      <c r="W587">
        <v>3</v>
      </c>
      <c r="X587">
        <v>63</v>
      </c>
      <c r="Y587">
        <v>4</v>
      </c>
      <c r="Z587">
        <v>1</v>
      </c>
      <c r="AA587">
        <v>1</v>
      </c>
      <c r="AB587">
        <v>1601</v>
      </c>
      <c r="AC587">
        <v>3445</v>
      </c>
      <c r="AD587">
        <v>1</v>
      </c>
      <c r="AE587">
        <v>21</v>
      </c>
      <c r="AF587">
        <v>4</v>
      </c>
      <c r="AG587">
        <v>3</v>
      </c>
      <c r="AH587">
        <v>80</v>
      </c>
      <c r="AI587">
        <v>2</v>
      </c>
      <c r="AJ587">
        <v>1</v>
      </c>
      <c r="AK587">
        <v>3</v>
      </c>
      <c r="AL587">
        <v>0</v>
      </c>
      <c r="AM587">
        <v>0</v>
      </c>
      <c r="AN587">
        <v>0</v>
      </c>
      <c r="AO587">
        <v>0</v>
      </c>
    </row>
    <row r="588" spans="1:41"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1</v>
      </c>
      <c r="S588">
        <v>1092</v>
      </c>
      <c r="T588">
        <v>9</v>
      </c>
      <c r="U588" t="s">
        <v>77</v>
      </c>
      <c r="V588">
        <v>1</v>
      </c>
      <c r="W588">
        <v>3</v>
      </c>
      <c r="X588">
        <v>60</v>
      </c>
      <c r="Y588">
        <v>2</v>
      </c>
      <c r="Z588">
        <v>1</v>
      </c>
      <c r="AA588">
        <v>2</v>
      </c>
      <c r="AB588">
        <v>2694</v>
      </c>
      <c r="AC588">
        <v>26551</v>
      </c>
      <c r="AD588">
        <v>1</v>
      </c>
      <c r="AE588">
        <v>11</v>
      </c>
      <c r="AF588">
        <v>3</v>
      </c>
      <c r="AG588">
        <v>3</v>
      </c>
      <c r="AH588">
        <v>80</v>
      </c>
      <c r="AI588">
        <v>3</v>
      </c>
      <c r="AJ588">
        <v>1</v>
      </c>
      <c r="AK588">
        <v>3</v>
      </c>
      <c r="AL588">
        <v>1</v>
      </c>
      <c r="AM588">
        <v>0</v>
      </c>
      <c r="AN588">
        <v>0</v>
      </c>
      <c r="AO588">
        <v>0</v>
      </c>
    </row>
    <row r="589" spans="1:41"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1</v>
      </c>
      <c r="S589">
        <v>1325</v>
      </c>
      <c r="T589">
        <v>11</v>
      </c>
      <c r="U589" t="s">
        <v>71</v>
      </c>
      <c r="V589">
        <v>1</v>
      </c>
      <c r="W589">
        <v>4</v>
      </c>
      <c r="X589">
        <v>82</v>
      </c>
      <c r="Y589">
        <v>3</v>
      </c>
      <c r="Z589">
        <v>2</v>
      </c>
      <c r="AA589">
        <v>3</v>
      </c>
      <c r="AB589">
        <v>3149</v>
      </c>
      <c r="AC589">
        <v>21821</v>
      </c>
      <c r="AD589">
        <v>8</v>
      </c>
      <c r="AE589">
        <v>20</v>
      </c>
      <c r="AF589">
        <v>4</v>
      </c>
      <c r="AG589">
        <v>2</v>
      </c>
      <c r="AH589">
        <v>80</v>
      </c>
      <c r="AI589">
        <v>1</v>
      </c>
      <c r="AJ589">
        <v>9</v>
      </c>
      <c r="AK589">
        <v>3</v>
      </c>
      <c r="AL589">
        <v>5</v>
      </c>
      <c r="AM589">
        <v>2</v>
      </c>
      <c r="AN589">
        <v>1</v>
      </c>
      <c r="AO589">
        <v>4</v>
      </c>
    </row>
    <row r="590" spans="1:41"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1</v>
      </c>
      <c r="S590">
        <v>691</v>
      </c>
      <c r="T590">
        <v>2</v>
      </c>
      <c r="U590" t="s">
        <v>77</v>
      </c>
      <c r="V590">
        <v>1</v>
      </c>
      <c r="W590">
        <v>3</v>
      </c>
      <c r="X590">
        <v>64</v>
      </c>
      <c r="Y590">
        <v>3</v>
      </c>
      <c r="Z590">
        <v>4</v>
      </c>
      <c r="AA590">
        <v>3</v>
      </c>
      <c r="AB590">
        <v>17639</v>
      </c>
      <c r="AC590">
        <v>6881</v>
      </c>
      <c r="AD590">
        <v>5</v>
      </c>
      <c r="AE590">
        <v>16</v>
      </c>
      <c r="AF590">
        <v>3</v>
      </c>
      <c r="AG590">
        <v>4</v>
      </c>
      <c r="AH590">
        <v>80</v>
      </c>
      <c r="AI590">
        <v>0</v>
      </c>
      <c r="AJ590">
        <v>30</v>
      </c>
      <c r="AK590">
        <v>3</v>
      </c>
      <c r="AL590">
        <v>4</v>
      </c>
      <c r="AM590">
        <v>3</v>
      </c>
      <c r="AN590">
        <v>0</v>
      </c>
      <c r="AO590">
        <v>3</v>
      </c>
    </row>
    <row r="591" spans="1:41"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0</v>
      </c>
      <c r="S591">
        <v>805</v>
      </c>
      <c r="T591">
        <v>1</v>
      </c>
      <c r="U591" t="s">
        <v>55</v>
      </c>
      <c r="V591">
        <v>1</v>
      </c>
      <c r="W591">
        <v>2</v>
      </c>
      <c r="X591">
        <v>36</v>
      </c>
      <c r="Y591">
        <v>2</v>
      </c>
      <c r="Z591">
        <v>1</v>
      </c>
      <c r="AA591">
        <v>1</v>
      </c>
      <c r="AB591">
        <v>2319</v>
      </c>
      <c r="AC591">
        <v>6689</v>
      </c>
      <c r="AD591">
        <v>1</v>
      </c>
      <c r="AE591">
        <v>11</v>
      </c>
      <c r="AF591">
        <v>3</v>
      </c>
      <c r="AG591">
        <v>4</v>
      </c>
      <c r="AH591">
        <v>80</v>
      </c>
      <c r="AI591">
        <v>1</v>
      </c>
      <c r="AJ591">
        <v>1</v>
      </c>
      <c r="AK591">
        <v>3</v>
      </c>
      <c r="AL591">
        <v>1</v>
      </c>
      <c r="AM591">
        <v>0</v>
      </c>
      <c r="AN591">
        <v>0</v>
      </c>
      <c r="AO591">
        <v>0</v>
      </c>
    </row>
    <row r="592" spans="1:41"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1</v>
      </c>
      <c r="S592">
        <v>213</v>
      </c>
      <c r="T592">
        <v>7</v>
      </c>
      <c r="U592" t="s">
        <v>77</v>
      </c>
      <c r="V592">
        <v>1</v>
      </c>
      <c r="W592">
        <v>3</v>
      </c>
      <c r="X592">
        <v>49</v>
      </c>
      <c r="Y592">
        <v>3</v>
      </c>
      <c r="Z592">
        <v>3</v>
      </c>
      <c r="AA592">
        <v>3</v>
      </c>
      <c r="AB592">
        <v>11691</v>
      </c>
      <c r="AC592">
        <v>25995</v>
      </c>
      <c r="AD592">
        <v>0</v>
      </c>
      <c r="AE592">
        <v>11</v>
      </c>
      <c r="AF592">
        <v>3</v>
      </c>
      <c r="AG592">
        <v>4</v>
      </c>
      <c r="AH592">
        <v>80</v>
      </c>
      <c r="AI592">
        <v>0</v>
      </c>
      <c r="AJ592">
        <v>14</v>
      </c>
      <c r="AK592">
        <v>4</v>
      </c>
      <c r="AL592">
        <v>13</v>
      </c>
      <c r="AM592">
        <v>9</v>
      </c>
      <c r="AN592">
        <v>3</v>
      </c>
      <c r="AO592">
        <v>7</v>
      </c>
    </row>
    <row r="593" spans="1:41"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0</v>
      </c>
      <c r="S593">
        <v>118</v>
      </c>
      <c r="T593">
        <v>16</v>
      </c>
      <c r="U593" t="s">
        <v>77</v>
      </c>
      <c r="V593">
        <v>1</v>
      </c>
      <c r="W593">
        <v>1</v>
      </c>
      <c r="X593">
        <v>69</v>
      </c>
      <c r="Y593">
        <v>3</v>
      </c>
      <c r="Z593">
        <v>2</v>
      </c>
      <c r="AA593">
        <v>1</v>
      </c>
      <c r="AB593">
        <v>5324</v>
      </c>
      <c r="AC593">
        <v>26507</v>
      </c>
      <c r="AD593">
        <v>5</v>
      </c>
      <c r="AE593">
        <v>15</v>
      </c>
      <c r="AF593">
        <v>3</v>
      </c>
      <c r="AG593">
        <v>3</v>
      </c>
      <c r="AH593">
        <v>80</v>
      </c>
      <c r="AI593">
        <v>0</v>
      </c>
      <c r="AJ593">
        <v>6</v>
      </c>
      <c r="AK593">
        <v>3</v>
      </c>
      <c r="AL593">
        <v>3</v>
      </c>
      <c r="AM593">
        <v>2</v>
      </c>
      <c r="AN593">
        <v>0</v>
      </c>
      <c r="AO593">
        <v>2</v>
      </c>
    </row>
    <row r="594" spans="1:41"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1</v>
      </c>
      <c r="S594">
        <v>202</v>
      </c>
      <c r="T594">
        <v>2</v>
      </c>
      <c r="U594" t="s">
        <v>55</v>
      </c>
      <c r="V594">
        <v>1</v>
      </c>
      <c r="W594">
        <v>3</v>
      </c>
      <c r="X594">
        <v>33</v>
      </c>
      <c r="Y594">
        <v>3</v>
      </c>
      <c r="Z594">
        <v>4</v>
      </c>
      <c r="AA594">
        <v>4</v>
      </c>
      <c r="AB594">
        <v>16752</v>
      </c>
      <c r="AC594">
        <v>12982</v>
      </c>
      <c r="AD594">
        <v>1</v>
      </c>
      <c r="AE594">
        <v>11</v>
      </c>
      <c r="AF594">
        <v>3</v>
      </c>
      <c r="AG594">
        <v>3</v>
      </c>
      <c r="AH594">
        <v>80</v>
      </c>
      <c r="AI594">
        <v>1</v>
      </c>
      <c r="AJ594">
        <v>26</v>
      </c>
      <c r="AK594">
        <v>2</v>
      </c>
      <c r="AL594">
        <v>26</v>
      </c>
      <c r="AM594">
        <v>14</v>
      </c>
      <c r="AN594">
        <v>3</v>
      </c>
      <c r="AO594">
        <v>0</v>
      </c>
    </row>
    <row r="595" spans="1:41"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1</v>
      </c>
      <c r="S595">
        <v>676</v>
      </c>
      <c r="T595">
        <v>1</v>
      </c>
      <c r="U595" t="s">
        <v>77</v>
      </c>
      <c r="V595">
        <v>1</v>
      </c>
      <c r="W595">
        <v>3</v>
      </c>
      <c r="X595">
        <v>35</v>
      </c>
      <c r="Y595">
        <v>3</v>
      </c>
      <c r="Z595">
        <v>2</v>
      </c>
      <c r="AA595">
        <v>2</v>
      </c>
      <c r="AB595">
        <v>5228</v>
      </c>
      <c r="AC595">
        <v>23361</v>
      </c>
      <c r="AD595">
        <v>0</v>
      </c>
      <c r="AE595">
        <v>15</v>
      </c>
      <c r="AF595">
        <v>3</v>
      </c>
      <c r="AG595">
        <v>1</v>
      </c>
      <c r="AH595">
        <v>80</v>
      </c>
      <c r="AI595">
        <v>1</v>
      </c>
      <c r="AJ595">
        <v>10</v>
      </c>
      <c r="AK595">
        <v>3</v>
      </c>
      <c r="AL595">
        <v>9</v>
      </c>
      <c r="AM595">
        <v>7</v>
      </c>
      <c r="AN595">
        <v>0</v>
      </c>
      <c r="AO595">
        <v>5</v>
      </c>
    </row>
    <row r="596" spans="1:41"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1</v>
      </c>
      <c r="S596">
        <v>1252</v>
      </c>
      <c r="T596">
        <v>23</v>
      </c>
      <c r="U596" t="s">
        <v>55</v>
      </c>
      <c r="V596">
        <v>1</v>
      </c>
      <c r="W596">
        <v>3</v>
      </c>
      <c r="X596">
        <v>81</v>
      </c>
      <c r="Y596">
        <v>4</v>
      </c>
      <c r="Z596">
        <v>1</v>
      </c>
      <c r="AA596">
        <v>3</v>
      </c>
      <c r="AB596">
        <v>2700</v>
      </c>
      <c r="AC596">
        <v>23779</v>
      </c>
      <c r="AD596">
        <v>1</v>
      </c>
      <c r="AE596">
        <v>24</v>
      </c>
      <c r="AF596">
        <v>4</v>
      </c>
      <c r="AG596">
        <v>3</v>
      </c>
      <c r="AH596">
        <v>80</v>
      </c>
      <c r="AI596">
        <v>1</v>
      </c>
      <c r="AJ596">
        <v>10</v>
      </c>
      <c r="AK596">
        <v>3</v>
      </c>
      <c r="AL596">
        <v>10</v>
      </c>
      <c r="AM596">
        <v>7</v>
      </c>
      <c r="AN596">
        <v>0</v>
      </c>
      <c r="AO596">
        <v>7</v>
      </c>
    </row>
    <row r="597" spans="1:41"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0</v>
      </c>
      <c r="S597">
        <v>286</v>
      </c>
      <c r="T597">
        <v>2</v>
      </c>
      <c r="U597" t="s">
        <v>71</v>
      </c>
      <c r="V597">
        <v>1</v>
      </c>
      <c r="W597">
        <v>4</v>
      </c>
      <c r="X597">
        <v>31</v>
      </c>
      <c r="Y597">
        <v>3</v>
      </c>
      <c r="Z597">
        <v>5</v>
      </c>
      <c r="AA597">
        <v>2</v>
      </c>
      <c r="AB597">
        <v>19246</v>
      </c>
      <c r="AC597">
        <v>25761</v>
      </c>
      <c r="AD597">
        <v>7</v>
      </c>
      <c r="AE597">
        <v>12</v>
      </c>
      <c r="AF597">
        <v>3</v>
      </c>
      <c r="AG597">
        <v>4</v>
      </c>
      <c r="AH597">
        <v>80</v>
      </c>
      <c r="AI597">
        <v>0</v>
      </c>
      <c r="AJ597">
        <v>40</v>
      </c>
      <c r="AK597">
        <v>3</v>
      </c>
      <c r="AL597">
        <v>31</v>
      </c>
      <c r="AM597">
        <v>15</v>
      </c>
      <c r="AN597">
        <v>13</v>
      </c>
      <c r="AO597">
        <v>8</v>
      </c>
    </row>
    <row r="598" spans="1:41"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1</v>
      </c>
      <c r="S598">
        <v>1258</v>
      </c>
      <c r="T598">
        <v>1</v>
      </c>
      <c r="U598" t="s">
        <v>71</v>
      </c>
      <c r="V598">
        <v>1</v>
      </c>
      <c r="W598">
        <v>4</v>
      </c>
      <c r="X598">
        <v>40</v>
      </c>
      <c r="Y598">
        <v>4</v>
      </c>
      <c r="Z598">
        <v>1</v>
      </c>
      <c r="AA598">
        <v>3</v>
      </c>
      <c r="AB598">
        <v>2506</v>
      </c>
      <c r="AC598">
        <v>13301</v>
      </c>
      <c r="AD598">
        <v>3</v>
      </c>
      <c r="AE598">
        <v>13</v>
      </c>
      <c r="AF598">
        <v>3</v>
      </c>
      <c r="AG598">
        <v>3</v>
      </c>
      <c r="AH598">
        <v>80</v>
      </c>
      <c r="AI598">
        <v>0</v>
      </c>
      <c r="AJ598">
        <v>7</v>
      </c>
      <c r="AK598">
        <v>3</v>
      </c>
      <c r="AL598">
        <v>2</v>
      </c>
      <c r="AM598">
        <v>2</v>
      </c>
      <c r="AN598">
        <v>2</v>
      </c>
      <c r="AO598">
        <v>2</v>
      </c>
    </row>
    <row r="599" spans="1:41"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1</v>
      </c>
      <c r="S599">
        <v>932</v>
      </c>
      <c r="T599">
        <v>1</v>
      </c>
      <c r="U599" t="s">
        <v>55</v>
      </c>
      <c r="V599">
        <v>1</v>
      </c>
      <c r="W599">
        <v>4</v>
      </c>
      <c r="X599">
        <v>43</v>
      </c>
      <c r="Y599">
        <v>2</v>
      </c>
      <c r="Z599">
        <v>2</v>
      </c>
      <c r="AA599">
        <v>4</v>
      </c>
      <c r="AB599">
        <v>6062</v>
      </c>
      <c r="AC599">
        <v>4051</v>
      </c>
      <c r="AD599">
        <v>9</v>
      </c>
      <c r="AE599">
        <v>13</v>
      </c>
      <c r="AF599">
        <v>3</v>
      </c>
      <c r="AG599">
        <v>4</v>
      </c>
      <c r="AH599">
        <v>80</v>
      </c>
      <c r="AI599">
        <v>1</v>
      </c>
      <c r="AJ599">
        <v>8</v>
      </c>
      <c r="AK599">
        <v>3</v>
      </c>
      <c r="AL599">
        <v>4</v>
      </c>
      <c r="AM599">
        <v>3</v>
      </c>
      <c r="AN599">
        <v>0</v>
      </c>
      <c r="AO599">
        <v>2</v>
      </c>
    </row>
    <row r="600" spans="1:41"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0</v>
      </c>
      <c r="S600">
        <v>890</v>
      </c>
      <c r="T600">
        <v>2</v>
      </c>
      <c r="U600" t="s">
        <v>71</v>
      </c>
      <c r="V600">
        <v>1</v>
      </c>
      <c r="W600">
        <v>3</v>
      </c>
      <c r="X600">
        <v>46</v>
      </c>
      <c r="Y600">
        <v>3</v>
      </c>
      <c r="Z600">
        <v>1</v>
      </c>
      <c r="AA600">
        <v>3</v>
      </c>
      <c r="AB600">
        <v>4382</v>
      </c>
      <c r="AC600">
        <v>16374</v>
      </c>
      <c r="AD600">
        <v>6</v>
      </c>
      <c r="AE600">
        <v>17</v>
      </c>
      <c r="AF600">
        <v>3</v>
      </c>
      <c r="AG600">
        <v>4</v>
      </c>
      <c r="AH600">
        <v>80</v>
      </c>
      <c r="AI600">
        <v>0</v>
      </c>
      <c r="AJ600">
        <v>5</v>
      </c>
      <c r="AK600">
        <v>2</v>
      </c>
      <c r="AL600">
        <v>2</v>
      </c>
      <c r="AM600">
        <v>2</v>
      </c>
      <c r="AN600">
        <v>2</v>
      </c>
      <c r="AO600">
        <v>1</v>
      </c>
    </row>
    <row r="601" spans="1:41"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1</v>
      </c>
      <c r="S601">
        <v>1041</v>
      </c>
      <c r="T601">
        <v>13</v>
      </c>
      <c r="U601" t="s">
        <v>77</v>
      </c>
      <c r="V601">
        <v>1</v>
      </c>
      <c r="W601">
        <v>3</v>
      </c>
      <c r="X601">
        <v>36</v>
      </c>
      <c r="Y601">
        <v>3</v>
      </c>
      <c r="Z601">
        <v>1</v>
      </c>
      <c r="AA601">
        <v>2</v>
      </c>
      <c r="AB601">
        <v>2143</v>
      </c>
      <c r="AC601">
        <v>25527</v>
      </c>
      <c r="AD601">
        <v>4</v>
      </c>
      <c r="AE601">
        <v>13</v>
      </c>
      <c r="AF601">
        <v>3</v>
      </c>
      <c r="AG601">
        <v>2</v>
      </c>
      <c r="AH601">
        <v>80</v>
      </c>
      <c r="AI601">
        <v>1</v>
      </c>
      <c r="AJ601">
        <v>8</v>
      </c>
      <c r="AK601">
        <v>3</v>
      </c>
      <c r="AL601">
        <v>5</v>
      </c>
      <c r="AM601">
        <v>2</v>
      </c>
      <c r="AN601">
        <v>0</v>
      </c>
      <c r="AO601">
        <v>4</v>
      </c>
    </row>
    <row r="602" spans="1:41"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1</v>
      </c>
      <c r="S602">
        <v>859</v>
      </c>
      <c r="T602">
        <v>4</v>
      </c>
      <c r="U602" t="s">
        <v>77</v>
      </c>
      <c r="V602">
        <v>1</v>
      </c>
      <c r="W602">
        <v>3</v>
      </c>
      <c r="X602">
        <v>98</v>
      </c>
      <c r="Y602">
        <v>2</v>
      </c>
      <c r="Z602">
        <v>2</v>
      </c>
      <c r="AA602">
        <v>3</v>
      </c>
      <c r="AB602">
        <v>6162</v>
      </c>
      <c r="AC602">
        <v>19124</v>
      </c>
      <c r="AD602">
        <v>1</v>
      </c>
      <c r="AE602">
        <v>12</v>
      </c>
      <c r="AF602">
        <v>3</v>
      </c>
      <c r="AG602">
        <v>3</v>
      </c>
      <c r="AH602">
        <v>80</v>
      </c>
      <c r="AI602">
        <v>1</v>
      </c>
      <c r="AJ602">
        <v>14</v>
      </c>
      <c r="AK602">
        <v>3</v>
      </c>
      <c r="AL602">
        <v>14</v>
      </c>
      <c r="AM602">
        <v>13</v>
      </c>
      <c r="AN602">
        <v>6</v>
      </c>
      <c r="AO602">
        <v>8</v>
      </c>
    </row>
    <row r="603" spans="1:41"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1</v>
      </c>
      <c r="S603">
        <v>720</v>
      </c>
      <c r="T603">
        <v>16</v>
      </c>
      <c r="U603" t="s">
        <v>71</v>
      </c>
      <c r="V603">
        <v>1</v>
      </c>
      <c r="W603">
        <v>1</v>
      </c>
      <c r="X603">
        <v>51</v>
      </c>
      <c r="Y603">
        <v>2</v>
      </c>
      <c r="Z603">
        <v>2</v>
      </c>
      <c r="AA603">
        <v>3</v>
      </c>
      <c r="AB603">
        <v>5094</v>
      </c>
      <c r="AC603">
        <v>11983</v>
      </c>
      <c r="AD603">
        <v>6</v>
      </c>
      <c r="AE603">
        <v>14</v>
      </c>
      <c r="AF603">
        <v>3</v>
      </c>
      <c r="AG603">
        <v>4</v>
      </c>
      <c r="AH603">
        <v>80</v>
      </c>
      <c r="AI603">
        <v>0</v>
      </c>
      <c r="AJ603">
        <v>10</v>
      </c>
      <c r="AK603">
        <v>3</v>
      </c>
      <c r="AL603">
        <v>1</v>
      </c>
      <c r="AM603">
        <v>0</v>
      </c>
      <c r="AN603">
        <v>0</v>
      </c>
      <c r="AO603">
        <v>0</v>
      </c>
    </row>
    <row r="604" spans="1:41"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1</v>
      </c>
      <c r="S604">
        <v>946</v>
      </c>
      <c r="T604">
        <v>2</v>
      </c>
      <c r="U604" t="s">
        <v>77</v>
      </c>
      <c r="V604">
        <v>1</v>
      </c>
      <c r="W604">
        <v>3</v>
      </c>
      <c r="X604">
        <v>52</v>
      </c>
      <c r="Y604">
        <v>2</v>
      </c>
      <c r="Z604">
        <v>2</v>
      </c>
      <c r="AA604">
        <v>4</v>
      </c>
      <c r="AB604">
        <v>6877</v>
      </c>
      <c r="AC604">
        <v>20234</v>
      </c>
      <c r="AD604">
        <v>5</v>
      </c>
      <c r="AE604">
        <v>24</v>
      </c>
      <c r="AF604">
        <v>4</v>
      </c>
      <c r="AG604">
        <v>2</v>
      </c>
      <c r="AH604">
        <v>80</v>
      </c>
      <c r="AI604">
        <v>0</v>
      </c>
      <c r="AJ604">
        <v>12</v>
      </c>
      <c r="AK604">
        <v>2</v>
      </c>
      <c r="AL604">
        <v>0</v>
      </c>
      <c r="AM604">
        <v>0</v>
      </c>
      <c r="AN604">
        <v>0</v>
      </c>
      <c r="AO604">
        <v>0</v>
      </c>
    </row>
    <row r="605" spans="1:41"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1</v>
      </c>
      <c r="S605">
        <v>252</v>
      </c>
      <c r="T605">
        <v>2</v>
      </c>
      <c r="U605" t="s">
        <v>77</v>
      </c>
      <c r="V605">
        <v>1</v>
      </c>
      <c r="W605">
        <v>2</v>
      </c>
      <c r="X605">
        <v>95</v>
      </c>
      <c r="Y605">
        <v>2</v>
      </c>
      <c r="Z605">
        <v>1</v>
      </c>
      <c r="AA605">
        <v>3</v>
      </c>
      <c r="AB605">
        <v>2274</v>
      </c>
      <c r="AC605">
        <v>6153</v>
      </c>
      <c r="AD605">
        <v>1</v>
      </c>
      <c r="AE605">
        <v>14</v>
      </c>
      <c r="AF605">
        <v>3</v>
      </c>
      <c r="AG605">
        <v>4</v>
      </c>
      <c r="AH605">
        <v>80</v>
      </c>
      <c r="AI605">
        <v>0</v>
      </c>
      <c r="AJ605">
        <v>1</v>
      </c>
      <c r="AK605">
        <v>3</v>
      </c>
      <c r="AL605">
        <v>1</v>
      </c>
      <c r="AM605">
        <v>0</v>
      </c>
      <c r="AN605">
        <v>0</v>
      </c>
      <c r="AO605">
        <v>0</v>
      </c>
    </row>
    <row r="606" spans="1:41"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1</v>
      </c>
      <c r="S606">
        <v>933</v>
      </c>
      <c r="T606">
        <v>29</v>
      </c>
      <c r="U606" t="s">
        <v>77</v>
      </c>
      <c r="V606">
        <v>1</v>
      </c>
      <c r="W606">
        <v>2</v>
      </c>
      <c r="X606">
        <v>98</v>
      </c>
      <c r="Y606">
        <v>3</v>
      </c>
      <c r="Z606">
        <v>2</v>
      </c>
      <c r="AA606">
        <v>2</v>
      </c>
      <c r="AB606">
        <v>4434</v>
      </c>
      <c r="AC606">
        <v>11806</v>
      </c>
      <c r="AD606">
        <v>1</v>
      </c>
      <c r="AE606">
        <v>13</v>
      </c>
      <c r="AF606">
        <v>3</v>
      </c>
      <c r="AG606">
        <v>4</v>
      </c>
      <c r="AH606">
        <v>80</v>
      </c>
      <c r="AI606">
        <v>1</v>
      </c>
      <c r="AJ606">
        <v>10</v>
      </c>
      <c r="AK606">
        <v>2</v>
      </c>
      <c r="AL606">
        <v>9</v>
      </c>
      <c r="AM606">
        <v>8</v>
      </c>
      <c r="AN606">
        <v>7</v>
      </c>
      <c r="AO606">
        <v>8</v>
      </c>
    </row>
    <row r="607" spans="1:41"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1</v>
      </c>
      <c r="S607">
        <v>471</v>
      </c>
      <c r="T607">
        <v>12</v>
      </c>
      <c r="U607" t="s">
        <v>77</v>
      </c>
      <c r="V607">
        <v>1</v>
      </c>
      <c r="W607">
        <v>1</v>
      </c>
      <c r="X607">
        <v>45</v>
      </c>
      <c r="Y607">
        <v>2</v>
      </c>
      <c r="Z607">
        <v>2</v>
      </c>
      <c r="AA607">
        <v>1</v>
      </c>
      <c r="AB607">
        <v>6288</v>
      </c>
      <c r="AC607">
        <v>4284</v>
      </c>
      <c r="AD607">
        <v>2</v>
      </c>
      <c r="AE607">
        <v>15</v>
      </c>
      <c r="AF607">
        <v>3</v>
      </c>
      <c r="AG607">
        <v>3</v>
      </c>
      <c r="AH607">
        <v>80</v>
      </c>
      <c r="AI607">
        <v>1</v>
      </c>
      <c r="AJ607">
        <v>13</v>
      </c>
      <c r="AK607">
        <v>2</v>
      </c>
      <c r="AL607">
        <v>4</v>
      </c>
      <c r="AM607">
        <v>3</v>
      </c>
      <c r="AN607">
        <v>1</v>
      </c>
      <c r="AO607">
        <v>2</v>
      </c>
    </row>
    <row r="608" spans="1:41"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1</v>
      </c>
      <c r="S608">
        <v>702</v>
      </c>
      <c r="T608">
        <v>16</v>
      </c>
      <c r="U608" t="s">
        <v>71</v>
      </c>
      <c r="V608">
        <v>1</v>
      </c>
      <c r="W608">
        <v>3</v>
      </c>
      <c r="X608">
        <v>100</v>
      </c>
      <c r="Y608">
        <v>2</v>
      </c>
      <c r="Z608">
        <v>1</v>
      </c>
      <c r="AA608">
        <v>4</v>
      </c>
      <c r="AB608">
        <v>2553</v>
      </c>
      <c r="AC608">
        <v>8306</v>
      </c>
      <c r="AD608">
        <v>1</v>
      </c>
      <c r="AE608">
        <v>16</v>
      </c>
      <c r="AF608">
        <v>3</v>
      </c>
      <c r="AG608">
        <v>3</v>
      </c>
      <c r="AH608">
        <v>80</v>
      </c>
      <c r="AI608">
        <v>0</v>
      </c>
      <c r="AJ608">
        <v>6</v>
      </c>
      <c r="AK608">
        <v>3</v>
      </c>
      <c r="AL608">
        <v>5</v>
      </c>
      <c r="AM608">
        <v>2</v>
      </c>
      <c r="AN608">
        <v>1</v>
      </c>
      <c r="AO608">
        <v>3</v>
      </c>
    </row>
    <row r="609" spans="1:41"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0</v>
      </c>
      <c r="S609">
        <v>1184</v>
      </c>
      <c r="T609">
        <v>11</v>
      </c>
      <c r="U609" t="s">
        <v>77</v>
      </c>
      <c r="V609">
        <v>1</v>
      </c>
      <c r="W609">
        <v>3</v>
      </c>
      <c r="X609">
        <v>43</v>
      </c>
      <c r="Y609">
        <v>3</v>
      </c>
      <c r="Z609">
        <v>3</v>
      </c>
      <c r="AA609">
        <v>4</v>
      </c>
      <c r="AB609">
        <v>7654</v>
      </c>
      <c r="AC609">
        <v>5860</v>
      </c>
      <c r="AD609">
        <v>1</v>
      </c>
      <c r="AE609">
        <v>18</v>
      </c>
      <c r="AF609">
        <v>3</v>
      </c>
      <c r="AG609">
        <v>1</v>
      </c>
      <c r="AH609">
        <v>80</v>
      </c>
      <c r="AI609">
        <v>2</v>
      </c>
      <c r="AJ609">
        <v>9</v>
      </c>
      <c r="AK609">
        <v>4</v>
      </c>
      <c r="AL609">
        <v>9</v>
      </c>
      <c r="AM609">
        <v>8</v>
      </c>
      <c r="AN609">
        <v>7</v>
      </c>
      <c r="AO609">
        <v>7</v>
      </c>
    </row>
    <row r="610" spans="1:41"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0</v>
      </c>
      <c r="S610">
        <v>436</v>
      </c>
      <c r="T610">
        <v>2</v>
      </c>
      <c r="U610" t="s">
        <v>65</v>
      </c>
      <c r="V610">
        <v>1</v>
      </c>
      <c r="W610">
        <v>3</v>
      </c>
      <c r="X610">
        <v>37</v>
      </c>
      <c r="Y610">
        <v>3</v>
      </c>
      <c r="Z610">
        <v>2</v>
      </c>
      <c r="AA610">
        <v>4</v>
      </c>
      <c r="AB610">
        <v>5160</v>
      </c>
      <c r="AC610">
        <v>21519</v>
      </c>
      <c r="AD610">
        <v>4</v>
      </c>
      <c r="AE610">
        <v>16</v>
      </c>
      <c r="AF610">
        <v>3</v>
      </c>
      <c r="AG610">
        <v>3</v>
      </c>
      <c r="AH610">
        <v>80</v>
      </c>
      <c r="AI610">
        <v>0</v>
      </c>
      <c r="AJ610">
        <v>12</v>
      </c>
      <c r="AK610">
        <v>2</v>
      </c>
      <c r="AL610">
        <v>9</v>
      </c>
      <c r="AM610">
        <v>7</v>
      </c>
      <c r="AN610">
        <v>7</v>
      </c>
      <c r="AO610">
        <v>3</v>
      </c>
    </row>
    <row r="611" spans="1:41"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1</v>
      </c>
      <c r="S611">
        <v>589</v>
      </c>
      <c r="T611">
        <v>14</v>
      </c>
      <c r="U611" t="s">
        <v>55</v>
      </c>
      <c r="V611">
        <v>1</v>
      </c>
      <c r="W611">
        <v>2</v>
      </c>
      <c r="X611">
        <v>94</v>
      </c>
      <c r="Y611">
        <v>3</v>
      </c>
      <c r="Z611">
        <v>4</v>
      </c>
      <c r="AA611">
        <v>1</v>
      </c>
      <c r="AB611">
        <v>17159</v>
      </c>
      <c r="AC611">
        <v>5200</v>
      </c>
      <c r="AD611">
        <v>6</v>
      </c>
      <c r="AE611">
        <v>24</v>
      </c>
      <c r="AF611">
        <v>4</v>
      </c>
      <c r="AG611">
        <v>3</v>
      </c>
      <c r="AH611">
        <v>80</v>
      </c>
      <c r="AI611">
        <v>1</v>
      </c>
      <c r="AJ611">
        <v>22</v>
      </c>
      <c r="AK611">
        <v>3</v>
      </c>
      <c r="AL611">
        <v>4</v>
      </c>
      <c r="AM611">
        <v>1</v>
      </c>
      <c r="AN611">
        <v>1</v>
      </c>
      <c r="AO611">
        <v>0</v>
      </c>
    </row>
    <row r="612" spans="1:41"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1</v>
      </c>
      <c r="S612">
        <v>269</v>
      </c>
      <c r="T612">
        <v>5</v>
      </c>
      <c r="U612" t="s">
        <v>65</v>
      </c>
      <c r="V612">
        <v>1</v>
      </c>
      <c r="W612">
        <v>3</v>
      </c>
      <c r="X612">
        <v>42</v>
      </c>
      <c r="Y612">
        <v>2</v>
      </c>
      <c r="Z612">
        <v>3</v>
      </c>
      <c r="AA612">
        <v>4</v>
      </c>
      <c r="AB612">
        <v>12808</v>
      </c>
      <c r="AC612">
        <v>8842</v>
      </c>
      <c r="AD612">
        <v>1</v>
      </c>
      <c r="AE612">
        <v>16</v>
      </c>
      <c r="AF612">
        <v>3</v>
      </c>
      <c r="AG612">
        <v>2</v>
      </c>
      <c r="AH612">
        <v>80</v>
      </c>
      <c r="AI612">
        <v>1</v>
      </c>
      <c r="AJ612">
        <v>9</v>
      </c>
      <c r="AK612">
        <v>3</v>
      </c>
      <c r="AL612">
        <v>9</v>
      </c>
      <c r="AM612">
        <v>8</v>
      </c>
      <c r="AN612">
        <v>0</v>
      </c>
      <c r="AO612">
        <v>8</v>
      </c>
    </row>
    <row r="613" spans="1:41"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1</v>
      </c>
      <c r="S613">
        <v>950</v>
      </c>
      <c r="T613">
        <v>7</v>
      </c>
      <c r="U613" t="s">
        <v>77</v>
      </c>
      <c r="V613">
        <v>1</v>
      </c>
      <c r="W613">
        <v>3</v>
      </c>
      <c r="X613">
        <v>59</v>
      </c>
      <c r="Y613">
        <v>3</v>
      </c>
      <c r="Z613">
        <v>3</v>
      </c>
      <c r="AA613">
        <v>3</v>
      </c>
      <c r="AB613">
        <v>10221</v>
      </c>
      <c r="AC613">
        <v>18869</v>
      </c>
      <c r="AD613">
        <v>3</v>
      </c>
      <c r="AE613">
        <v>21</v>
      </c>
      <c r="AF613">
        <v>4</v>
      </c>
      <c r="AG613">
        <v>2</v>
      </c>
      <c r="AH613">
        <v>80</v>
      </c>
      <c r="AI613">
        <v>0</v>
      </c>
      <c r="AJ613">
        <v>17</v>
      </c>
      <c r="AK613">
        <v>4</v>
      </c>
      <c r="AL613">
        <v>8</v>
      </c>
      <c r="AM613">
        <v>5</v>
      </c>
      <c r="AN613">
        <v>1</v>
      </c>
      <c r="AO613">
        <v>6</v>
      </c>
    </row>
    <row r="614" spans="1:41"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1</v>
      </c>
      <c r="S614">
        <v>760</v>
      </c>
      <c r="T614">
        <v>2</v>
      </c>
      <c r="U614" t="s">
        <v>71</v>
      </c>
      <c r="V614">
        <v>1</v>
      </c>
      <c r="W614">
        <v>2</v>
      </c>
      <c r="X614">
        <v>81</v>
      </c>
      <c r="Y614">
        <v>3</v>
      </c>
      <c r="Z614">
        <v>2</v>
      </c>
      <c r="AA614">
        <v>2</v>
      </c>
      <c r="AB614">
        <v>4779</v>
      </c>
      <c r="AC614">
        <v>3698</v>
      </c>
      <c r="AD614">
        <v>1</v>
      </c>
      <c r="AE614">
        <v>20</v>
      </c>
      <c r="AF614">
        <v>4</v>
      </c>
      <c r="AG614">
        <v>1</v>
      </c>
      <c r="AH614">
        <v>80</v>
      </c>
      <c r="AI614">
        <v>0</v>
      </c>
      <c r="AJ614">
        <v>8</v>
      </c>
      <c r="AK614">
        <v>3</v>
      </c>
      <c r="AL614">
        <v>8</v>
      </c>
      <c r="AM614">
        <v>7</v>
      </c>
      <c r="AN614">
        <v>7</v>
      </c>
      <c r="AO614">
        <v>5</v>
      </c>
    </row>
    <row r="615" spans="1:41"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1</v>
      </c>
      <c r="S615">
        <v>829</v>
      </c>
      <c r="T615">
        <v>3</v>
      </c>
      <c r="U615" t="s">
        <v>55</v>
      </c>
      <c r="V615">
        <v>1</v>
      </c>
      <c r="W615">
        <v>3</v>
      </c>
      <c r="X615">
        <v>88</v>
      </c>
      <c r="Y615">
        <v>3</v>
      </c>
      <c r="Z615">
        <v>1</v>
      </c>
      <c r="AA615">
        <v>4</v>
      </c>
      <c r="AB615">
        <v>3737</v>
      </c>
      <c r="AC615">
        <v>2243</v>
      </c>
      <c r="AD615">
        <v>0</v>
      </c>
      <c r="AE615">
        <v>19</v>
      </c>
      <c r="AF615">
        <v>3</v>
      </c>
      <c r="AG615">
        <v>3</v>
      </c>
      <c r="AH615">
        <v>80</v>
      </c>
      <c r="AI615">
        <v>1</v>
      </c>
      <c r="AJ615">
        <v>4</v>
      </c>
      <c r="AK615">
        <v>1</v>
      </c>
      <c r="AL615">
        <v>3</v>
      </c>
      <c r="AM615">
        <v>2</v>
      </c>
      <c r="AN615">
        <v>0</v>
      </c>
      <c r="AO615">
        <v>2</v>
      </c>
    </row>
    <row r="616" spans="1:41"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0</v>
      </c>
      <c r="S616">
        <v>887</v>
      </c>
      <c r="T616">
        <v>5</v>
      </c>
      <c r="U616" t="s">
        <v>55</v>
      </c>
      <c r="V616">
        <v>1</v>
      </c>
      <c r="W616">
        <v>3</v>
      </c>
      <c r="X616">
        <v>88</v>
      </c>
      <c r="Y616">
        <v>2</v>
      </c>
      <c r="Z616">
        <v>1</v>
      </c>
      <c r="AA616">
        <v>3</v>
      </c>
      <c r="AB616">
        <v>2366</v>
      </c>
      <c r="AC616">
        <v>20898</v>
      </c>
      <c r="AD616">
        <v>1</v>
      </c>
      <c r="AE616">
        <v>14</v>
      </c>
      <c r="AF616">
        <v>3</v>
      </c>
      <c r="AG616">
        <v>1</v>
      </c>
      <c r="AH616">
        <v>80</v>
      </c>
      <c r="AI616">
        <v>1</v>
      </c>
      <c r="AJ616">
        <v>8</v>
      </c>
      <c r="AK616">
        <v>3</v>
      </c>
      <c r="AL616">
        <v>8</v>
      </c>
      <c r="AM616">
        <v>7</v>
      </c>
      <c r="AN616">
        <v>1</v>
      </c>
      <c r="AO616">
        <v>7</v>
      </c>
    </row>
    <row r="617" spans="1:41"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1</v>
      </c>
      <c r="S617">
        <v>443</v>
      </c>
      <c r="T617">
        <v>3</v>
      </c>
      <c r="U617" t="s">
        <v>77</v>
      </c>
      <c r="V617">
        <v>1</v>
      </c>
      <c r="W617">
        <v>4</v>
      </c>
      <c r="X617">
        <v>50</v>
      </c>
      <c r="Y617">
        <v>3</v>
      </c>
      <c r="Z617">
        <v>1</v>
      </c>
      <c r="AA617">
        <v>4</v>
      </c>
      <c r="AB617">
        <v>1706</v>
      </c>
      <c r="AC617">
        <v>16571</v>
      </c>
      <c r="AD617">
        <v>1</v>
      </c>
      <c r="AE617">
        <v>11</v>
      </c>
      <c r="AF617">
        <v>3</v>
      </c>
      <c r="AG617">
        <v>3</v>
      </c>
      <c r="AH617">
        <v>80</v>
      </c>
      <c r="AI617">
        <v>3</v>
      </c>
      <c r="AJ617">
        <v>0</v>
      </c>
      <c r="AK617">
        <v>2</v>
      </c>
      <c r="AL617">
        <v>0</v>
      </c>
      <c r="AM617">
        <v>0</v>
      </c>
      <c r="AN617">
        <v>0</v>
      </c>
      <c r="AO617">
        <v>0</v>
      </c>
    </row>
    <row r="618" spans="1:41"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1</v>
      </c>
      <c r="S618">
        <v>1318</v>
      </c>
      <c r="T618">
        <v>26</v>
      </c>
      <c r="U618" t="s">
        <v>71</v>
      </c>
      <c r="V618">
        <v>1</v>
      </c>
      <c r="W618">
        <v>1</v>
      </c>
      <c r="X618">
        <v>66</v>
      </c>
      <c r="Y618">
        <v>3</v>
      </c>
      <c r="Z618">
        <v>4</v>
      </c>
      <c r="AA618">
        <v>3</v>
      </c>
      <c r="AB618">
        <v>16307</v>
      </c>
      <c r="AC618">
        <v>5594</v>
      </c>
      <c r="AD618">
        <v>2</v>
      </c>
      <c r="AE618">
        <v>14</v>
      </c>
      <c r="AF618">
        <v>3</v>
      </c>
      <c r="AG618">
        <v>3</v>
      </c>
      <c r="AH618">
        <v>80</v>
      </c>
      <c r="AI618">
        <v>1</v>
      </c>
      <c r="AJ618">
        <v>29</v>
      </c>
      <c r="AK618">
        <v>2</v>
      </c>
      <c r="AL618">
        <v>20</v>
      </c>
      <c r="AM618">
        <v>6</v>
      </c>
      <c r="AN618">
        <v>4</v>
      </c>
      <c r="AO618">
        <v>17</v>
      </c>
    </row>
    <row r="619" spans="1:41"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1</v>
      </c>
      <c r="S619">
        <v>625</v>
      </c>
      <c r="T619">
        <v>4</v>
      </c>
      <c r="U619" t="s">
        <v>77</v>
      </c>
      <c r="V619">
        <v>1</v>
      </c>
      <c r="W619">
        <v>4</v>
      </c>
      <c r="X619">
        <v>50</v>
      </c>
      <c r="Y619">
        <v>3</v>
      </c>
      <c r="Z619">
        <v>2</v>
      </c>
      <c r="AA619">
        <v>2</v>
      </c>
      <c r="AB619">
        <v>5933</v>
      </c>
      <c r="AC619">
        <v>5197</v>
      </c>
      <c r="AD619">
        <v>9</v>
      </c>
      <c r="AE619">
        <v>12</v>
      </c>
      <c r="AF619">
        <v>3</v>
      </c>
      <c r="AG619">
        <v>4</v>
      </c>
      <c r="AH619">
        <v>80</v>
      </c>
      <c r="AI619">
        <v>0</v>
      </c>
      <c r="AJ619">
        <v>10</v>
      </c>
      <c r="AK619">
        <v>2</v>
      </c>
      <c r="AL619">
        <v>5</v>
      </c>
      <c r="AM619">
        <v>2</v>
      </c>
      <c r="AN619">
        <v>2</v>
      </c>
      <c r="AO619">
        <v>3</v>
      </c>
    </row>
    <row r="620" spans="1:41"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1</v>
      </c>
      <c r="S620">
        <v>180</v>
      </c>
      <c r="T620">
        <v>2</v>
      </c>
      <c r="U620" t="s">
        <v>65</v>
      </c>
      <c r="V620">
        <v>1</v>
      </c>
      <c r="W620">
        <v>1</v>
      </c>
      <c r="X620">
        <v>65</v>
      </c>
      <c r="Y620">
        <v>4</v>
      </c>
      <c r="Z620">
        <v>1</v>
      </c>
      <c r="AA620">
        <v>1</v>
      </c>
      <c r="AB620">
        <v>3424</v>
      </c>
      <c r="AC620">
        <v>21632</v>
      </c>
      <c r="AD620">
        <v>7</v>
      </c>
      <c r="AE620">
        <v>13</v>
      </c>
      <c r="AF620">
        <v>3</v>
      </c>
      <c r="AG620">
        <v>3</v>
      </c>
      <c r="AH620">
        <v>80</v>
      </c>
      <c r="AI620">
        <v>0</v>
      </c>
      <c r="AJ620">
        <v>6</v>
      </c>
      <c r="AK620">
        <v>2</v>
      </c>
      <c r="AL620">
        <v>4</v>
      </c>
      <c r="AM620">
        <v>3</v>
      </c>
      <c r="AN620">
        <v>0</v>
      </c>
      <c r="AO620">
        <v>1</v>
      </c>
    </row>
    <row r="621" spans="1:41"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1</v>
      </c>
      <c r="S621">
        <v>586</v>
      </c>
      <c r="T621">
        <v>1</v>
      </c>
      <c r="U621" t="s">
        <v>77</v>
      </c>
      <c r="V621">
        <v>1</v>
      </c>
      <c r="W621">
        <v>1</v>
      </c>
      <c r="X621">
        <v>48</v>
      </c>
      <c r="Y621">
        <v>4</v>
      </c>
      <c r="Z621">
        <v>2</v>
      </c>
      <c r="AA621">
        <v>1</v>
      </c>
      <c r="AB621">
        <v>4037</v>
      </c>
      <c r="AC621">
        <v>21816</v>
      </c>
      <c r="AD621">
        <v>1</v>
      </c>
      <c r="AE621">
        <v>22</v>
      </c>
      <c r="AF621">
        <v>4</v>
      </c>
      <c r="AG621">
        <v>1</v>
      </c>
      <c r="AH621">
        <v>80</v>
      </c>
      <c r="AI621">
        <v>1</v>
      </c>
      <c r="AJ621">
        <v>9</v>
      </c>
      <c r="AK621">
        <v>3</v>
      </c>
      <c r="AL621">
        <v>9</v>
      </c>
      <c r="AM621">
        <v>8</v>
      </c>
      <c r="AN621">
        <v>0</v>
      </c>
      <c r="AO621">
        <v>8</v>
      </c>
    </row>
    <row r="622" spans="1:41"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1</v>
      </c>
      <c r="S622">
        <v>1343</v>
      </c>
      <c r="T622">
        <v>27</v>
      </c>
      <c r="U622" t="s">
        <v>65</v>
      </c>
      <c r="V622">
        <v>1</v>
      </c>
      <c r="W622">
        <v>3</v>
      </c>
      <c r="X622">
        <v>53</v>
      </c>
      <c r="Y622">
        <v>2</v>
      </c>
      <c r="Z622">
        <v>1</v>
      </c>
      <c r="AA622">
        <v>1</v>
      </c>
      <c r="AB622">
        <v>2559</v>
      </c>
      <c r="AC622">
        <v>17852</v>
      </c>
      <c r="AD622">
        <v>1</v>
      </c>
      <c r="AE622">
        <v>11</v>
      </c>
      <c r="AF622">
        <v>3</v>
      </c>
      <c r="AG622">
        <v>4</v>
      </c>
      <c r="AH622">
        <v>80</v>
      </c>
      <c r="AI622">
        <v>0</v>
      </c>
      <c r="AJ622">
        <v>6</v>
      </c>
      <c r="AK622">
        <v>2</v>
      </c>
      <c r="AL622">
        <v>6</v>
      </c>
      <c r="AM622">
        <v>5</v>
      </c>
      <c r="AN622">
        <v>1</v>
      </c>
      <c r="AO622">
        <v>1</v>
      </c>
    </row>
    <row r="623" spans="1:41"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1</v>
      </c>
      <c r="S623">
        <v>928</v>
      </c>
      <c r="T623">
        <v>1</v>
      </c>
      <c r="U623" t="s">
        <v>55</v>
      </c>
      <c r="V623">
        <v>1</v>
      </c>
      <c r="W623">
        <v>2</v>
      </c>
      <c r="X623">
        <v>56</v>
      </c>
      <c r="Y623">
        <v>3</v>
      </c>
      <c r="Z623">
        <v>2</v>
      </c>
      <c r="AA623">
        <v>4</v>
      </c>
      <c r="AB623">
        <v>6201</v>
      </c>
      <c r="AC623">
        <v>2823</v>
      </c>
      <c r="AD623">
        <v>1</v>
      </c>
      <c r="AE623">
        <v>14</v>
      </c>
      <c r="AF623">
        <v>3</v>
      </c>
      <c r="AG623">
        <v>4</v>
      </c>
      <c r="AH623">
        <v>80</v>
      </c>
      <c r="AI623">
        <v>1</v>
      </c>
      <c r="AJ623">
        <v>18</v>
      </c>
      <c r="AK623">
        <v>2</v>
      </c>
      <c r="AL623">
        <v>18</v>
      </c>
      <c r="AM623">
        <v>14</v>
      </c>
      <c r="AN623">
        <v>4</v>
      </c>
      <c r="AO623">
        <v>11</v>
      </c>
    </row>
    <row r="624" spans="1:41"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1</v>
      </c>
      <c r="S624">
        <v>117</v>
      </c>
      <c r="T624">
        <v>13</v>
      </c>
      <c r="U624" t="s">
        <v>71</v>
      </c>
      <c r="V624">
        <v>1</v>
      </c>
      <c r="W624">
        <v>2</v>
      </c>
      <c r="X624">
        <v>73</v>
      </c>
      <c r="Y624">
        <v>3</v>
      </c>
      <c r="Z624">
        <v>2</v>
      </c>
      <c r="AA624">
        <v>4</v>
      </c>
      <c r="AB624">
        <v>4403</v>
      </c>
      <c r="AC624">
        <v>9250</v>
      </c>
      <c r="AD624">
        <v>2</v>
      </c>
      <c r="AE624">
        <v>11</v>
      </c>
      <c r="AF624">
        <v>3</v>
      </c>
      <c r="AG624">
        <v>3</v>
      </c>
      <c r="AH624">
        <v>80</v>
      </c>
      <c r="AI624">
        <v>1</v>
      </c>
      <c r="AJ624">
        <v>8</v>
      </c>
      <c r="AK624">
        <v>2</v>
      </c>
      <c r="AL624">
        <v>5</v>
      </c>
      <c r="AM624">
        <v>2</v>
      </c>
      <c r="AN624">
        <v>0</v>
      </c>
      <c r="AO624">
        <v>3</v>
      </c>
    </row>
    <row r="625" spans="1:41"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1</v>
      </c>
      <c r="S625">
        <v>1012</v>
      </c>
      <c r="T625">
        <v>5</v>
      </c>
      <c r="U625" t="s">
        <v>71</v>
      </c>
      <c r="V625">
        <v>1</v>
      </c>
      <c r="W625">
        <v>2</v>
      </c>
      <c r="X625">
        <v>75</v>
      </c>
      <c r="Y625">
        <v>2</v>
      </c>
      <c r="Z625">
        <v>1</v>
      </c>
      <c r="AA625">
        <v>4</v>
      </c>
      <c r="AB625">
        <v>3761</v>
      </c>
      <c r="AC625">
        <v>2373</v>
      </c>
      <c r="AD625">
        <v>9</v>
      </c>
      <c r="AE625">
        <v>12</v>
      </c>
      <c r="AF625">
        <v>3</v>
      </c>
      <c r="AG625">
        <v>2</v>
      </c>
      <c r="AH625">
        <v>80</v>
      </c>
      <c r="AI625">
        <v>1</v>
      </c>
      <c r="AJ625">
        <v>10</v>
      </c>
      <c r="AK625">
        <v>2</v>
      </c>
      <c r="AL625">
        <v>5</v>
      </c>
      <c r="AM625">
        <v>4</v>
      </c>
      <c r="AN625">
        <v>0</v>
      </c>
      <c r="AO625">
        <v>3</v>
      </c>
    </row>
    <row r="626" spans="1:41"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1</v>
      </c>
      <c r="S626">
        <v>661</v>
      </c>
      <c r="T626">
        <v>7</v>
      </c>
      <c r="U626" t="s">
        <v>55</v>
      </c>
      <c r="V626">
        <v>1</v>
      </c>
      <c r="W626">
        <v>1</v>
      </c>
      <c r="X626">
        <v>78</v>
      </c>
      <c r="Y626">
        <v>2</v>
      </c>
      <c r="Z626">
        <v>3</v>
      </c>
      <c r="AA626">
        <v>4</v>
      </c>
      <c r="AB626">
        <v>10934</v>
      </c>
      <c r="AC626">
        <v>20715</v>
      </c>
      <c r="AD626">
        <v>7</v>
      </c>
      <c r="AE626">
        <v>18</v>
      </c>
      <c r="AF626">
        <v>3</v>
      </c>
      <c r="AG626">
        <v>4</v>
      </c>
      <c r="AH626">
        <v>80</v>
      </c>
      <c r="AI626">
        <v>1</v>
      </c>
      <c r="AJ626">
        <v>35</v>
      </c>
      <c r="AK626">
        <v>3</v>
      </c>
      <c r="AL626">
        <v>5</v>
      </c>
      <c r="AM626">
        <v>2</v>
      </c>
      <c r="AN626">
        <v>0</v>
      </c>
      <c r="AO626">
        <v>4</v>
      </c>
    </row>
    <row r="627" spans="1:41"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1</v>
      </c>
      <c r="S627">
        <v>930</v>
      </c>
      <c r="T627">
        <v>9</v>
      </c>
      <c r="U627" t="s">
        <v>77</v>
      </c>
      <c r="V627">
        <v>1</v>
      </c>
      <c r="W627">
        <v>4</v>
      </c>
      <c r="X627">
        <v>74</v>
      </c>
      <c r="Y627">
        <v>3</v>
      </c>
      <c r="Z627">
        <v>3</v>
      </c>
      <c r="AA627">
        <v>1</v>
      </c>
      <c r="AB627">
        <v>10761</v>
      </c>
      <c r="AC627">
        <v>19239</v>
      </c>
      <c r="AD627">
        <v>4</v>
      </c>
      <c r="AE627">
        <v>12</v>
      </c>
      <c r="AF627">
        <v>3</v>
      </c>
      <c r="AG627">
        <v>3</v>
      </c>
      <c r="AH627">
        <v>80</v>
      </c>
      <c r="AI627">
        <v>1</v>
      </c>
      <c r="AJ627">
        <v>18</v>
      </c>
      <c r="AK627">
        <v>3</v>
      </c>
      <c r="AL627">
        <v>5</v>
      </c>
      <c r="AM627">
        <v>4</v>
      </c>
      <c r="AN627">
        <v>0</v>
      </c>
      <c r="AO627">
        <v>2</v>
      </c>
    </row>
    <row r="628" spans="1:41"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1</v>
      </c>
      <c r="S628">
        <v>638</v>
      </c>
      <c r="T628">
        <v>8</v>
      </c>
      <c r="U628" t="s">
        <v>55</v>
      </c>
      <c r="V628">
        <v>1</v>
      </c>
      <c r="W628">
        <v>3</v>
      </c>
      <c r="X628">
        <v>91</v>
      </c>
      <c r="Y628">
        <v>4</v>
      </c>
      <c r="Z628">
        <v>2</v>
      </c>
      <c r="AA628">
        <v>3</v>
      </c>
      <c r="AB628">
        <v>5175</v>
      </c>
      <c r="AC628">
        <v>22162</v>
      </c>
      <c r="AD628">
        <v>5</v>
      </c>
      <c r="AE628">
        <v>12</v>
      </c>
      <c r="AF628">
        <v>3</v>
      </c>
      <c r="AG628">
        <v>3</v>
      </c>
      <c r="AH628">
        <v>80</v>
      </c>
      <c r="AI628">
        <v>1</v>
      </c>
      <c r="AJ628">
        <v>9</v>
      </c>
      <c r="AK628">
        <v>2</v>
      </c>
      <c r="AL628">
        <v>5</v>
      </c>
      <c r="AM628">
        <v>3</v>
      </c>
      <c r="AN628">
        <v>1</v>
      </c>
      <c r="AO628">
        <v>3</v>
      </c>
    </row>
    <row r="629" spans="1:41"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1</v>
      </c>
      <c r="S629">
        <v>890</v>
      </c>
      <c r="T629">
        <v>25</v>
      </c>
      <c r="U629" t="s">
        <v>71</v>
      </c>
      <c r="V629">
        <v>1</v>
      </c>
      <c r="W629">
        <v>3</v>
      </c>
      <c r="X629">
        <v>81</v>
      </c>
      <c r="Y629">
        <v>2</v>
      </c>
      <c r="Z629">
        <v>4</v>
      </c>
      <c r="AA629">
        <v>4</v>
      </c>
      <c r="AB629">
        <v>13826</v>
      </c>
      <c r="AC629">
        <v>19028</v>
      </c>
      <c r="AD629">
        <v>3</v>
      </c>
      <c r="AE629">
        <v>22</v>
      </c>
      <c r="AF629">
        <v>4</v>
      </c>
      <c r="AG629">
        <v>3</v>
      </c>
      <c r="AH629">
        <v>80</v>
      </c>
      <c r="AI629">
        <v>0</v>
      </c>
      <c r="AJ629">
        <v>31</v>
      </c>
      <c r="AK629">
        <v>3</v>
      </c>
      <c r="AL629">
        <v>9</v>
      </c>
      <c r="AM629">
        <v>8</v>
      </c>
      <c r="AN629">
        <v>0</v>
      </c>
      <c r="AO629">
        <v>0</v>
      </c>
    </row>
    <row r="630" spans="1:41"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1</v>
      </c>
      <c r="S630">
        <v>342</v>
      </c>
      <c r="T630">
        <v>16</v>
      </c>
      <c r="U630" t="s">
        <v>71</v>
      </c>
      <c r="V630">
        <v>1</v>
      </c>
      <c r="W630">
        <v>4</v>
      </c>
      <c r="X630">
        <v>66</v>
      </c>
      <c r="Y630">
        <v>2</v>
      </c>
      <c r="Z630">
        <v>2</v>
      </c>
      <c r="AA630">
        <v>3</v>
      </c>
      <c r="AB630">
        <v>6334</v>
      </c>
      <c r="AC630">
        <v>24558</v>
      </c>
      <c r="AD630">
        <v>4</v>
      </c>
      <c r="AE630">
        <v>19</v>
      </c>
      <c r="AF630">
        <v>3</v>
      </c>
      <c r="AG630">
        <v>4</v>
      </c>
      <c r="AH630">
        <v>80</v>
      </c>
      <c r="AI630">
        <v>2</v>
      </c>
      <c r="AJ630">
        <v>9</v>
      </c>
      <c r="AK630">
        <v>3</v>
      </c>
      <c r="AL630">
        <v>1</v>
      </c>
      <c r="AM630">
        <v>0</v>
      </c>
      <c r="AN630">
        <v>0</v>
      </c>
      <c r="AO630">
        <v>0</v>
      </c>
    </row>
    <row r="631" spans="1:41"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1</v>
      </c>
      <c r="S631">
        <v>1169</v>
      </c>
      <c r="T631">
        <v>8</v>
      </c>
      <c r="U631" t="s">
        <v>55</v>
      </c>
      <c r="V631">
        <v>1</v>
      </c>
      <c r="W631">
        <v>2</v>
      </c>
      <c r="X631">
        <v>63</v>
      </c>
      <c r="Y631">
        <v>2</v>
      </c>
      <c r="Z631">
        <v>1</v>
      </c>
      <c r="AA631">
        <v>4</v>
      </c>
      <c r="AB631">
        <v>4936</v>
      </c>
      <c r="AC631">
        <v>23965</v>
      </c>
      <c r="AD631">
        <v>1</v>
      </c>
      <c r="AE631">
        <v>13</v>
      </c>
      <c r="AF631">
        <v>3</v>
      </c>
      <c r="AG631">
        <v>4</v>
      </c>
      <c r="AH631">
        <v>80</v>
      </c>
      <c r="AI631">
        <v>1</v>
      </c>
      <c r="AJ631">
        <v>6</v>
      </c>
      <c r="AK631">
        <v>3</v>
      </c>
      <c r="AL631">
        <v>5</v>
      </c>
      <c r="AM631">
        <v>1</v>
      </c>
      <c r="AN631">
        <v>0</v>
      </c>
      <c r="AO631">
        <v>4</v>
      </c>
    </row>
    <row r="632" spans="1:41"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1</v>
      </c>
      <c r="S632">
        <v>1230</v>
      </c>
      <c r="T632">
        <v>1</v>
      </c>
      <c r="U632" t="s">
        <v>55</v>
      </c>
      <c r="V632">
        <v>1</v>
      </c>
      <c r="W632">
        <v>4</v>
      </c>
      <c r="X632">
        <v>33</v>
      </c>
      <c r="Y632">
        <v>2</v>
      </c>
      <c r="Z632">
        <v>2</v>
      </c>
      <c r="AA632">
        <v>4</v>
      </c>
      <c r="AB632">
        <v>4775</v>
      </c>
      <c r="AC632">
        <v>19146</v>
      </c>
      <c r="AD632">
        <v>6</v>
      </c>
      <c r="AE632">
        <v>22</v>
      </c>
      <c r="AF632">
        <v>4</v>
      </c>
      <c r="AG632">
        <v>1</v>
      </c>
      <c r="AH632">
        <v>80</v>
      </c>
      <c r="AI632">
        <v>2</v>
      </c>
      <c r="AJ632">
        <v>4</v>
      </c>
      <c r="AK632">
        <v>1</v>
      </c>
      <c r="AL632">
        <v>2</v>
      </c>
      <c r="AM632">
        <v>2</v>
      </c>
      <c r="AN632">
        <v>2</v>
      </c>
      <c r="AO632">
        <v>2</v>
      </c>
    </row>
    <row r="633" spans="1:41"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1</v>
      </c>
      <c r="S633">
        <v>986</v>
      </c>
      <c r="T633">
        <v>8</v>
      </c>
      <c r="U633" t="s">
        <v>71</v>
      </c>
      <c r="V633">
        <v>1</v>
      </c>
      <c r="W633">
        <v>1</v>
      </c>
      <c r="X633">
        <v>62</v>
      </c>
      <c r="Y633">
        <v>4</v>
      </c>
      <c r="Z633">
        <v>1</v>
      </c>
      <c r="AA633">
        <v>4</v>
      </c>
      <c r="AB633">
        <v>2818</v>
      </c>
      <c r="AC633">
        <v>5044</v>
      </c>
      <c r="AD633">
        <v>2</v>
      </c>
      <c r="AE633">
        <v>24</v>
      </c>
      <c r="AF633">
        <v>4</v>
      </c>
      <c r="AG633">
        <v>3</v>
      </c>
      <c r="AH633">
        <v>80</v>
      </c>
      <c r="AI633">
        <v>1</v>
      </c>
      <c r="AJ633">
        <v>10</v>
      </c>
      <c r="AK633">
        <v>2</v>
      </c>
      <c r="AL633">
        <v>3</v>
      </c>
      <c r="AM633">
        <v>2</v>
      </c>
      <c r="AN633">
        <v>0</v>
      </c>
      <c r="AO633">
        <v>2</v>
      </c>
    </row>
    <row r="634" spans="1:41"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1</v>
      </c>
      <c r="S634">
        <v>1271</v>
      </c>
      <c r="T634">
        <v>2</v>
      </c>
      <c r="U634" t="s">
        <v>65</v>
      </c>
      <c r="V634">
        <v>1</v>
      </c>
      <c r="W634">
        <v>2</v>
      </c>
      <c r="X634">
        <v>35</v>
      </c>
      <c r="Y634">
        <v>3</v>
      </c>
      <c r="Z634">
        <v>1</v>
      </c>
      <c r="AA634">
        <v>4</v>
      </c>
      <c r="AB634">
        <v>2515</v>
      </c>
      <c r="AC634">
        <v>9068</v>
      </c>
      <c r="AD634">
        <v>5</v>
      </c>
      <c r="AE634">
        <v>14</v>
      </c>
      <c r="AF634">
        <v>3</v>
      </c>
      <c r="AG634">
        <v>4</v>
      </c>
      <c r="AH634">
        <v>80</v>
      </c>
      <c r="AI634">
        <v>0</v>
      </c>
      <c r="AJ634">
        <v>8</v>
      </c>
      <c r="AK634">
        <v>3</v>
      </c>
      <c r="AL634">
        <v>2</v>
      </c>
      <c r="AM634">
        <v>1</v>
      </c>
      <c r="AN634">
        <v>2</v>
      </c>
      <c r="AO634">
        <v>2</v>
      </c>
    </row>
    <row r="635" spans="1:41"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1</v>
      </c>
      <c r="S635">
        <v>1278</v>
      </c>
      <c r="T635">
        <v>8</v>
      </c>
      <c r="U635" t="s">
        <v>77</v>
      </c>
      <c r="V635">
        <v>1</v>
      </c>
      <c r="W635">
        <v>1</v>
      </c>
      <c r="X635">
        <v>77</v>
      </c>
      <c r="Y635">
        <v>2</v>
      </c>
      <c r="Z635">
        <v>1</v>
      </c>
      <c r="AA635">
        <v>1</v>
      </c>
      <c r="AB635">
        <v>2342</v>
      </c>
      <c r="AC635">
        <v>8635</v>
      </c>
      <c r="AD635">
        <v>0</v>
      </c>
      <c r="AE635">
        <v>21</v>
      </c>
      <c r="AF635">
        <v>4</v>
      </c>
      <c r="AG635">
        <v>3</v>
      </c>
      <c r="AH635">
        <v>80</v>
      </c>
      <c r="AI635">
        <v>0</v>
      </c>
      <c r="AJ635">
        <v>6</v>
      </c>
      <c r="AK635">
        <v>3</v>
      </c>
      <c r="AL635">
        <v>5</v>
      </c>
      <c r="AM635">
        <v>4</v>
      </c>
      <c r="AN635">
        <v>0</v>
      </c>
      <c r="AO635">
        <v>3</v>
      </c>
    </row>
    <row r="636" spans="1:41"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1</v>
      </c>
      <c r="S636">
        <v>141</v>
      </c>
      <c r="T636">
        <v>3</v>
      </c>
      <c r="U636" t="s">
        <v>65</v>
      </c>
      <c r="V636">
        <v>1</v>
      </c>
      <c r="W636">
        <v>3</v>
      </c>
      <c r="X636">
        <v>98</v>
      </c>
      <c r="Y636">
        <v>3</v>
      </c>
      <c r="Z636">
        <v>2</v>
      </c>
      <c r="AA636">
        <v>1</v>
      </c>
      <c r="AB636">
        <v>4194</v>
      </c>
      <c r="AC636">
        <v>14363</v>
      </c>
      <c r="AD636">
        <v>1</v>
      </c>
      <c r="AE636">
        <v>18</v>
      </c>
      <c r="AF636">
        <v>3</v>
      </c>
      <c r="AG636">
        <v>4</v>
      </c>
      <c r="AH636">
        <v>80</v>
      </c>
      <c r="AI636">
        <v>0</v>
      </c>
      <c r="AJ636">
        <v>5</v>
      </c>
      <c r="AK636">
        <v>3</v>
      </c>
      <c r="AL636">
        <v>5</v>
      </c>
      <c r="AM636">
        <v>3</v>
      </c>
      <c r="AN636">
        <v>0</v>
      </c>
      <c r="AO636">
        <v>3</v>
      </c>
    </row>
    <row r="637" spans="1:41"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1</v>
      </c>
      <c r="S637">
        <v>607</v>
      </c>
      <c r="T637">
        <v>9</v>
      </c>
      <c r="U637" t="s">
        <v>77</v>
      </c>
      <c r="V637">
        <v>1</v>
      </c>
      <c r="W637">
        <v>4</v>
      </c>
      <c r="X637">
        <v>66</v>
      </c>
      <c r="Y637">
        <v>2</v>
      </c>
      <c r="Z637">
        <v>3</v>
      </c>
      <c r="AA637">
        <v>3</v>
      </c>
      <c r="AB637">
        <v>10685</v>
      </c>
      <c r="AC637">
        <v>23457</v>
      </c>
      <c r="AD637">
        <v>1</v>
      </c>
      <c r="AE637">
        <v>20</v>
      </c>
      <c r="AF637">
        <v>4</v>
      </c>
      <c r="AG637">
        <v>2</v>
      </c>
      <c r="AH637">
        <v>80</v>
      </c>
      <c r="AI637">
        <v>1</v>
      </c>
      <c r="AJ637">
        <v>17</v>
      </c>
      <c r="AK637">
        <v>3</v>
      </c>
      <c r="AL637">
        <v>17</v>
      </c>
      <c r="AM637">
        <v>14</v>
      </c>
      <c r="AN637">
        <v>5</v>
      </c>
      <c r="AO637">
        <v>15</v>
      </c>
    </row>
    <row r="638" spans="1:41"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0</v>
      </c>
      <c r="S638">
        <v>130</v>
      </c>
      <c r="T638">
        <v>25</v>
      </c>
      <c r="U638" t="s">
        <v>71</v>
      </c>
      <c r="V638">
        <v>1</v>
      </c>
      <c r="W638">
        <v>4</v>
      </c>
      <c r="X638">
        <v>96</v>
      </c>
      <c r="Y638">
        <v>3</v>
      </c>
      <c r="Z638">
        <v>1</v>
      </c>
      <c r="AA638">
        <v>2</v>
      </c>
      <c r="AB638">
        <v>2022</v>
      </c>
      <c r="AC638">
        <v>16612</v>
      </c>
      <c r="AD638">
        <v>1</v>
      </c>
      <c r="AE638">
        <v>19</v>
      </c>
      <c r="AF638">
        <v>3</v>
      </c>
      <c r="AG638">
        <v>1</v>
      </c>
      <c r="AH638">
        <v>80</v>
      </c>
      <c r="AI638">
        <v>1</v>
      </c>
      <c r="AJ638">
        <v>10</v>
      </c>
      <c r="AK638">
        <v>2</v>
      </c>
      <c r="AL638">
        <v>10</v>
      </c>
      <c r="AM638">
        <v>2</v>
      </c>
      <c r="AN638">
        <v>7</v>
      </c>
      <c r="AO638">
        <v>8</v>
      </c>
    </row>
    <row r="639" spans="1:41"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1</v>
      </c>
      <c r="S639">
        <v>300</v>
      </c>
      <c r="T639">
        <v>1</v>
      </c>
      <c r="U639" t="s">
        <v>77</v>
      </c>
      <c r="V639">
        <v>1</v>
      </c>
      <c r="W639">
        <v>4</v>
      </c>
      <c r="X639">
        <v>61</v>
      </c>
      <c r="Y639">
        <v>3</v>
      </c>
      <c r="Z639">
        <v>1</v>
      </c>
      <c r="AA639">
        <v>4</v>
      </c>
      <c r="AB639">
        <v>2314</v>
      </c>
      <c r="AC639">
        <v>9148</v>
      </c>
      <c r="AD639">
        <v>0</v>
      </c>
      <c r="AE639">
        <v>12</v>
      </c>
      <c r="AF639">
        <v>3</v>
      </c>
      <c r="AG639">
        <v>2</v>
      </c>
      <c r="AH639">
        <v>80</v>
      </c>
      <c r="AI639">
        <v>1</v>
      </c>
      <c r="AJ639">
        <v>4</v>
      </c>
      <c r="AK639">
        <v>3</v>
      </c>
      <c r="AL639">
        <v>3</v>
      </c>
      <c r="AM639">
        <v>0</v>
      </c>
      <c r="AN639">
        <v>0</v>
      </c>
      <c r="AO639">
        <v>2</v>
      </c>
    </row>
    <row r="640" spans="1:41"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1</v>
      </c>
      <c r="S640">
        <v>583</v>
      </c>
      <c r="T640">
        <v>4</v>
      </c>
      <c r="U640" t="s">
        <v>65</v>
      </c>
      <c r="V640">
        <v>1</v>
      </c>
      <c r="W640">
        <v>3</v>
      </c>
      <c r="X640">
        <v>87</v>
      </c>
      <c r="Y640">
        <v>2</v>
      </c>
      <c r="Z640">
        <v>2</v>
      </c>
      <c r="AA640">
        <v>1</v>
      </c>
      <c r="AB640">
        <v>4256</v>
      </c>
      <c r="AC640">
        <v>18154</v>
      </c>
      <c r="AD640">
        <v>1</v>
      </c>
      <c r="AE640">
        <v>12</v>
      </c>
      <c r="AF640">
        <v>3</v>
      </c>
      <c r="AG640">
        <v>1</v>
      </c>
      <c r="AH640">
        <v>80</v>
      </c>
      <c r="AI640">
        <v>0</v>
      </c>
      <c r="AJ640">
        <v>5</v>
      </c>
      <c r="AK640">
        <v>4</v>
      </c>
      <c r="AL640">
        <v>5</v>
      </c>
      <c r="AM640">
        <v>2</v>
      </c>
      <c r="AN640">
        <v>0</v>
      </c>
      <c r="AO640">
        <v>3</v>
      </c>
    </row>
    <row r="641" spans="1:41"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1</v>
      </c>
      <c r="S641">
        <v>1418</v>
      </c>
      <c r="T641">
        <v>1</v>
      </c>
      <c r="U641" t="s">
        <v>77</v>
      </c>
      <c r="V641">
        <v>1</v>
      </c>
      <c r="W641">
        <v>3</v>
      </c>
      <c r="X641">
        <v>36</v>
      </c>
      <c r="Y641">
        <v>3</v>
      </c>
      <c r="Z641">
        <v>1</v>
      </c>
      <c r="AA641">
        <v>1</v>
      </c>
      <c r="AB641">
        <v>3580</v>
      </c>
      <c r="AC641">
        <v>10554</v>
      </c>
      <c r="AD641">
        <v>2</v>
      </c>
      <c r="AE641">
        <v>16</v>
      </c>
      <c r="AF641">
        <v>3</v>
      </c>
      <c r="AG641">
        <v>2</v>
      </c>
      <c r="AH641">
        <v>80</v>
      </c>
      <c r="AI641">
        <v>1</v>
      </c>
      <c r="AJ641">
        <v>7</v>
      </c>
      <c r="AK641">
        <v>3</v>
      </c>
      <c r="AL641">
        <v>4</v>
      </c>
      <c r="AM641">
        <v>2</v>
      </c>
      <c r="AN641">
        <v>0</v>
      </c>
      <c r="AO641">
        <v>2</v>
      </c>
    </row>
    <row r="642" spans="1:41"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1</v>
      </c>
      <c r="S642">
        <v>1269</v>
      </c>
      <c r="T642">
        <v>4</v>
      </c>
      <c r="U642" t="s">
        <v>65</v>
      </c>
      <c r="V642">
        <v>1</v>
      </c>
      <c r="W642">
        <v>1</v>
      </c>
      <c r="X642">
        <v>46</v>
      </c>
      <c r="Y642">
        <v>2</v>
      </c>
      <c r="Z642">
        <v>1</v>
      </c>
      <c r="AA642">
        <v>4</v>
      </c>
      <c r="AB642">
        <v>3162</v>
      </c>
      <c r="AC642">
        <v>10778</v>
      </c>
      <c r="AD642">
        <v>0</v>
      </c>
      <c r="AE642">
        <v>17</v>
      </c>
      <c r="AF642">
        <v>3</v>
      </c>
      <c r="AG642">
        <v>4</v>
      </c>
      <c r="AH642">
        <v>80</v>
      </c>
      <c r="AI642">
        <v>0</v>
      </c>
      <c r="AJ642">
        <v>6</v>
      </c>
      <c r="AK642">
        <v>2</v>
      </c>
      <c r="AL642">
        <v>5</v>
      </c>
      <c r="AM642">
        <v>2</v>
      </c>
      <c r="AN642">
        <v>3</v>
      </c>
      <c r="AO642">
        <v>4</v>
      </c>
    </row>
    <row r="643" spans="1:41"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1</v>
      </c>
      <c r="S643">
        <v>379</v>
      </c>
      <c r="T643">
        <v>5</v>
      </c>
      <c r="U643" t="s">
        <v>55</v>
      </c>
      <c r="V643">
        <v>1</v>
      </c>
      <c r="W643">
        <v>2</v>
      </c>
      <c r="X643">
        <v>48</v>
      </c>
      <c r="Y643">
        <v>3</v>
      </c>
      <c r="Z643">
        <v>2</v>
      </c>
      <c r="AA643">
        <v>2</v>
      </c>
      <c r="AB643">
        <v>6524</v>
      </c>
      <c r="AC643">
        <v>8891</v>
      </c>
      <c r="AD643">
        <v>1</v>
      </c>
      <c r="AE643">
        <v>14</v>
      </c>
      <c r="AF643">
        <v>3</v>
      </c>
      <c r="AG643">
        <v>4</v>
      </c>
      <c r="AH643">
        <v>80</v>
      </c>
      <c r="AI643">
        <v>1</v>
      </c>
      <c r="AJ643">
        <v>10</v>
      </c>
      <c r="AK643">
        <v>3</v>
      </c>
      <c r="AL643">
        <v>10</v>
      </c>
      <c r="AM643">
        <v>8</v>
      </c>
      <c r="AN643">
        <v>5</v>
      </c>
      <c r="AO643">
        <v>3</v>
      </c>
    </row>
    <row r="644" spans="1:41"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1</v>
      </c>
      <c r="S644">
        <v>395</v>
      </c>
      <c r="T644">
        <v>9</v>
      </c>
      <c r="U644" t="s">
        <v>77</v>
      </c>
      <c r="V644">
        <v>1</v>
      </c>
      <c r="W644">
        <v>2</v>
      </c>
      <c r="X644">
        <v>98</v>
      </c>
      <c r="Y644">
        <v>2</v>
      </c>
      <c r="Z644">
        <v>1</v>
      </c>
      <c r="AA644">
        <v>2</v>
      </c>
      <c r="AB644">
        <v>2899</v>
      </c>
      <c r="AC644">
        <v>12102</v>
      </c>
      <c r="AD644">
        <v>0</v>
      </c>
      <c r="AE644">
        <v>19</v>
      </c>
      <c r="AF644">
        <v>3</v>
      </c>
      <c r="AG644">
        <v>4</v>
      </c>
      <c r="AH644">
        <v>80</v>
      </c>
      <c r="AI644">
        <v>1</v>
      </c>
      <c r="AJ644">
        <v>3</v>
      </c>
      <c r="AK644">
        <v>3</v>
      </c>
      <c r="AL644">
        <v>2</v>
      </c>
      <c r="AM644">
        <v>2</v>
      </c>
      <c r="AN644">
        <v>1</v>
      </c>
      <c r="AO644">
        <v>2</v>
      </c>
    </row>
    <row r="645" spans="1:41"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1</v>
      </c>
      <c r="S645">
        <v>1265</v>
      </c>
      <c r="T645">
        <v>3</v>
      </c>
      <c r="U645" t="s">
        <v>77</v>
      </c>
      <c r="V645">
        <v>1</v>
      </c>
      <c r="W645">
        <v>3</v>
      </c>
      <c r="X645">
        <v>95</v>
      </c>
      <c r="Y645">
        <v>4</v>
      </c>
      <c r="Z645">
        <v>2</v>
      </c>
      <c r="AA645">
        <v>4</v>
      </c>
      <c r="AB645">
        <v>5231</v>
      </c>
      <c r="AC645">
        <v>23726</v>
      </c>
      <c r="AD645">
        <v>2</v>
      </c>
      <c r="AE645">
        <v>13</v>
      </c>
      <c r="AF645">
        <v>3</v>
      </c>
      <c r="AG645">
        <v>2</v>
      </c>
      <c r="AH645">
        <v>80</v>
      </c>
      <c r="AI645">
        <v>1</v>
      </c>
      <c r="AJ645">
        <v>17</v>
      </c>
      <c r="AK645">
        <v>2</v>
      </c>
      <c r="AL645">
        <v>5</v>
      </c>
      <c r="AM645">
        <v>3</v>
      </c>
      <c r="AN645">
        <v>1</v>
      </c>
      <c r="AO645">
        <v>3</v>
      </c>
    </row>
    <row r="646" spans="1:41"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1</v>
      </c>
      <c r="S646">
        <v>1222</v>
      </c>
      <c r="T646">
        <v>11</v>
      </c>
      <c r="U646" t="s">
        <v>71</v>
      </c>
      <c r="V646">
        <v>1</v>
      </c>
      <c r="W646">
        <v>4</v>
      </c>
      <c r="X646">
        <v>48</v>
      </c>
      <c r="Y646">
        <v>3</v>
      </c>
      <c r="Z646">
        <v>1</v>
      </c>
      <c r="AA646">
        <v>4</v>
      </c>
      <c r="AB646">
        <v>2356</v>
      </c>
      <c r="AC646">
        <v>14871</v>
      </c>
      <c r="AD646">
        <v>3</v>
      </c>
      <c r="AE646">
        <v>19</v>
      </c>
      <c r="AF646">
        <v>3</v>
      </c>
      <c r="AG646">
        <v>2</v>
      </c>
      <c r="AH646">
        <v>80</v>
      </c>
      <c r="AI646">
        <v>1</v>
      </c>
      <c r="AJ646">
        <v>8</v>
      </c>
      <c r="AK646">
        <v>3</v>
      </c>
      <c r="AL646">
        <v>6</v>
      </c>
      <c r="AM646">
        <v>4</v>
      </c>
      <c r="AN646">
        <v>0</v>
      </c>
      <c r="AO646">
        <v>2</v>
      </c>
    </row>
    <row r="647" spans="1:41"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0</v>
      </c>
      <c r="S647">
        <v>341</v>
      </c>
      <c r="T647">
        <v>1</v>
      </c>
      <c r="U647" t="s">
        <v>77</v>
      </c>
      <c r="V647">
        <v>1</v>
      </c>
      <c r="W647">
        <v>2</v>
      </c>
      <c r="X647">
        <v>48</v>
      </c>
      <c r="Y647">
        <v>2</v>
      </c>
      <c r="Z647">
        <v>1</v>
      </c>
      <c r="AA647">
        <v>3</v>
      </c>
      <c r="AB647">
        <v>2800</v>
      </c>
      <c r="AC647">
        <v>23522</v>
      </c>
      <c r="AD647">
        <v>6</v>
      </c>
      <c r="AE647">
        <v>19</v>
      </c>
      <c r="AF647">
        <v>3</v>
      </c>
      <c r="AG647">
        <v>3</v>
      </c>
      <c r="AH647">
        <v>80</v>
      </c>
      <c r="AI647">
        <v>3</v>
      </c>
      <c r="AJ647">
        <v>5</v>
      </c>
      <c r="AK647">
        <v>3</v>
      </c>
      <c r="AL647">
        <v>3</v>
      </c>
      <c r="AM647">
        <v>2</v>
      </c>
      <c r="AN647">
        <v>0</v>
      </c>
      <c r="AO647">
        <v>2</v>
      </c>
    </row>
    <row r="648" spans="1:41"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1</v>
      </c>
      <c r="S648">
        <v>868</v>
      </c>
      <c r="T648">
        <v>8</v>
      </c>
      <c r="U648" t="s">
        <v>77</v>
      </c>
      <c r="V648">
        <v>1</v>
      </c>
      <c r="W648">
        <v>1</v>
      </c>
      <c r="X648">
        <v>73</v>
      </c>
      <c r="Y648">
        <v>3</v>
      </c>
      <c r="Z648">
        <v>4</v>
      </c>
      <c r="AA648">
        <v>4</v>
      </c>
      <c r="AB648">
        <v>11836</v>
      </c>
      <c r="AC648">
        <v>22789</v>
      </c>
      <c r="AD648">
        <v>5</v>
      </c>
      <c r="AE648">
        <v>14</v>
      </c>
      <c r="AF648">
        <v>3</v>
      </c>
      <c r="AG648">
        <v>3</v>
      </c>
      <c r="AH648">
        <v>80</v>
      </c>
      <c r="AI648">
        <v>1</v>
      </c>
      <c r="AJ648">
        <v>28</v>
      </c>
      <c r="AK648">
        <v>3</v>
      </c>
      <c r="AL648">
        <v>2</v>
      </c>
      <c r="AM648">
        <v>0</v>
      </c>
      <c r="AN648">
        <v>2</v>
      </c>
      <c r="AO648">
        <v>2</v>
      </c>
    </row>
    <row r="649" spans="1:41"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1</v>
      </c>
      <c r="S649">
        <v>672</v>
      </c>
      <c r="T649">
        <v>25</v>
      </c>
      <c r="U649" t="s">
        <v>77</v>
      </c>
      <c r="V649">
        <v>1</v>
      </c>
      <c r="W649">
        <v>4</v>
      </c>
      <c r="X649">
        <v>78</v>
      </c>
      <c r="Y649">
        <v>2</v>
      </c>
      <c r="Z649">
        <v>3</v>
      </c>
      <c r="AA649">
        <v>2</v>
      </c>
      <c r="AB649">
        <v>10903</v>
      </c>
      <c r="AC649">
        <v>9129</v>
      </c>
      <c r="AD649">
        <v>3</v>
      </c>
      <c r="AE649">
        <v>16</v>
      </c>
      <c r="AF649">
        <v>3</v>
      </c>
      <c r="AG649">
        <v>1</v>
      </c>
      <c r="AH649">
        <v>80</v>
      </c>
      <c r="AI649">
        <v>0</v>
      </c>
      <c r="AJ649">
        <v>16</v>
      </c>
      <c r="AK649">
        <v>3</v>
      </c>
      <c r="AL649">
        <v>13</v>
      </c>
      <c r="AM649">
        <v>10</v>
      </c>
      <c r="AN649">
        <v>4</v>
      </c>
      <c r="AO649">
        <v>8</v>
      </c>
    </row>
    <row r="650" spans="1:41"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1</v>
      </c>
      <c r="S650">
        <v>1231</v>
      </c>
      <c r="T650">
        <v>21</v>
      </c>
      <c r="U650" t="s">
        <v>55</v>
      </c>
      <c r="V650">
        <v>1</v>
      </c>
      <c r="W650">
        <v>3</v>
      </c>
      <c r="X650">
        <v>54</v>
      </c>
      <c r="Y650">
        <v>3</v>
      </c>
      <c r="Z650">
        <v>1</v>
      </c>
      <c r="AA650">
        <v>4</v>
      </c>
      <c r="AB650">
        <v>2973</v>
      </c>
      <c r="AC650">
        <v>21222</v>
      </c>
      <c r="AD650">
        <v>5</v>
      </c>
      <c r="AE650">
        <v>15</v>
      </c>
      <c r="AF650">
        <v>3</v>
      </c>
      <c r="AG650">
        <v>2</v>
      </c>
      <c r="AH650">
        <v>80</v>
      </c>
      <c r="AI650">
        <v>1</v>
      </c>
      <c r="AJ650">
        <v>10</v>
      </c>
      <c r="AK650">
        <v>3</v>
      </c>
      <c r="AL650">
        <v>5</v>
      </c>
      <c r="AM650">
        <v>4</v>
      </c>
      <c r="AN650">
        <v>0</v>
      </c>
      <c r="AO650">
        <v>0</v>
      </c>
    </row>
    <row r="651" spans="1:41"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1</v>
      </c>
      <c r="S651">
        <v>102</v>
      </c>
      <c r="T651">
        <v>23</v>
      </c>
      <c r="U651" t="s">
        <v>71</v>
      </c>
      <c r="V651">
        <v>1</v>
      </c>
      <c r="W651">
        <v>4</v>
      </c>
      <c r="X651">
        <v>72</v>
      </c>
      <c r="Y651">
        <v>3</v>
      </c>
      <c r="Z651">
        <v>4</v>
      </c>
      <c r="AA651">
        <v>4</v>
      </c>
      <c r="AB651">
        <v>14275</v>
      </c>
      <c r="AC651">
        <v>20206</v>
      </c>
      <c r="AD651">
        <v>6</v>
      </c>
      <c r="AE651">
        <v>18</v>
      </c>
      <c r="AF651">
        <v>3</v>
      </c>
      <c r="AG651">
        <v>3</v>
      </c>
      <c r="AH651">
        <v>80</v>
      </c>
      <c r="AI651">
        <v>0</v>
      </c>
      <c r="AJ651">
        <v>33</v>
      </c>
      <c r="AK651">
        <v>3</v>
      </c>
      <c r="AL651">
        <v>12</v>
      </c>
      <c r="AM651">
        <v>9</v>
      </c>
      <c r="AN651">
        <v>3</v>
      </c>
      <c r="AO651">
        <v>8</v>
      </c>
    </row>
    <row r="652" spans="1:41"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1</v>
      </c>
      <c r="S652">
        <v>422</v>
      </c>
      <c r="T652">
        <v>1</v>
      </c>
      <c r="U652" t="s">
        <v>77</v>
      </c>
      <c r="V652">
        <v>1</v>
      </c>
      <c r="W652">
        <v>4</v>
      </c>
      <c r="X652">
        <v>33</v>
      </c>
      <c r="Y652">
        <v>3</v>
      </c>
      <c r="Z652">
        <v>2</v>
      </c>
      <c r="AA652">
        <v>4</v>
      </c>
      <c r="AB652">
        <v>5562</v>
      </c>
      <c r="AC652">
        <v>21782</v>
      </c>
      <c r="AD652">
        <v>4</v>
      </c>
      <c r="AE652">
        <v>13</v>
      </c>
      <c r="AF652">
        <v>3</v>
      </c>
      <c r="AG652">
        <v>2</v>
      </c>
      <c r="AH652">
        <v>80</v>
      </c>
      <c r="AI652">
        <v>1</v>
      </c>
      <c r="AJ652">
        <v>12</v>
      </c>
      <c r="AK652">
        <v>2</v>
      </c>
      <c r="AL652">
        <v>5</v>
      </c>
      <c r="AM652">
        <v>2</v>
      </c>
      <c r="AN652">
        <v>2</v>
      </c>
      <c r="AO652">
        <v>2</v>
      </c>
    </row>
    <row r="653" spans="1:41"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1</v>
      </c>
      <c r="S653">
        <v>249</v>
      </c>
      <c r="T653">
        <v>2</v>
      </c>
      <c r="U653" t="s">
        <v>55</v>
      </c>
      <c r="V653">
        <v>1</v>
      </c>
      <c r="W653">
        <v>3</v>
      </c>
      <c r="X653">
        <v>35</v>
      </c>
      <c r="Y653">
        <v>3</v>
      </c>
      <c r="Z653">
        <v>2</v>
      </c>
      <c r="AA653">
        <v>4</v>
      </c>
      <c r="AB653">
        <v>4537</v>
      </c>
      <c r="AC653">
        <v>17783</v>
      </c>
      <c r="AD653">
        <v>0</v>
      </c>
      <c r="AE653">
        <v>22</v>
      </c>
      <c r="AF653">
        <v>4</v>
      </c>
      <c r="AG653">
        <v>1</v>
      </c>
      <c r="AH653">
        <v>80</v>
      </c>
      <c r="AI653">
        <v>1</v>
      </c>
      <c r="AJ653">
        <v>8</v>
      </c>
      <c r="AK653">
        <v>3</v>
      </c>
      <c r="AL653">
        <v>7</v>
      </c>
      <c r="AM653">
        <v>6</v>
      </c>
      <c r="AN653">
        <v>7</v>
      </c>
      <c r="AO653">
        <v>7</v>
      </c>
    </row>
    <row r="654" spans="1:41"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1</v>
      </c>
      <c r="S654">
        <v>1252</v>
      </c>
      <c r="T654">
        <v>19</v>
      </c>
      <c r="U654" t="s">
        <v>55</v>
      </c>
      <c r="V654">
        <v>1</v>
      </c>
      <c r="W654">
        <v>1</v>
      </c>
      <c r="X654">
        <v>32</v>
      </c>
      <c r="Y654">
        <v>3</v>
      </c>
      <c r="Z654">
        <v>3</v>
      </c>
      <c r="AA654">
        <v>2</v>
      </c>
      <c r="AB654">
        <v>7642</v>
      </c>
      <c r="AC654">
        <v>4814</v>
      </c>
      <c r="AD654">
        <v>1</v>
      </c>
      <c r="AE654">
        <v>13</v>
      </c>
      <c r="AF654">
        <v>3</v>
      </c>
      <c r="AG654">
        <v>4</v>
      </c>
      <c r="AH654">
        <v>80</v>
      </c>
      <c r="AI654">
        <v>0</v>
      </c>
      <c r="AJ654">
        <v>10</v>
      </c>
      <c r="AK654">
        <v>3</v>
      </c>
      <c r="AL654">
        <v>10</v>
      </c>
      <c r="AM654">
        <v>0</v>
      </c>
      <c r="AN654">
        <v>0</v>
      </c>
      <c r="AO654">
        <v>9</v>
      </c>
    </row>
    <row r="655" spans="1:41"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1</v>
      </c>
      <c r="S655">
        <v>881</v>
      </c>
      <c r="T655">
        <v>2</v>
      </c>
      <c r="U655" t="s">
        <v>71</v>
      </c>
      <c r="V655">
        <v>1</v>
      </c>
      <c r="W655">
        <v>1</v>
      </c>
      <c r="X655">
        <v>98</v>
      </c>
      <c r="Y655">
        <v>3</v>
      </c>
      <c r="Z655">
        <v>4</v>
      </c>
      <c r="AA655">
        <v>1</v>
      </c>
      <c r="AB655">
        <v>17924</v>
      </c>
      <c r="AC655">
        <v>4544</v>
      </c>
      <c r="AD655">
        <v>1</v>
      </c>
      <c r="AE655">
        <v>11</v>
      </c>
      <c r="AF655">
        <v>3</v>
      </c>
      <c r="AG655">
        <v>4</v>
      </c>
      <c r="AH655">
        <v>80</v>
      </c>
      <c r="AI655">
        <v>1</v>
      </c>
      <c r="AJ655">
        <v>31</v>
      </c>
      <c r="AK655">
        <v>3</v>
      </c>
      <c r="AL655">
        <v>31</v>
      </c>
      <c r="AM655">
        <v>6</v>
      </c>
      <c r="AN655">
        <v>14</v>
      </c>
      <c r="AO655">
        <v>7</v>
      </c>
    </row>
    <row r="656" spans="1:41"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1</v>
      </c>
      <c r="S656">
        <v>1383</v>
      </c>
      <c r="T656">
        <v>2</v>
      </c>
      <c r="U656" t="s">
        <v>77</v>
      </c>
      <c r="V656">
        <v>1</v>
      </c>
      <c r="W656">
        <v>4</v>
      </c>
      <c r="X656">
        <v>42</v>
      </c>
      <c r="Y656">
        <v>2</v>
      </c>
      <c r="Z656">
        <v>2</v>
      </c>
      <c r="AA656">
        <v>4</v>
      </c>
      <c r="AB656">
        <v>5204</v>
      </c>
      <c r="AC656">
        <v>7790</v>
      </c>
      <c r="AD656">
        <v>8</v>
      </c>
      <c r="AE656">
        <v>11</v>
      </c>
      <c r="AF656">
        <v>3</v>
      </c>
      <c r="AG656">
        <v>3</v>
      </c>
      <c r="AH656">
        <v>80</v>
      </c>
      <c r="AI656">
        <v>2</v>
      </c>
      <c r="AJ656">
        <v>13</v>
      </c>
      <c r="AK656">
        <v>3</v>
      </c>
      <c r="AL656">
        <v>5</v>
      </c>
      <c r="AM656">
        <v>4</v>
      </c>
      <c r="AN656">
        <v>0</v>
      </c>
      <c r="AO656">
        <v>4</v>
      </c>
    </row>
    <row r="657" spans="1:41"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1</v>
      </c>
      <c r="S657">
        <v>1075</v>
      </c>
      <c r="T657">
        <v>3</v>
      </c>
      <c r="U657" t="s">
        <v>55</v>
      </c>
      <c r="V657">
        <v>1</v>
      </c>
      <c r="W657">
        <v>4</v>
      </c>
      <c r="X657">
        <v>57</v>
      </c>
      <c r="Y657">
        <v>3</v>
      </c>
      <c r="Z657">
        <v>1</v>
      </c>
      <c r="AA657">
        <v>2</v>
      </c>
      <c r="AB657">
        <v>2277</v>
      </c>
      <c r="AC657">
        <v>22650</v>
      </c>
      <c r="AD657">
        <v>3</v>
      </c>
      <c r="AE657">
        <v>11</v>
      </c>
      <c r="AF657">
        <v>3</v>
      </c>
      <c r="AG657">
        <v>3</v>
      </c>
      <c r="AH657">
        <v>80</v>
      </c>
      <c r="AI657">
        <v>1</v>
      </c>
      <c r="AJ657">
        <v>7</v>
      </c>
      <c r="AK657">
        <v>4</v>
      </c>
      <c r="AL657">
        <v>4</v>
      </c>
      <c r="AM657">
        <v>3</v>
      </c>
      <c r="AN657">
        <v>0</v>
      </c>
      <c r="AO657">
        <v>3</v>
      </c>
    </row>
    <row r="658" spans="1:41"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0</v>
      </c>
      <c r="S658">
        <v>374</v>
      </c>
      <c r="T658">
        <v>25</v>
      </c>
      <c r="U658" t="s">
        <v>71</v>
      </c>
      <c r="V658">
        <v>1</v>
      </c>
      <c r="W658">
        <v>1</v>
      </c>
      <c r="X658">
        <v>87</v>
      </c>
      <c r="Y658">
        <v>3</v>
      </c>
      <c r="Z658">
        <v>1</v>
      </c>
      <c r="AA658">
        <v>4</v>
      </c>
      <c r="AB658">
        <v>2795</v>
      </c>
      <c r="AC658">
        <v>18016</v>
      </c>
      <c r="AD658">
        <v>1</v>
      </c>
      <c r="AE658">
        <v>24</v>
      </c>
      <c r="AF658">
        <v>4</v>
      </c>
      <c r="AG658">
        <v>3</v>
      </c>
      <c r="AH658">
        <v>80</v>
      </c>
      <c r="AI658">
        <v>0</v>
      </c>
      <c r="AJ658">
        <v>1</v>
      </c>
      <c r="AK658">
        <v>1</v>
      </c>
      <c r="AL658">
        <v>1</v>
      </c>
      <c r="AM658">
        <v>0</v>
      </c>
      <c r="AN658">
        <v>0</v>
      </c>
      <c r="AO658">
        <v>1</v>
      </c>
    </row>
    <row r="659" spans="1:41"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1</v>
      </c>
      <c r="S659">
        <v>1086</v>
      </c>
      <c r="T659">
        <v>7</v>
      </c>
      <c r="U659" t="s">
        <v>65</v>
      </c>
      <c r="V659">
        <v>1</v>
      </c>
      <c r="W659">
        <v>1</v>
      </c>
      <c r="X659">
        <v>62</v>
      </c>
      <c r="Y659">
        <v>2</v>
      </c>
      <c r="Z659">
        <v>1</v>
      </c>
      <c r="AA659">
        <v>4</v>
      </c>
      <c r="AB659">
        <v>2532</v>
      </c>
      <c r="AC659">
        <v>6054</v>
      </c>
      <c r="AD659">
        <v>6</v>
      </c>
      <c r="AE659">
        <v>14</v>
      </c>
      <c r="AF659">
        <v>3</v>
      </c>
      <c r="AG659">
        <v>3</v>
      </c>
      <c r="AH659">
        <v>80</v>
      </c>
      <c r="AI659">
        <v>3</v>
      </c>
      <c r="AJ659">
        <v>8</v>
      </c>
      <c r="AK659">
        <v>3</v>
      </c>
      <c r="AL659">
        <v>4</v>
      </c>
      <c r="AM659">
        <v>3</v>
      </c>
      <c r="AN659">
        <v>0</v>
      </c>
      <c r="AO659">
        <v>3</v>
      </c>
    </row>
    <row r="660" spans="1:41"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1</v>
      </c>
      <c r="S660">
        <v>661</v>
      </c>
      <c r="T660">
        <v>9</v>
      </c>
      <c r="U660" t="s">
        <v>55</v>
      </c>
      <c r="V660">
        <v>1</v>
      </c>
      <c r="W660">
        <v>2</v>
      </c>
      <c r="X660">
        <v>61</v>
      </c>
      <c r="Y660">
        <v>3</v>
      </c>
      <c r="Z660">
        <v>1</v>
      </c>
      <c r="AA660">
        <v>1</v>
      </c>
      <c r="AB660">
        <v>2559</v>
      </c>
      <c r="AC660">
        <v>7508</v>
      </c>
      <c r="AD660">
        <v>1</v>
      </c>
      <c r="AE660">
        <v>13</v>
      </c>
      <c r="AF660">
        <v>3</v>
      </c>
      <c r="AG660">
        <v>4</v>
      </c>
      <c r="AH660">
        <v>80</v>
      </c>
      <c r="AI660">
        <v>0</v>
      </c>
      <c r="AJ660">
        <v>8</v>
      </c>
      <c r="AK660">
        <v>3</v>
      </c>
      <c r="AL660">
        <v>8</v>
      </c>
      <c r="AM660">
        <v>7</v>
      </c>
      <c r="AN660">
        <v>7</v>
      </c>
      <c r="AO660">
        <v>1</v>
      </c>
    </row>
    <row r="661" spans="1:41"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1</v>
      </c>
      <c r="S661">
        <v>821</v>
      </c>
      <c r="T661">
        <v>5</v>
      </c>
      <c r="U661" t="s">
        <v>71</v>
      </c>
      <c r="V661">
        <v>1</v>
      </c>
      <c r="W661">
        <v>1</v>
      </c>
      <c r="X661">
        <v>98</v>
      </c>
      <c r="Y661">
        <v>3</v>
      </c>
      <c r="Z661">
        <v>2</v>
      </c>
      <c r="AA661">
        <v>4</v>
      </c>
      <c r="AB661">
        <v>4908</v>
      </c>
      <c r="AC661">
        <v>24252</v>
      </c>
      <c r="AD661">
        <v>1</v>
      </c>
      <c r="AE661">
        <v>14</v>
      </c>
      <c r="AF661">
        <v>3</v>
      </c>
      <c r="AG661">
        <v>2</v>
      </c>
      <c r="AH661">
        <v>80</v>
      </c>
      <c r="AI661">
        <v>0</v>
      </c>
      <c r="AJ661">
        <v>4</v>
      </c>
      <c r="AK661">
        <v>3</v>
      </c>
      <c r="AL661">
        <v>4</v>
      </c>
      <c r="AM661">
        <v>2</v>
      </c>
      <c r="AN661">
        <v>0</v>
      </c>
      <c r="AO661">
        <v>2</v>
      </c>
    </row>
    <row r="662" spans="1:41"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0</v>
      </c>
      <c r="S662">
        <v>781</v>
      </c>
      <c r="T662">
        <v>2</v>
      </c>
      <c r="U662" t="s">
        <v>65</v>
      </c>
      <c r="V662">
        <v>1</v>
      </c>
      <c r="W662">
        <v>4</v>
      </c>
      <c r="X662">
        <v>57</v>
      </c>
      <c r="Y662">
        <v>2</v>
      </c>
      <c r="Z662">
        <v>1</v>
      </c>
      <c r="AA662">
        <v>4</v>
      </c>
      <c r="AB662">
        <v>2380</v>
      </c>
      <c r="AC662">
        <v>13384</v>
      </c>
      <c r="AD662">
        <v>9</v>
      </c>
      <c r="AE662">
        <v>14</v>
      </c>
      <c r="AF662">
        <v>3</v>
      </c>
      <c r="AG662">
        <v>4</v>
      </c>
      <c r="AH662">
        <v>80</v>
      </c>
      <c r="AI662">
        <v>1</v>
      </c>
      <c r="AJ662">
        <v>3</v>
      </c>
      <c r="AK662">
        <v>2</v>
      </c>
      <c r="AL662">
        <v>1</v>
      </c>
      <c r="AM662">
        <v>0</v>
      </c>
      <c r="AN662">
        <v>0</v>
      </c>
      <c r="AO662">
        <v>0</v>
      </c>
    </row>
    <row r="663" spans="1:41"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1</v>
      </c>
      <c r="S663">
        <v>177</v>
      </c>
      <c r="T663">
        <v>8</v>
      </c>
      <c r="U663" t="s">
        <v>77</v>
      </c>
      <c r="V663">
        <v>1</v>
      </c>
      <c r="W663">
        <v>1</v>
      </c>
      <c r="X663">
        <v>55</v>
      </c>
      <c r="Y663">
        <v>3</v>
      </c>
      <c r="Z663">
        <v>2</v>
      </c>
      <c r="AA663">
        <v>2</v>
      </c>
      <c r="AB663">
        <v>4765</v>
      </c>
      <c r="AC663">
        <v>23814</v>
      </c>
      <c r="AD663">
        <v>4</v>
      </c>
      <c r="AE663">
        <v>21</v>
      </c>
      <c r="AF663">
        <v>4</v>
      </c>
      <c r="AG663">
        <v>3</v>
      </c>
      <c r="AH663">
        <v>80</v>
      </c>
      <c r="AI663">
        <v>1</v>
      </c>
      <c r="AJ663">
        <v>4</v>
      </c>
      <c r="AK663">
        <v>4</v>
      </c>
      <c r="AL663">
        <v>1</v>
      </c>
      <c r="AM663">
        <v>0</v>
      </c>
      <c r="AN663">
        <v>0</v>
      </c>
      <c r="AO663">
        <v>0</v>
      </c>
    </row>
    <row r="664" spans="1:41"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0</v>
      </c>
      <c r="S664">
        <v>500</v>
      </c>
      <c r="T664">
        <v>2</v>
      </c>
      <c r="U664" t="s">
        <v>77</v>
      </c>
      <c r="V664">
        <v>1</v>
      </c>
      <c r="W664">
        <v>3</v>
      </c>
      <c r="X664">
        <v>49</v>
      </c>
      <c r="Y664">
        <v>2</v>
      </c>
      <c r="Z664">
        <v>1</v>
      </c>
      <c r="AA664">
        <v>3</v>
      </c>
      <c r="AB664">
        <v>2044</v>
      </c>
      <c r="AC664">
        <v>22052</v>
      </c>
      <c r="AD664">
        <v>1</v>
      </c>
      <c r="AE664">
        <v>13</v>
      </c>
      <c r="AF664">
        <v>3</v>
      </c>
      <c r="AG664">
        <v>4</v>
      </c>
      <c r="AH664">
        <v>80</v>
      </c>
      <c r="AI664">
        <v>0</v>
      </c>
      <c r="AJ664">
        <v>2</v>
      </c>
      <c r="AK664">
        <v>2</v>
      </c>
      <c r="AL664">
        <v>2</v>
      </c>
      <c r="AM664">
        <v>2</v>
      </c>
      <c r="AN664">
        <v>0</v>
      </c>
      <c r="AO664">
        <v>2</v>
      </c>
    </row>
    <row r="665" spans="1:41"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0</v>
      </c>
      <c r="S665">
        <v>1427</v>
      </c>
      <c r="T665">
        <v>18</v>
      </c>
      <c r="U665" t="s">
        <v>65</v>
      </c>
      <c r="V665">
        <v>1</v>
      </c>
      <c r="W665">
        <v>4</v>
      </c>
      <c r="X665">
        <v>65</v>
      </c>
      <c r="Y665">
        <v>3</v>
      </c>
      <c r="Z665">
        <v>1</v>
      </c>
      <c r="AA665">
        <v>4</v>
      </c>
      <c r="AB665">
        <v>2693</v>
      </c>
      <c r="AC665">
        <v>8870</v>
      </c>
      <c r="AD665">
        <v>1</v>
      </c>
      <c r="AE665">
        <v>19</v>
      </c>
      <c r="AF665">
        <v>3</v>
      </c>
      <c r="AG665">
        <v>1</v>
      </c>
      <c r="AH665">
        <v>80</v>
      </c>
      <c r="AI665">
        <v>0</v>
      </c>
      <c r="AJ665">
        <v>1</v>
      </c>
      <c r="AK665">
        <v>2</v>
      </c>
      <c r="AL665">
        <v>1</v>
      </c>
      <c r="AM665">
        <v>0</v>
      </c>
      <c r="AN665">
        <v>0</v>
      </c>
      <c r="AO665">
        <v>0</v>
      </c>
    </row>
    <row r="666" spans="1:41"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1</v>
      </c>
      <c r="S666">
        <v>1425</v>
      </c>
      <c r="T666">
        <v>14</v>
      </c>
      <c r="U666" t="s">
        <v>65</v>
      </c>
      <c r="V666">
        <v>1</v>
      </c>
      <c r="W666">
        <v>3</v>
      </c>
      <c r="X666">
        <v>68</v>
      </c>
      <c r="Y666">
        <v>3</v>
      </c>
      <c r="Z666">
        <v>2</v>
      </c>
      <c r="AA666">
        <v>4</v>
      </c>
      <c r="AB666">
        <v>6586</v>
      </c>
      <c r="AC666">
        <v>4821</v>
      </c>
      <c r="AD666">
        <v>0</v>
      </c>
      <c r="AE666">
        <v>17</v>
      </c>
      <c r="AF666">
        <v>3</v>
      </c>
      <c r="AG666">
        <v>1</v>
      </c>
      <c r="AH666">
        <v>80</v>
      </c>
      <c r="AI666">
        <v>1</v>
      </c>
      <c r="AJ666">
        <v>17</v>
      </c>
      <c r="AK666">
        <v>2</v>
      </c>
      <c r="AL666">
        <v>16</v>
      </c>
      <c r="AM666">
        <v>8</v>
      </c>
      <c r="AN666">
        <v>4</v>
      </c>
      <c r="AO666">
        <v>11</v>
      </c>
    </row>
    <row r="667" spans="1:41"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1</v>
      </c>
      <c r="S667">
        <v>1454</v>
      </c>
      <c r="T667">
        <v>2</v>
      </c>
      <c r="U667" t="s">
        <v>71</v>
      </c>
      <c r="V667">
        <v>1</v>
      </c>
      <c r="W667">
        <v>4</v>
      </c>
      <c r="X667">
        <v>65</v>
      </c>
      <c r="Y667">
        <v>2</v>
      </c>
      <c r="Z667">
        <v>1</v>
      </c>
      <c r="AA667">
        <v>4</v>
      </c>
      <c r="AB667">
        <v>3294</v>
      </c>
      <c r="AC667">
        <v>13137</v>
      </c>
      <c r="AD667">
        <v>1</v>
      </c>
      <c r="AE667">
        <v>18</v>
      </c>
      <c r="AF667">
        <v>3</v>
      </c>
      <c r="AG667">
        <v>1</v>
      </c>
      <c r="AH667">
        <v>80</v>
      </c>
      <c r="AI667">
        <v>0</v>
      </c>
      <c r="AJ667">
        <v>3</v>
      </c>
      <c r="AK667">
        <v>2</v>
      </c>
      <c r="AL667">
        <v>3</v>
      </c>
      <c r="AM667">
        <v>2</v>
      </c>
      <c r="AN667">
        <v>1</v>
      </c>
      <c r="AO667">
        <v>2</v>
      </c>
    </row>
    <row r="668" spans="1:41"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0</v>
      </c>
      <c r="S668">
        <v>617</v>
      </c>
      <c r="T668">
        <v>3</v>
      </c>
      <c r="U668" t="s">
        <v>65</v>
      </c>
      <c r="V668">
        <v>1</v>
      </c>
      <c r="W668">
        <v>2</v>
      </c>
      <c r="X668">
        <v>34</v>
      </c>
      <c r="Y668">
        <v>3</v>
      </c>
      <c r="Z668">
        <v>2</v>
      </c>
      <c r="AA668">
        <v>3</v>
      </c>
      <c r="AB668">
        <v>4171</v>
      </c>
      <c r="AC668">
        <v>10022</v>
      </c>
      <c r="AD668">
        <v>0</v>
      </c>
      <c r="AE668">
        <v>19</v>
      </c>
      <c r="AF668">
        <v>3</v>
      </c>
      <c r="AG668">
        <v>1</v>
      </c>
      <c r="AH668">
        <v>80</v>
      </c>
      <c r="AI668">
        <v>1</v>
      </c>
      <c r="AJ668">
        <v>4</v>
      </c>
      <c r="AK668">
        <v>4</v>
      </c>
      <c r="AL668">
        <v>3</v>
      </c>
      <c r="AM668">
        <v>2</v>
      </c>
      <c r="AN668">
        <v>0</v>
      </c>
      <c r="AO668">
        <v>2</v>
      </c>
    </row>
    <row r="669" spans="1:41"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0</v>
      </c>
      <c r="S669">
        <v>1085</v>
      </c>
      <c r="T669">
        <v>2</v>
      </c>
      <c r="U669" t="s">
        <v>71</v>
      </c>
      <c r="V669">
        <v>1</v>
      </c>
      <c r="W669">
        <v>2</v>
      </c>
      <c r="X669">
        <v>57</v>
      </c>
      <c r="Y669">
        <v>1</v>
      </c>
      <c r="Z669">
        <v>1</v>
      </c>
      <c r="AA669">
        <v>4</v>
      </c>
      <c r="AB669">
        <v>2778</v>
      </c>
      <c r="AC669">
        <v>17725</v>
      </c>
      <c r="AD669">
        <v>4</v>
      </c>
      <c r="AE669">
        <v>13</v>
      </c>
      <c r="AF669">
        <v>3</v>
      </c>
      <c r="AG669">
        <v>3</v>
      </c>
      <c r="AH669">
        <v>80</v>
      </c>
      <c r="AI669">
        <v>1</v>
      </c>
      <c r="AJ669">
        <v>10</v>
      </c>
      <c r="AK669">
        <v>2</v>
      </c>
      <c r="AL669">
        <v>7</v>
      </c>
      <c r="AM669">
        <v>7</v>
      </c>
      <c r="AN669">
        <v>1</v>
      </c>
      <c r="AO669">
        <v>0</v>
      </c>
    </row>
    <row r="670" spans="1:41"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1</v>
      </c>
      <c r="S670">
        <v>995</v>
      </c>
      <c r="T670">
        <v>9</v>
      </c>
      <c r="U670" t="s">
        <v>77</v>
      </c>
      <c r="V670">
        <v>1</v>
      </c>
      <c r="W670">
        <v>3</v>
      </c>
      <c r="X670">
        <v>77</v>
      </c>
      <c r="Y670">
        <v>3</v>
      </c>
      <c r="Z670">
        <v>1</v>
      </c>
      <c r="AA670">
        <v>3</v>
      </c>
      <c r="AB670">
        <v>2377</v>
      </c>
      <c r="AC670">
        <v>9834</v>
      </c>
      <c r="AD670">
        <v>5</v>
      </c>
      <c r="AE670">
        <v>18</v>
      </c>
      <c r="AF670">
        <v>3</v>
      </c>
      <c r="AG670">
        <v>2</v>
      </c>
      <c r="AH670">
        <v>80</v>
      </c>
      <c r="AI670">
        <v>1</v>
      </c>
      <c r="AJ670">
        <v>6</v>
      </c>
      <c r="AK670">
        <v>3</v>
      </c>
      <c r="AL670">
        <v>2</v>
      </c>
      <c r="AM670">
        <v>2</v>
      </c>
      <c r="AN670">
        <v>2</v>
      </c>
      <c r="AO670">
        <v>2</v>
      </c>
    </row>
    <row r="671" spans="1:41"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0</v>
      </c>
      <c r="S671">
        <v>1122</v>
      </c>
      <c r="T671">
        <v>6</v>
      </c>
      <c r="U671" t="s">
        <v>77</v>
      </c>
      <c r="V671">
        <v>1</v>
      </c>
      <c r="W671">
        <v>4</v>
      </c>
      <c r="X671">
        <v>70</v>
      </c>
      <c r="Y671">
        <v>3</v>
      </c>
      <c r="Z671">
        <v>1</v>
      </c>
      <c r="AA671">
        <v>1</v>
      </c>
      <c r="AB671">
        <v>2404</v>
      </c>
      <c r="AC671">
        <v>4303</v>
      </c>
      <c r="AD671">
        <v>7</v>
      </c>
      <c r="AE671">
        <v>21</v>
      </c>
      <c r="AF671">
        <v>4</v>
      </c>
      <c r="AG671">
        <v>4</v>
      </c>
      <c r="AH671">
        <v>80</v>
      </c>
      <c r="AI671">
        <v>0</v>
      </c>
      <c r="AJ671">
        <v>8</v>
      </c>
      <c r="AK671">
        <v>1</v>
      </c>
      <c r="AL671">
        <v>2</v>
      </c>
      <c r="AM671">
        <v>2</v>
      </c>
      <c r="AN671">
        <v>2</v>
      </c>
      <c r="AO671">
        <v>2</v>
      </c>
    </row>
    <row r="672" spans="1:41"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1</v>
      </c>
      <c r="S672">
        <v>618</v>
      </c>
      <c r="T672">
        <v>4</v>
      </c>
      <c r="U672" t="s">
        <v>77</v>
      </c>
      <c r="V672">
        <v>1</v>
      </c>
      <c r="W672">
        <v>2</v>
      </c>
      <c r="X672">
        <v>76</v>
      </c>
      <c r="Y672">
        <v>3</v>
      </c>
      <c r="Z672">
        <v>1</v>
      </c>
      <c r="AA672">
        <v>3</v>
      </c>
      <c r="AB672">
        <v>2318</v>
      </c>
      <c r="AC672">
        <v>17808</v>
      </c>
      <c r="AD672">
        <v>1</v>
      </c>
      <c r="AE672">
        <v>19</v>
      </c>
      <c r="AF672">
        <v>3</v>
      </c>
      <c r="AG672">
        <v>3</v>
      </c>
      <c r="AH672">
        <v>80</v>
      </c>
      <c r="AI672">
        <v>0</v>
      </c>
      <c r="AJ672">
        <v>1</v>
      </c>
      <c r="AK672">
        <v>3</v>
      </c>
      <c r="AL672">
        <v>1</v>
      </c>
      <c r="AM672">
        <v>1</v>
      </c>
      <c r="AN672">
        <v>0</v>
      </c>
      <c r="AO672">
        <v>0</v>
      </c>
    </row>
    <row r="673" spans="1:41"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1</v>
      </c>
      <c r="S673">
        <v>546</v>
      </c>
      <c r="T673">
        <v>10</v>
      </c>
      <c r="U673" t="s">
        <v>77</v>
      </c>
      <c r="V673">
        <v>1</v>
      </c>
      <c r="W673">
        <v>2</v>
      </c>
      <c r="X673">
        <v>83</v>
      </c>
      <c r="Y673">
        <v>3</v>
      </c>
      <c r="Z673">
        <v>1</v>
      </c>
      <c r="AA673">
        <v>2</v>
      </c>
      <c r="AB673">
        <v>2008</v>
      </c>
      <c r="AC673">
        <v>6896</v>
      </c>
      <c r="AD673">
        <v>1</v>
      </c>
      <c r="AE673">
        <v>14</v>
      </c>
      <c r="AF673">
        <v>3</v>
      </c>
      <c r="AG673">
        <v>2</v>
      </c>
      <c r="AH673">
        <v>80</v>
      </c>
      <c r="AI673">
        <v>2</v>
      </c>
      <c r="AJ673">
        <v>1</v>
      </c>
      <c r="AK673">
        <v>3</v>
      </c>
      <c r="AL673">
        <v>1</v>
      </c>
      <c r="AM673">
        <v>0</v>
      </c>
      <c r="AN673">
        <v>1</v>
      </c>
      <c r="AO673">
        <v>0</v>
      </c>
    </row>
    <row r="674" spans="1:41"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1</v>
      </c>
      <c r="S674">
        <v>462</v>
      </c>
      <c r="T674">
        <v>14</v>
      </c>
      <c r="U674" t="s">
        <v>55</v>
      </c>
      <c r="V674">
        <v>1</v>
      </c>
      <c r="W674">
        <v>3</v>
      </c>
      <c r="X674">
        <v>68</v>
      </c>
      <c r="Y674">
        <v>2</v>
      </c>
      <c r="Z674">
        <v>2</v>
      </c>
      <c r="AA674">
        <v>3</v>
      </c>
      <c r="AB674">
        <v>6244</v>
      </c>
      <c r="AC674">
        <v>7824</v>
      </c>
      <c r="AD674">
        <v>7</v>
      </c>
      <c r="AE674">
        <v>17</v>
      </c>
      <c r="AF674">
        <v>3</v>
      </c>
      <c r="AG674">
        <v>1</v>
      </c>
      <c r="AH674">
        <v>80</v>
      </c>
      <c r="AI674">
        <v>0</v>
      </c>
      <c r="AJ674">
        <v>10</v>
      </c>
      <c r="AK674">
        <v>3</v>
      </c>
      <c r="AL674">
        <v>5</v>
      </c>
      <c r="AM674">
        <v>4</v>
      </c>
      <c r="AN674">
        <v>0</v>
      </c>
      <c r="AO674">
        <v>3</v>
      </c>
    </row>
    <row r="675" spans="1:41"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1</v>
      </c>
      <c r="S675">
        <v>1198</v>
      </c>
      <c r="T675">
        <v>1</v>
      </c>
      <c r="U675" t="s">
        <v>71</v>
      </c>
      <c r="V675">
        <v>1</v>
      </c>
      <c r="W675">
        <v>3</v>
      </c>
      <c r="X675">
        <v>100</v>
      </c>
      <c r="Y675">
        <v>2</v>
      </c>
      <c r="Z675">
        <v>1</v>
      </c>
      <c r="AA675">
        <v>1</v>
      </c>
      <c r="AB675">
        <v>2799</v>
      </c>
      <c r="AC675">
        <v>3339</v>
      </c>
      <c r="AD675">
        <v>3</v>
      </c>
      <c r="AE675">
        <v>11</v>
      </c>
      <c r="AF675">
        <v>3</v>
      </c>
      <c r="AG675">
        <v>2</v>
      </c>
      <c r="AH675">
        <v>80</v>
      </c>
      <c r="AI675">
        <v>0</v>
      </c>
      <c r="AJ675">
        <v>6</v>
      </c>
      <c r="AK675">
        <v>3</v>
      </c>
      <c r="AL675">
        <v>3</v>
      </c>
      <c r="AM675">
        <v>2</v>
      </c>
      <c r="AN675">
        <v>0</v>
      </c>
      <c r="AO675">
        <v>2</v>
      </c>
    </row>
    <row r="676" spans="1:41"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1</v>
      </c>
      <c r="S676">
        <v>1272</v>
      </c>
      <c r="T676">
        <v>5</v>
      </c>
      <c r="U676" t="s">
        <v>77</v>
      </c>
      <c r="V676">
        <v>1</v>
      </c>
      <c r="W676">
        <v>3</v>
      </c>
      <c r="X676">
        <v>37</v>
      </c>
      <c r="Y676">
        <v>2</v>
      </c>
      <c r="Z676">
        <v>3</v>
      </c>
      <c r="AA676">
        <v>2</v>
      </c>
      <c r="AB676">
        <v>10552</v>
      </c>
      <c r="AC676">
        <v>9255</v>
      </c>
      <c r="AD676">
        <v>2</v>
      </c>
      <c r="AE676">
        <v>13</v>
      </c>
      <c r="AF676">
        <v>3</v>
      </c>
      <c r="AG676">
        <v>4</v>
      </c>
      <c r="AH676">
        <v>80</v>
      </c>
      <c r="AI676">
        <v>1</v>
      </c>
      <c r="AJ676">
        <v>24</v>
      </c>
      <c r="AK676">
        <v>3</v>
      </c>
      <c r="AL676">
        <v>6</v>
      </c>
      <c r="AM676">
        <v>0</v>
      </c>
      <c r="AN676">
        <v>0</v>
      </c>
      <c r="AO676">
        <v>4</v>
      </c>
    </row>
    <row r="677" spans="1:41"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1</v>
      </c>
      <c r="S677">
        <v>154</v>
      </c>
      <c r="T677">
        <v>7</v>
      </c>
      <c r="U677" t="s">
        <v>71</v>
      </c>
      <c r="V677">
        <v>1</v>
      </c>
      <c r="W677">
        <v>2</v>
      </c>
      <c r="X677">
        <v>41</v>
      </c>
      <c r="Y677">
        <v>2</v>
      </c>
      <c r="Z677">
        <v>1</v>
      </c>
      <c r="AA677">
        <v>3</v>
      </c>
      <c r="AB677">
        <v>2329</v>
      </c>
      <c r="AC677">
        <v>11737</v>
      </c>
      <c r="AD677">
        <v>3</v>
      </c>
      <c r="AE677">
        <v>15</v>
      </c>
      <c r="AF677">
        <v>3</v>
      </c>
      <c r="AG677">
        <v>2</v>
      </c>
      <c r="AH677">
        <v>80</v>
      </c>
      <c r="AI677">
        <v>0</v>
      </c>
      <c r="AJ677">
        <v>13</v>
      </c>
      <c r="AK677">
        <v>4</v>
      </c>
      <c r="AL677">
        <v>7</v>
      </c>
      <c r="AM677">
        <v>7</v>
      </c>
      <c r="AN677">
        <v>5</v>
      </c>
      <c r="AO677">
        <v>2</v>
      </c>
    </row>
    <row r="678" spans="1:41"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1</v>
      </c>
      <c r="S678">
        <v>1137</v>
      </c>
      <c r="T678">
        <v>21</v>
      </c>
      <c r="U678" t="s">
        <v>65</v>
      </c>
      <c r="V678">
        <v>1</v>
      </c>
      <c r="W678">
        <v>4</v>
      </c>
      <c r="X678">
        <v>51</v>
      </c>
      <c r="Y678">
        <v>3</v>
      </c>
      <c r="Z678">
        <v>2</v>
      </c>
      <c r="AA678">
        <v>4</v>
      </c>
      <c r="AB678">
        <v>4014</v>
      </c>
      <c r="AC678">
        <v>19170</v>
      </c>
      <c r="AD678">
        <v>1</v>
      </c>
      <c r="AE678">
        <v>25</v>
      </c>
      <c r="AF678">
        <v>4</v>
      </c>
      <c r="AG678">
        <v>4</v>
      </c>
      <c r="AH678">
        <v>80</v>
      </c>
      <c r="AI678">
        <v>1</v>
      </c>
      <c r="AJ678">
        <v>10</v>
      </c>
      <c r="AK678">
        <v>1</v>
      </c>
      <c r="AL678">
        <v>10</v>
      </c>
      <c r="AM678">
        <v>6</v>
      </c>
      <c r="AN678">
        <v>0</v>
      </c>
      <c r="AO678">
        <v>7</v>
      </c>
    </row>
    <row r="679" spans="1:41"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1</v>
      </c>
      <c r="S679">
        <v>527</v>
      </c>
      <c r="T679">
        <v>8</v>
      </c>
      <c r="U679" t="s">
        <v>55</v>
      </c>
      <c r="V679">
        <v>1</v>
      </c>
      <c r="W679">
        <v>1</v>
      </c>
      <c r="X679">
        <v>51</v>
      </c>
      <c r="Y679">
        <v>3</v>
      </c>
      <c r="Z679">
        <v>3</v>
      </c>
      <c r="AA679">
        <v>2</v>
      </c>
      <c r="AB679">
        <v>7403</v>
      </c>
      <c r="AC679">
        <v>22477</v>
      </c>
      <c r="AD679">
        <v>4</v>
      </c>
      <c r="AE679">
        <v>11</v>
      </c>
      <c r="AF679">
        <v>3</v>
      </c>
      <c r="AG679">
        <v>3</v>
      </c>
      <c r="AH679">
        <v>80</v>
      </c>
      <c r="AI679">
        <v>1</v>
      </c>
      <c r="AJ679">
        <v>29</v>
      </c>
      <c r="AK679">
        <v>2</v>
      </c>
      <c r="AL679">
        <v>26</v>
      </c>
      <c r="AM679">
        <v>9</v>
      </c>
      <c r="AN679">
        <v>1</v>
      </c>
      <c r="AO679">
        <v>7</v>
      </c>
    </row>
    <row r="680" spans="1:41"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1</v>
      </c>
      <c r="S680">
        <v>1469</v>
      </c>
      <c r="T680">
        <v>20</v>
      </c>
      <c r="U680" t="s">
        <v>71</v>
      </c>
      <c r="V680">
        <v>1</v>
      </c>
      <c r="W680">
        <v>4</v>
      </c>
      <c r="X680">
        <v>51</v>
      </c>
      <c r="Y680">
        <v>3</v>
      </c>
      <c r="Z680">
        <v>1</v>
      </c>
      <c r="AA680">
        <v>3</v>
      </c>
      <c r="AB680">
        <v>2259</v>
      </c>
      <c r="AC680">
        <v>5543</v>
      </c>
      <c r="AD680">
        <v>4</v>
      </c>
      <c r="AE680">
        <v>17</v>
      </c>
      <c r="AF680">
        <v>3</v>
      </c>
      <c r="AG680">
        <v>1</v>
      </c>
      <c r="AH680">
        <v>80</v>
      </c>
      <c r="AI680">
        <v>2</v>
      </c>
      <c r="AJ680">
        <v>13</v>
      </c>
      <c r="AK680">
        <v>2</v>
      </c>
      <c r="AL680">
        <v>0</v>
      </c>
      <c r="AM680">
        <v>0</v>
      </c>
      <c r="AN680">
        <v>0</v>
      </c>
      <c r="AO680">
        <v>0</v>
      </c>
    </row>
    <row r="681" spans="1:41"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1</v>
      </c>
      <c r="S681">
        <v>1188</v>
      </c>
      <c r="T681">
        <v>20</v>
      </c>
      <c r="U681" t="s">
        <v>55</v>
      </c>
      <c r="V681">
        <v>1</v>
      </c>
      <c r="W681">
        <v>4</v>
      </c>
      <c r="X681">
        <v>45</v>
      </c>
      <c r="Y681">
        <v>3</v>
      </c>
      <c r="Z681">
        <v>2</v>
      </c>
      <c r="AA681">
        <v>3</v>
      </c>
      <c r="AB681">
        <v>6932</v>
      </c>
      <c r="AC681">
        <v>24406</v>
      </c>
      <c r="AD681">
        <v>1</v>
      </c>
      <c r="AE681">
        <v>13</v>
      </c>
      <c r="AF681">
        <v>3</v>
      </c>
      <c r="AG681">
        <v>4</v>
      </c>
      <c r="AH681">
        <v>80</v>
      </c>
      <c r="AI681">
        <v>1</v>
      </c>
      <c r="AJ681">
        <v>9</v>
      </c>
      <c r="AK681">
        <v>2</v>
      </c>
      <c r="AL681">
        <v>9</v>
      </c>
      <c r="AM681">
        <v>8</v>
      </c>
      <c r="AN681">
        <v>0</v>
      </c>
      <c r="AO681">
        <v>0</v>
      </c>
    </row>
    <row r="682" spans="1:41"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1</v>
      </c>
      <c r="S682">
        <v>188</v>
      </c>
      <c r="T682">
        <v>7</v>
      </c>
      <c r="U682" t="s">
        <v>71</v>
      </c>
      <c r="V682">
        <v>1</v>
      </c>
      <c r="W682">
        <v>2</v>
      </c>
      <c r="X682">
        <v>65</v>
      </c>
      <c r="Y682">
        <v>3</v>
      </c>
      <c r="Z682">
        <v>1</v>
      </c>
      <c r="AA682">
        <v>4</v>
      </c>
      <c r="AB682">
        <v>4678</v>
      </c>
      <c r="AC682">
        <v>23293</v>
      </c>
      <c r="AD682">
        <v>2</v>
      </c>
      <c r="AE682">
        <v>18</v>
      </c>
      <c r="AF682">
        <v>3</v>
      </c>
      <c r="AG682">
        <v>3</v>
      </c>
      <c r="AH682">
        <v>80</v>
      </c>
      <c r="AI682">
        <v>0</v>
      </c>
      <c r="AJ682">
        <v>8</v>
      </c>
      <c r="AK682">
        <v>3</v>
      </c>
      <c r="AL682">
        <v>6</v>
      </c>
      <c r="AM682">
        <v>2</v>
      </c>
      <c r="AN682">
        <v>0</v>
      </c>
      <c r="AO682">
        <v>1</v>
      </c>
    </row>
    <row r="683" spans="1:41"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1</v>
      </c>
      <c r="S683">
        <v>1333</v>
      </c>
      <c r="T683">
        <v>1</v>
      </c>
      <c r="U683" t="s">
        <v>77</v>
      </c>
      <c r="V683">
        <v>1</v>
      </c>
      <c r="W683">
        <v>4</v>
      </c>
      <c r="X683">
        <v>80</v>
      </c>
      <c r="Y683">
        <v>3</v>
      </c>
      <c r="Z683">
        <v>3</v>
      </c>
      <c r="AA683">
        <v>1</v>
      </c>
      <c r="AB683">
        <v>13582</v>
      </c>
      <c r="AC683">
        <v>16292</v>
      </c>
      <c r="AD683">
        <v>1</v>
      </c>
      <c r="AE683">
        <v>13</v>
      </c>
      <c r="AF683">
        <v>3</v>
      </c>
      <c r="AG683">
        <v>2</v>
      </c>
      <c r="AH683">
        <v>80</v>
      </c>
      <c r="AI683">
        <v>1</v>
      </c>
      <c r="AJ683">
        <v>15</v>
      </c>
      <c r="AK683">
        <v>3</v>
      </c>
      <c r="AL683">
        <v>15</v>
      </c>
      <c r="AM683">
        <v>12</v>
      </c>
      <c r="AN683">
        <v>5</v>
      </c>
      <c r="AO683">
        <v>11</v>
      </c>
    </row>
    <row r="684" spans="1:41"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1</v>
      </c>
      <c r="S684">
        <v>1184</v>
      </c>
      <c r="T684">
        <v>1</v>
      </c>
      <c r="U684" t="s">
        <v>77</v>
      </c>
      <c r="V684">
        <v>1</v>
      </c>
      <c r="W684">
        <v>3</v>
      </c>
      <c r="X684">
        <v>70</v>
      </c>
      <c r="Y684">
        <v>2</v>
      </c>
      <c r="Z684">
        <v>1</v>
      </c>
      <c r="AA684">
        <v>2</v>
      </c>
      <c r="AB684">
        <v>2332</v>
      </c>
      <c r="AC684">
        <v>3974</v>
      </c>
      <c r="AD684">
        <v>6</v>
      </c>
      <c r="AE684">
        <v>20</v>
      </c>
      <c r="AF684">
        <v>4</v>
      </c>
      <c r="AG684">
        <v>3</v>
      </c>
      <c r="AH684">
        <v>80</v>
      </c>
      <c r="AI684">
        <v>0</v>
      </c>
      <c r="AJ684">
        <v>5</v>
      </c>
      <c r="AK684">
        <v>3</v>
      </c>
      <c r="AL684">
        <v>3</v>
      </c>
      <c r="AM684">
        <v>0</v>
      </c>
      <c r="AN684">
        <v>0</v>
      </c>
      <c r="AO684">
        <v>2</v>
      </c>
    </row>
    <row r="685" spans="1:41"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0</v>
      </c>
      <c r="S685">
        <v>867</v>
      </c>
      <c r="T685">
        <v>19</v>
      </c>
      <c r="U685" t="s">
        <v>55</v>
      </c>
      <c r="V685">
        <v>1</v>
      </c>
      <c r="W685">
        <v>3</v>
      </c>
      <c r="X685">
        <v>36</v>
      </c>
      <c r="Y685">
        <v>2</v>
      </c>
      <c r="Z685">
        <v>1</v>
      </c>
      <c r="AA685">
        <v>2</v>
      </c>
      <c r="AB685">
        <v>2413</v>
      </c>
      <c r="AC685">
        <v>18798</v>
      </c>
      <c r="AD685">
        <v>1</v>
      </c>
      <c r="AE685">
        <v>18</v>
      </c>
      <c r="AF685">
        <v>3</v>
      </c>
      <c r="AG685">
        <v>3</v>
      </c>
      <c r="AH685">
        <v>80</v>
      </c>
      <c r="AI685">
        <v>3</v>
      </c>
      <c r="AJ685">
        <v>1</v>
      </c>
      <c r="AK685">
        <v>3</v>
      </c>
      <c r="AL685">
        <v>1</v>
      </c>
      <c r="AM685">
        <v>0</v>
      </c>
      <c r="AN685">
        <v>0</v>
      </c>
      <c r="AO685">
        <v>0</v>
      </c>
    </row>
    <row r="686" spans="1:41"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1</v>
      </c>
      <c r="S686">
        <v>658</v>
      </c>
      <c r="T686">
        <v>10</v>
      </c>
      <c r="U686" t="s">
        <v>71</v>
      </c>
      <c r="V686">
        <v>1</v>
      </c>
      <c r="W686">
        <v>1</v>
      </c>
      <c r="X686">
        <v>67</v>
      </c>
      <c r="Y686">
        <v>2</v>
      </c>
      <c r="Z686">
        <v>3</v>
      </c>
      <c r="AA686">
        <v>2</v>
      </c>
      <c r="AB686">
        <v>9705</v>
      </c>
      <c r="AC686">
        <v>20652</v>
      </c>
      <c r="AD686">
        <v>2</v>
      </c>
      <c r="AE686">
        <v>12</v>
      </c>
      <c r="AF686">
        <v>3</v>
      </c>
      <c r="AG686">
        <v>2</v>
      </c>
      <c r="AH686">
        <v>80</v>
      </c>
      <c r="AI686">
        <v>1</v>
      </c>
      <c r="AJ686">
        <v>11</v>
      </c>
      <c r="AK686">
        <v>2</v>
      </c>
      <c r="AL686">
        <v>1</v>
      </c>
      <c r="AM686">
        <v>0</v>
      </c>
      <c r="AN686">
        <v>0</v>
      </c>
      <c r="AO686">
        <v>0</v>
      </c>
    </row>
    <row r="687" spans="1:41"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1</v>
      </c>
      <c r="S687">
        <v>1283</v>
      </c>
      <c r="T687">
        <v>1</v>
      </c>
      <c r="U687" t="s">
        <v>77</v>
      </c>
      <c r="V687">
        <v>1</v>
      </c>
      <c r="W687">
        <v>3</v>
      </c>
      <c r="X687">
        <v>52</v>
      </c>
      <c r="Y687">
        <v>2</v>
      </c>
      <c r="Z687">
        <v>2</v>
      </c>
      <c r="AA687">
        <v>1</v>
      </c>
      <c r="AB687">
        <v>4294</v>
      </c>
      <c r="AC687">
        <v>11148</v>
      </c>
      <c r="AD687">
        <v>1</v>
      </c>
      <c r="AE687">
        <v>12</v>
      </c>
      <c r="AF687">
        <v>3</v>
      </c>
      <c r="AG687">
        <v>2</v>
      </c>
      <c r="AH687">
        <v>80</v>
      </c>
      <c r="AI687">
        <v>0</v>
      </c>
      <c r="AJ687">
        <v>7</v>
      </c>
      <c r="AK687">
        <v>3</v>
      </c>
      <c r="AL687">
        <v>7</v>
      </c>
      <c r="AM687">
        <v>7</v>
      </c>
      <c r="AN687">
        <v>0</v>
      </c>
      <c r="AO687">
        <v>7</v>
      </c>
    </row>
    <row r="688" spans="1:41"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1</v>
      </c>
      <c r="S688">
        <v>263</v>
      </c>
      <c r="T688">
        <v>6</v>
      </c>
      <c r="U688" t="s">
        <v>77</v>
      </c>
      <c r="V688">
        <v>1</v>
      </c>
      <c r="W688">
        <v>4</v>
      </c>
      <c r="X688">
        <v>59</v>
      </c>
      <c r="Y688">
        <v>3</v>
      </c>
      <c r="Z688">
        <v>1</v>
      </c>
      <c r="AA688">
        <v>1</v>
      </c>
      <c r="AB688">
        <v>4721</v>
      </c>
      <c r="AC688">
        <v>3119</v>
      </c>
      <c r="AD688">
        <v>2</v>
      </c>
      <c r="AE688">
        <v>13</v>
      </c>
      <c r="AF688">
        <v>3</v>
      </c>
      <c r="AG688">
        <v>3</v>
      </c>
      <c r="AH688">
        <v>80</v>
      </c>
      <c r="AI688">
        <v>0</v>
      </c>
      <c r="AJ688">
        <v>20</v>
      </c>
      <c r="AK688">
        <v>3</v>
      </c>
      <c r="AL688">
        <v>18</v>
      </c>
      <c r="AM688">
        <v>13</v>
      </c>
      <c r="AN688">
        <v>2</v>
      </c>
      <c r="AO688">
        <v>17</v>
      </c>
    </row>
    <row r="689" spans="1:41"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1</v>
      </c>
      <c r="S689">
        <v>938</v>
      </c>
      <c r="T689">
        <v>2</v>
      </c>
      <c r="U689" t="s">
        <v>71</v>
      </c>
      <c r="V689">
        <v>1</v>
      </c>
      <c r="W689">
        <v>3</v>
      </c>
      <c r="X689">
        <v>79</v>
      </c>
      <c r="Y689">
        <v>3</v>
      </c>
      <c r="Z689">
        <v>1</v>
      </c>
      <c r="AA689">
        <v>3</v>
      </c>
      <c r="AB689">
        <v>2519</v>
      </c>
      <c r="AC689">
        <v>12287</v>
      </c>
      <c r="AD689">
        <v>4</v>
      </c>
      <c r="AE689">
        <v>21</v>
      </c>
      <c r="AF689">
        <v>4</v>
      </c>
      <c r="AG689">
        <v>3</v>
      </c>
      <c r="AH689">
        <v>80</v>
      </c>
      <c r="AI689">
        <v>0</v>
      </c>
      <c r="AJ689">
        <v>16</v>
      </c>
      <c r="AK689">
        <v>3</v>
      </c>
      <c r="AL689">
        <v>11</v>
      </c>
      <c r="AM689">
        <v>8</v>
      </c>
      <c r="AN689">
        <v>3</v>
      </c>
      <c r="AO689">
        <v>9</v>
      </c>
    </row>
    <row r="690" spans="1:41"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0</v>
      </c>
      <c r="S690">
        <v>419</v>
      </c>
      <c r="T690">
        <v>21</v>
      </c>
      <c r="U690" t="s">
        <v>77</v>
      </c>
      <c r="V690">
        <v>1</v>
      </c>
      <c r="W690">
        <v>4</v>
      </c>
      <c r="X690">
        <v>37</v>
      </c>
      <c r="Y690">
        <v>2</v>
      </c>
      <c r="Z690">
        <v>1</v>
      </c>
      <c r="AA690">
        <v>2</v>
      </c>
      <c r="AB690">
        <v>2121</v>
      </c>
      <c r="AC690">
        <v>9947</v>
      </c>
      <c r="AD690">
        <v>1</v>
      </c>
      <c r="AE690">
        <v>13</v>
      </c>
      <c r="AF690">
        <v>3</v>
      </c>
      <c r="AG690">
        <v>2</v>
      </c>
      <c r="AH690">
        <v>80</v>
      </c>
      <c r="AI690">
        <v>0</v>
      </c>
      <c r="AJ690">
        <v>1</v>
      </c>
      <c r="AK690">
        <v>4</v>
      </c>
      <c r="AL690">
        <v>1</v>
      </c>
      <c r="AM690">
        <v>0</v>
      </c>
      <c r="AN690">
        <v>0</v>
      </c>
      <c r="AO690">
        <v>0</v>
      </c>
    </row>
    <row r="691" spans="1:41"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0</v>
      </c>
      <c r="S691">
        <v>129</v>
      </c>
      <c r="T691">
        <v>4</v>
      </c>
      <c r="U691" t="s">
        <v>77</v>
      </c>
      <c r="V691">
        <v>1</v>
      </c>
      <c r="W691">
        <v>1</v>
      </c>
      <c r="X691">
        <v>84</v>
      </c>
      <c r="Y691">
        <v>3</v>
      </c>
      <c r="Z691">
        <v>1</v>
      </c>
      <c r="AA691">
        <v>1</v>
      </c>
      <c r="AB691">
        <v>2973</v>
      </c>
      <c r="AC691">
        <v>13008</v>
      </c>
      <c r="AD691">
        <v>1</v>
      </c>
      <c r="AE691">
        <v>19</v>
      </c>
      <c r="AF691">
        <v>3</v>
      </c>
      <c r="AG691">
        <v>2</v>
      </c>
      <c r="AH691">
        <v>80</v>
      </c>
      <c r="AI691">
        <v>0</v>
      </c>
      <c r="AJ691">
        <v>1</v>
      </c>
      <c r="AK691">
        <v>3</v>
      </c>
      <c r="AL691">
        <v>1</v>
      </c>
      <c r="AM691">
        <v>0</v>
      </c>
      <c r="AN691">
        <v>0</v>
      </c>
      <c r="AO691">
        <v>0</v>
      </c>
    </row>
    <row r="692" spans="1:41"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1</v>
      </c>
      <c r="S692">
        <v>616</v>
      </c>
      <c r="T692">
        <v>12</v>
      </c>
      <c r="U692" t="s">
        <v>77</v>
      </c>
      <c r="V692">
        <v>1</v>
      </c>
      <c r="W692">
        <v>4</v>
      </c>
      <c r="X692">
        <v>41</v>
      </c>
      <c r="Y692">
        <v>3</v>
      </c>
      <c r="Z692">
        <v>2</v>
      </c>
      <c r="AA692">
        <v>4</v>
      </c>
      <c r="AB692">
        <v>5855</v>
      </c>
      <c r="AC692">
        <v>17369</v>
      </c>
      <c r="AD692">
        <v>0</v>
      </c>
      <c r="AE692">
        <v>11</v>
      </c>
      <c r="AF692">
        <v>3</v>
      </c>
      <c r="AG692">
        <v>3</v>
      </c>
      <c r="AH692">
        <v>80</v>
      </c>
      <c r="AI692">
        <v>2</v>
      </c>
      <c r="AJ692">
        <v>10</v>
      </c>
      <c r="AK692">
        <v>1</v>
      </c>
      <c r="AL692">
        <v>9</v>
      </c>
      <c r="AM692">
        <v>7</v>
      </c>
      <c r="AN692">
        <v>8</v>
      </c>
      <c r="AO692">
        <v>5</v>
      </c>
    </row>
    <row r="693" spans="1:41"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1</v>
      </c>
      <c r="S693">
        <v>1469</v>
      </c>
      <c r="T693">
        <v>9</v>
      </c>
      <c r="U693" t="s">
        <v>71</v>
      </c>
      <c r="V693">
        <v>1</v>
      </c>
      <c r="W693">
        <v>4</v>
      </c>
      <c r="X693">
        <v>35</v>
      </c>
      <c r="Y693">
        <v>3</v>
      </c>
      <c r="Z693">
        <v>1</v>
      </c>
      <c r="AA693">
        <v>2</v>
      </c>
      <c r="AB693">
        <v>3617</v>
      </c>
      <c r="AC693">
        <v>25063</v>
      </c>
      <c r="AD693">
        <v>8</v>
      </c>
      <c r="AE693">
        <v>14</v>
      </c>
      <c r="AF693">
        <v>3</v>
      </c>
      <c r="AG693">
        <v>4</v>
      </c>
      <c r="AH693">
        <v>80</v>
      </c>
      <c r="AI693">
        <v>1</v>
      </c>
      <c r="AJ693">
        <v>3</v>
      </c>
      <c r="AK693">
        <v>3</v>
      </c>
      <c r="AL693">
        <v>1</v>
      </c>
      <c r="AM693">
        <v>1</v>
      </c>
      <c r="AN693">
        <v>0</v>
      </c>
      <c r="AO693">
        <v>0</v>
      </c>
    </row>
    <row r="694" spans="1:41"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1</v>
      </c>
      <c r="S694">
        <v>498</v>
      </c>
      <c r="T694">
        <v>3</v>
      </c>
      <c r="U694" t="s">
        <v>71</v>
      </c>
      <c r="V694">
        <v>1</v>
      </c>
      <c r="W694">
        <v>3</v>
      </c>
      <c r="X694">
        <v>93</v>
      </c>
      <c r="Y694">
        <v>3</v>
      </c>
      <c r="Z694">
        <v>2</v>
      </c>
      <c r="AA694">
        <v>1</v>
      </c>
      <c r="AB694">
        <v>6725</v>
      </c>
      <c r="AC694">
        <v>13554</v>
      </c>
      <c r="AD694">
        <v>1</v>
      </c>
      <c r="AE694">
        <v>12</v>
      </c>
      <c r="AF694">
        <v>3</v>
      </c>
      <c r="AG694">
        <v>3</v>
      </c>
      <c r="AH694">
        <v>80</v>
      </c>
      <c r="AI694">
        <v>1</v>
      </c>
      <c r="AJ694">
        <v>8</v>
      </c>
      <c r="AK694">
        <v>4</v>
      </c>
      <c r="AL694">
        <v>8</v>
      </c>
      <c r="AM694">
        <v>7</v>
      </c>
      <c r="AN694">
        <v>6</v>
      </c>
      <c r="AO694">
        <v>3</v>
      </c>
    </row>
    <row r="695" spans="1:41"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0</v>
      </c>
      <c r="S695">
        <v>530</v>
      </c>
      <c r="T695">
        <v>3</v>
      </c>
      <c r="U695" t="s">
        <v>65</v>
      </c>
      <c r="V695">
        <v>1</v>
      </c>
      <c r="W695">
        <v>3</v>
      </c>
      <c r="X695">
        <v>51</v>
      </c>
      <c r="Y695">
        <v>2</v>
      </c>
      <c r="Z695">
        <v>3</v>
      </c>
      <c r="AA695">
        <v>4</v>
      </c>
      <c r="AB695">
        <v>10325</v>
      </c>
      <c r="AC695">
        <v>5518</v>
      </c>
      <c r="AD695">
        <v>1</v>
      </c>
      <c r="AE695">
        <v>11</v>
      </c>
      <c r="AF695">
        <v>3</v>
      </c>
      <c r="AG695">
        <v>1</v>
      </c>
      <c r="AH695">
        <v>80</v>
      </c>
      <c r="AI695">
        <v>1</v>
      </c>
      <c r="AJ695">
        <v>16</v>
      </c>
      <c r="AK695">
        <v>3</v>
      </c>
      <c r="AL695">
        <v>16</v>
      </c>
      <c r="AM695">
        <v>7</v>
      </c>
      <c r="AN695">
        <v>3</v>
      </c>
      <c r="AO695">
        <v>7</v>
      </c>
    </row>
    <row r="696" spans="1:41"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1</v>
      </c>
      <c r="S696">
        <v>1069</v>
      </c>
      <c r="T696">
        <v>1</v>
      </c>
      <c r="U696" t="s">
        <v>77</v>
      </c>
      <c r="V696">
        <v>1</v>
      </c>
      <c r="W696">
        <v>2</v>
      </c>
      <c r="X696">
        <v>42</v>
      </c>
      <c r="Y696">
        <v>2</v>
      </c>
      <c r="Z696">
        <v>2</v>
      </c>
      <c r="AA696">
        <v>4</v>
      </c>
      <c r="AB696">
        <v>6949</v>
      </c>
      <c r="AC696">
        <v>12291</v>
      </c>
      <c r="AD696">
        <v>0</v>
      </c>
      <c r="AE696">
        <v>14</v>
      </c>
      <c r="AF696">
        <v>3</v>
      </c>
      <c r="AG696">
        <v>1</v>
      </c>
      <c r="AH696">
        <v>80</v>
      </c>
      <c r="AI696">
        <v>0</v>
      </c>
      <c r="AJ696">
        <v>6</v>
      </c>
      <c r="AK696">
        <v>3</v>
      </c>
      <c r="AL696">
        <v>5</v>
      </c>
      <c r="AM696">
        <v>0</v>
      </c>
      <c r="AN696">
        <v>1</v>
      </c>
      <c r="AO696">
        <v>4</v>
      </c>
    </row>
    <row r="697" spans="1:41"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0</v>
      </c>
      <c r="S697">
        <v>625</v>
      </c>
      <c r="T697">
        <v>1</v>
      </c>
      <c r="U697" t="s">
        <v>71</v>
      </c>
      <c r="V697">
        <v>1</v>
      </c>
      <c r="W697">
        <v>1</v>
      </c>
      <c r="X697">
        <v>46</v>
      </c>
      <c r="Y697">
        <v>2</v>
      </c>
      <c r="Z697">
        <v>3</v>
      </c>
      <c r="AA697">
        <v>3</v>
      </c>
      <c r="AB697">
        <v>10609</v>
      </c>
      <c r="AC697">
        <v>14922</v>
      </c>
      <c r="AD697">
        <v>5</v>
      </c>
      <c r="AE697">
        <v>11</v>
      </c>
      <c r="AF697">
        <v>3</v>
      </c>
      <c r="AG697">
        <v>3</v>
      </c>
      <c r="AH697">
        <v>80</v>
      </c>
      <c r="AI697">
        <v>0</v>
      </c>
      <c r="AJ697">
        <v>17</v>
      </c>
      <c r="AK697">
        <v>1</v>
      </c>
      <c r="AL697">
        <v>14</v>
      </c>
      <c r="AM697">
        <v>1</v>
      </c>
      <c r="AN697">
        <v>11</v>
      </c>
      <c r="AO697">
        <v>7</v>
      </c>
    </row>
    <row r="698" spans="1:41"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1</v>
      </c>
      <c r="S698">
        <v>805</v>
      </c>
      <c r="T698">
        <v>4</v>
      </c>
      <c r="U698" t="s">
        <v>55</v>
      </c>
      <c r="V698">
        <v>1</v>
      </c>
      <c r="W698">
        <v>3</v>
      </c>
      <c r="X698">
        <v>57</v>
      </c>
      <c r="Y698">
        <v>3</v>
      </c>
      <c r="Z698">
        <v>2</v>
      </c>
      <c r="AA698">
        <v>2</v>
      </c>
      <c r="AB698">
        <v>4447</v>
      </c>
      <c r="AC698">
        <v>23163</v>
      </c>
      <c r="AD698">
        <v>1</v>
      </c>
      <c r="AE698">
        <v>12</v>
      </c>
      <c r="AF698">
        <v>3</v>
      </c>
      <c r="AG698">
        <v>2</v>
      </c>
      <c r="AH698">
        <v>80</v>
      </c>
      <c r="AI698">
        <v>0</v>
      </c>
      <c r="AJ698">
        <v>9</v>
      </c>
      <c r="AK698">
        <v>2</v>
      </c>
      <c r="AL698">
        <v>9</v>
      </c>
      <c r="AM698">
        <v>7</v>
      </c>
      <c r="AN698">
        <v>0</v>
      </c>
      <c r="AO698">
        <v>8</v>
      </c>
    </row>
    <row r="699" spans="1:41"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1</v>
      </c>
      <c r="S699">
        <v>1404</v>
      </c>
      <c r="T699">
        <v>20</v>
      </c>
      <c r="U699" t="s">
        <v>77</v>
      </c>
      <c r="V699">
        <v>1</v>
      </c>
      <c r="W699">
        <v>3</v>
      </c>
      <c r="X699">
        <v>84</v>
      </c>
      <c r="Y699">
        <v>3</v>
      </c>
      <c r="Z699">
        <v>1</v>
      </c>
      <c r="AA699">
        <v>4</v>
      </c>
      <c r="AB699">
        <v>2157</v>
      </c>
      <c r="AC699">
        <v>18203</v>
      </c>
      <c r="AD699">
        <v>1</v>
      </c>
      <c r="AE699">
        <v>15</v>
      </c>
      <c r="AF699">
        <v>3</v>
      </c>
      <c r="AG699">
        <v>2</v>
      </c>
      <c r="AH699">
        <v>80</v>
      </c>
      <c r="AI699">
        <v>1</v>
      </c>
      <c r="AJ699">
        <v>3</v>
      </c>
      <c r="AK699">
        <v>3</v>
      </c>
      <c r="AL699">
        <v>3</v>
      </c>
      <c r="AM699">
        <v>1</v>
      </c>
      <c r="AN699">
        <v>0</v>
      </c>
      <c r="AO699">
        <v>2</v>
      </c>
    </row>
    <row r="700" spans="1:41"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1</v>
      </c>
      <c r="S700">
        <v>1219</v>
      </c>
      <c r="T700">
        <v>18</v>
      </c>
      <c r="U700" t="s">
        <v>77</v>
      </c>
      <c r="V700">
        <v>1</v>
      </c>
      <c r="W700">
        <v>3</v>
      </c>
      <c r="X700">
        <v>86</v>
      </c>
      <c r="Y700">
        <v>3</v>
      </c>
      <c r="Z700">
        <v>2</v>
      </c>
      <c r="AA700">
        <v>3</v>
      </c>
      <c r="AB700">
        <v>4601</v>
      </c>
      <c r="AC700">
        <v>6179</v>
      </c>
      <c r="AD700">
        <v>1</v>
      </c>
      <c r="AE700">
        <v>16</v>
      </c>
      <c r="AF700">
        <v>3</v>
      </c>
      <c r="AG700">
        <v>2</v>
      </c>
      <c r="AH700">
        <v>80</v>
      </c>
      <c r="AI700">
        <v>0</v>
      </c>
      <c r="AJ700">
        <v>5</v>
      </c>
      <c r="AK700">
        <v>3</v>
      </c>
      <c r="AL700">
        <v>5</v>
      </c>
      <c r="AM700">
        <v>2</v>
      </c>
      <c r="AN700">
        <v>1</v>
      </c>
      <c r="AO700">
        <v>0</v>
      </c>
    </row>
    <row r="701" spans="1:41"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1</v>
      </c>
      <c r="S701">
        <v>1053</v>
      </c>
      <c r="T701">
        <v>1</v>
      </c>
      <c r="U701" t="s">
        <v>55</v>
      </c>
      <c r="V701">
        <v>1</v>
      </c>
      <c r="W701">
        <v>4</v>
      </c>
      <c r="X701">
        <v>70</v>
      </c>
      <c r="Y701">
        <v>3</v>
      </c>
      <c r="Z701">
        <v>4</v>
      </c>
      <c r="AA701">
        <v>4</v>
      </c>
      <c r="AB701">
        <v>17099</v>
      </c>
      <c r="AC701">
        <v>13829</v>
      </c>
      <c r="AD701">
        <v>2</v>
      </c>
      <c r="AE701">
        <v>15</v>
      </c>
      <c r="AF701">
        <v>3</v>
      </c>
      <c r="AG701">
        <v>2</v>
      </c>
      <c r="AH701">
        <v>80</v>
      </c>
      <c r="AI701">
        <v>1</v>
      </c>
      <c r="AJ701">
        <v>26</v>
      </c>
      <c r="AK701">
        <v>2</v>
      </c>
      <c r="AL701">
        <v>9</v>
      </c>
      <c r="AM701">
        <v>8</v>
      </c>
      <c r="AN701">
        <v>7</v>
      </c>
      <c r="AO701">
        <v>8</v>
      </c>
    </row>
    <row r="702" spans="1:41"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0</v>
      </c>
      <c r="S702">
        <v>289</v>
      </c>
      <c r="T702">
        <v>2</v>
      </c>
      <c r="U702" t="s">
        <v>77</v>
      </c>
      <c r="V702">
        <v>1</v>
      </c>
      <c r="W702">
        <v>4</v>
      </c>
      <c r="X702">
        <v>51</v>
      </c>
      <c r="Y702">
        <v>3</v>
      </c>
      <c r="Z702">
        <v>1</v>
      </c>
      <c r="AA702">
        <v>3</v>
      </c>
      <c r="AB702">
        <v>2479</v>
      </c>
      <c r="AC702">
        <v>26227</v>
      </c>
      <c r="AD702">
        <v>4</v>
      </c>
      <c r="AE702">
        <v>24</v>
      </c>
      <c r="AF702">
        <v>4</v>
      </c>
      <c r="AG702">
        <v>1</v>
      </c>
      <c r="AH702">
        <v>80</v>
      </c>
      <c r="AI702">
        <v>0</v>
      </c>
      <c r="AJ702">
        <v>7</v>
      </c>
      <c r="AK702">
        <v>3</v>
      </c>
      <c r="AL702">
        <v>1</v>
      </c>
      <c r="AM702">
        <v>0</v>
      </c>
      <c r="AN702">
        <v>0</v>
      </c>
      <c r="AO702">
        <v>0</v>
      </c>
    </row>
    <row r="703" spans="1:41"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1</v>
      </c>
      <c r="S703">
        <v>1376</v>
      </c>
      <c r="T703">
        <v>2</v>
      </c>
      <c r="U703" t="s">
        <v>55</v>
      </c>
      <c r="V703">
        <v>1</v>
      </c>
      <c r="W703">
        <v>3</v>
      </c>
      <c r="X703">
        <v>45</v>
      </c>
      <c r="Y703">
        <v>3</v>
      </c>
      <c r="Z703">
        <v>4</v>
      </c>
      <c r="AA703">
        <v>3</v>
      </c>
      <c r="AB703">
        <v>14852</v>
      </c>
      <c r="AC703">
        <v>13938</v>
      </c>
      <c r="AD703">
        <v>6</v>
      </c>
      <c r="AE703">
        <v>13</v>
      </c>
      <c r="AF703">
        <v>3</v>
      </c>
      <c r="AG703">
        <v>3</v>
      </c>
      <c r="AH703">
        <v>80</v>
      </c>
      <c r="AI703">
        <v>1</v>
      </c>
      <c r="AJ703">
        <v>22</v>
      </c>
      <c r="AK703">
        <v>4</v>
      </c>
      <c r="AL703">
        <v>17</v>
      </c>
      <c r="AM703">
        <v>13</v>
      </c>
      <c r="AN703">
        <v>15</v>
      </c>
      <c r="AO703">
        <v>2</v>
      </c>
    </row>
    <row r="704" spans="1:41"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1</v>
      </c>
      <c r="S704">
        <v>231</v>
      </c>
      <c r="T704">
        <v>8</v>
      </c>
      <c r="U704" t="s">
        <v>55</v>
      </c>
      <c r="V704">
        <v>1</v>
      </c>
      <c r="W704">
        <v>3</v>
      </c>
      <c r="X704">
        <v>62</v>
      </c>
      <c r="Y704">
        <v>3</v>
      </c>
      <c r="Z704">
        <v>3</v>
      </c>
      <c r="AA704">
        <v>3</v>
      </c>
      <c r="AB704">
        <v>7264</v>
      </c>
      <c r="AC704">
        <v>9977</v>
      </c>
      <c r="AD704">
        <v>5</v>
      </c>
      <c r="AE704">
        <v>11</v>
      </c>
      <c r="AF704">
        <v>3</v>
      </c>
      <c r="AG704">
        <v>1</v>
      </c>
      <c r="AH704">
        <v>80</v>
      </c>
      <c r="AI704">
        <v>1</v>
      </c>
      <c r="AJ704">
        <v>10</v>
      </c>
      <c r="AK704">
        <v>4</v>
      </c>
      <c r="AL704">
        <v>8</v>
      </c>
      <c r="AM704">
        <v>4</v>
      </c>
      <c r="AN704">
        <v>7</v>
      </c>
      <c r="AO704">
        <v>7</v>
      </c>
    </row>
    <row r="705" spans="1:41"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1</v>
      </c>
      <c r="S705">
        <v>152</v>
      </c>
      <c r="T705">
        <v>10</v>
      </c>
      <c r="U705" t="s">
        <v>77</v>
      </c>
      <c r="V705">
        <v>1</v>
      </c>
      <c r="W705">
        <v>3</v>
      </c>
      <c r="X705">
        <v>85</v>
      </c>
      <c r="Y705">
        <v>3</v>
      </c>
      <c r="Z705">
        <v>2</v>
      </c>
      <c r="AA705">
        <v>4</v>
      </c>
      <c r="AB705">
        <v>5666</v>
      </c>
      <c r="AC705">
        <v>19899</v>
      </c>
      <c r="AD705">
        <v>1</v>
      </c>
      <c r="AE705">
        <v>13</v>
      </c>
      <c r="AF705">
        <v>3</v>
      </c>
      <c r="AG705">
        <v>2</v>
      </c>
      <c r="AH705">
        <v>80</v>
      </c>
      <c r="AI705">
        <v>0</v>
      </c>
      <c r="AJ705">
        <v>6</v>
      </c>
      <c r="AK705">
        <v>3</v>
      </c>
      <c r="AL705">
        <v>5</v>
      </c>
      <c r="AM705">
        <v>3</v>
      </c>
      <c r="AN705">
        <v>1</v>
      </c>
      <c r="AO705">
        <v>3</v>
      </c>
    </row>
    <row r="706" spans="1:41"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1</v>
      </c>
      <c r="S706">
        <v>882</v>
      </c>
      <c r="T706">
        <v>3</v>
      </c>
      <c r="U706" t="s">
        <v>71</v>
      </c>
      <c r="V706">
        <v>1</v>
      </c>
      <c r="W706">
        <v>4</v>
      </c>
      <c r="X706">
        <v>92</v>
      </c>
      <c r="Y706">
        <v>3</v>
      </c>
      <c r="Z706">
        <v>3</v>
      </c>
      <c r="AA706">
        <v>4</v>
      </c>
      <c r="AB706">
        <v>7823</v>
      </c>
      <c r="AC706">
        <v>6812</v>
      </c>
      <c r="AD706">
        <v>6</v>
      </c>
      <c r="AE706">
        <v>13</v>
      </c>
      <c r="AF706">
        <v>3</v>
      </c>
      <c r="AG706">
        <v>2</v>
      </c>
      <c r="AH706">
        <v>80</v>
      </c>
      <c r="AI706">
        <v>1</v>
      </c>
      <c r="AJ706">
        <v>12</v>
      </c>
      <c r="AK706">
        <v>3</v>
      </c>
      <c r="AL706">
        <v>10</v>
      </c>
      <c r="AM706">
        <v>9</v>
      </c>
      <c r="AN706">
        <v>0</v>
      </c>
      <c r="AO706">
        <v>8</v>
      </c>
    </row>
    <row r="707" spans="1:41"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1</v>
      </c>
      <c r="S707">
        <v>903</v>
      </c>
      <c r="T707">
        <v>2</v>
      </c>
      <c r="U707" t="s">
        <v>134</v>
      </c>
      <c r="V707">
        <v>1</v>
      </c>
      <c r="W707">
        <v>1</v>
      </c>
      <c r="X707">
        <v>41</v>
      </c>
      <c r="Y707">
        <v>4</v>
      </c>
      <c r="Z707">
        <v>3</v>
      </c>
      <c r="AA707">
        <v>3</v>
      </c>
      <c r="AB707">
        <v>7880</v>
      </c>
      <c r="AC707">
        <v>2560</v>
      </c>
      <c r="AD707">
        <v>0</v>
      </c>
      <c r="AE707">
        <v>18</v>
      </c>
      <c r="AF707">
        <v>3</v>
      </c>
      <c r="AG707">
        <v>4</v>
      </c>
      <c r="AH707">
        <v>80</v>
      </c>
      <c r="AI707">
        <v>0</v>
      </c>
      <c r="AJ707">
        <v>9</v>
      </c>
      <c r="AK707">
        <v>3</v>
      </c>
      <c r="AL707">
        <v>8</v>
      </c>
      <c r="AM707">
        <v>7</v>
      </c>
      <c r="AN707">
        <v>0</v>
      </c>
      <c r="AO707">
        <v>7</v>
      </c>
    </row>
    <row r="708" spans="1:41"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0</v>
      </c>
      <c r="S708">
        <v>1479</v>
      </c>
      <c r="T708">
        <v>24</v>
      </c>
      <c r="U708" t="s">
        <v>77</v>
      </c>
      <c r="V708">
        <v>1</v>
      </c>
      <c r="W708">
        <v>2</v>
      </c>
      <c r="X708">
        <v>100</v>
      </c>
      <c r="Y708">
        <v>4</v>
      </c>
      <c r="Z708">
        <v>4</v>
      </c>
      <c r="AA708">
        <v>2</v>
      </c>
      <c r="AB708">
        <v>13194</v>
      </c>
      <c r="AC708">
        <v>17071</v>
      </c>
      <c r="AD708">
        <v>4</v>
      </c>
      <c r="AE708">
        <v>16</v>
      </c>
      <c r="AF708">
        <v>3</v>
      </c>
      <c r="AG708">
        <v>4</v>
      </c>
      <c r="AH708">
        <v>80</v>
      </c>
      <c r="AI708">
        <v>0</v>
      </c>
      <c r="AJ708">
        <v>22</v>
      </c>
      <c r="AK708">
        <v>2</v>
      </c>
      <c r="AL708">
        <v>1</v>
      </c>
      <c r="AM708">
        <v>0</v>
      </c>
      <c r="AN708">
        <v>0</v>
      </c>
      <c r="AO708">
        <v>0</v>
      </c>
    </row>
    <row r="709" spans="1:41"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1</v>
      </c>
      <c r="S709">
        <v>1379</v>
      </c>
      <c r="T709">
        <v>16</v>
      </c>
      <c r="U709" t="s">
        <v>71</v>
      </c>
      <c r="V709">
        <v>1</v>
      </c>
      <c r="W709">
        <v>3</v>
      </c>
      <c r="X709">
        <v>64</v>
      </c>
      <c r="Y709">
        <v>4</v>
      </c>
      <c r="Z709">
        <v>2</v>
      </c>
      <c r="AA709">
        <v>3</v>
      </c>
      <c r="AB709">
        <v>5067</v>
      </c>
      <c r="AC709">
        <v>6759</v>
      </c>
      <c r="AD709">
        <v>1</v>
      </c>
      <c r="AE709">
        <v>19</v>
      </c>
      <c r="AF709">
        <v>3</v>
      </c>
      <c r="AG709">
        <v>3</v>
      </c>
      <c r="AH709">
        <v>80</v>
      </c>
      <c r="AI709">
        <v>0</v>
      </c>
      <c r="AJ709">
        <v>20</v>
      </c>
      <c r="AK709">
        <v>4</v>
      </c>
      <c r="AL709">
        <v>19</v>
      </c>
      <c r="AM709">
        <v>10</v>
      </c>
      <c r="AN709">
        <v>2</v>
      </c>
      <c r="AO709">
        <v>7</v>
      </c>
    </row>
    <row r="710" spans="1:41"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1</v>
      </c>
      <c r="S710">
        <v>1229</v>
      </c>
      <c r="T710">
        <v>8</v>
      </c>
      <c r="U710" t="s">
        <v>71</v>
      </c>
      <c r="V710">
        <v>1</v>
      </c>
      <c r="W710">
        <v>1</v>
      </c>
      <c r="X710">
        <v>84</v>
      </c>
      <c r="Y710">
        <v>3</v>
      </c>
      <c r="Z710">
        <v>2</v>
      </c>
      <c r="AA710">
        <v>4</v>
      </c>
      <c r="AB710">
        <v>5079</v>
      </c>
      <c r="AC710">
        <v>25952</v>
      </c>
      <c r="AD710">
        <v>4</v>
      </c>
      <c r="AE710">
        <v>13</v>
      </c>
      <c r="AF710">
        <v>3</v>
      </c>
      <c r="AG710">
        <v>4</v>
      </c>
      <c r="AH710">
        <v>80</v>
      </c>
      <c r="AI710">
        <v>2</v>
      </c>
      <c r="AJ710">
        <v>12</v>
      </c>
      <c r="AK710">
        <v>3</v>
      </c>
      <c r="AL710">
        <v>7</v>
      </c>
      <c r="AM710">
        <v>7</v>
      </c>
      <c r="AN710">
        <v>0</v>
      </c>
      <c r="AO710">
        <v>7</v>
      </c>
    </row>
    <row r="711" spans="1:41"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0</v>
      </c>
      <c r="S711">
        <v>335</v>
      </c>
      <c r="T711">
        <v>9</v>
      </c>
      <c r="U711" t="s">
        <v>55</v>
      </c>
      <c r="V711">
        <v>1</v>
      </c>
      <c r="W711">
        <v>3</v>
      </c>
      <c r="X711">
        <v>46</v>
      </c>
      <c r="Y711">
        <v>2</v>
      </c>
      <c r="Z711">
        <v>1</v>
      </c>
      <c r="AA711">
        <v>1</v>
      </c>
      <c r="AB711">
        <v>2321</v>
      </c>
      <c r="AC711">
        <v>10322</v>
      </c>
      <c r="AD711">
        <v>0</v>
      </c>
      <c r="AE711">
        <v>22</v>
      </c>
      <c r="AF711">
        <v>4</v>
      </c>
      <c r="AG711">
        <v>1</v>
      </c>
      <c r="AH711">
        <v>80</v>
      </c>
      <c r="AI711">
        <v>0</v>
      </c>
      <c r="AJ711">
        <v>4</v>
      </c>
      <c r="AK711">
        <v>3</v>
      </c>
      <c r="AL711">
        <v>3</v>
      </c>
      <c r="AM711">
        <v>2</v>
      </c>
      <c r="AN711">
        <v>1</v>
      </c>
      <c r="AO711">
        <v>2</v>
      </c>
    </row>
    <row r="712" spans="1:41"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1</v>
      </c>
      <c r="S712">
        <v>722</v>
      </c>
      <c r="T712">
        <v>17</v>
      </c>
      <c r="U712" t="s">
        <v>77</v>
      </c>
      <c r="V712">
        <v>1</v>
      </c>
      <c r="W712">
        <v>4</v>
      </c>
      <c r="X712">
        <v>38</v>
      </c>
      <c r="Y712">
        <v>3</v>
      </c>
      <c r="Z712">
        <v>4</v>
      </c>
      <c r="AA712">
        <v>3</v>
      </c>
      <c r="AB712">
        <v>17444</v>
      </c>
      <c r="AC712">
        <v>20489</v>
      </c>
      <c r="AD712">
        <v>1</v>
      </c>
      <c r="AE712">
        <v>11</v>
      </c>
      <c r="AF712">
        <v>3</v>
      </c>
      <c r="AG712">
        <v>4</v>
      </c>
      <c r="AH712">
        <v>80</v>
      </c>
      <c r="AI712">
        <v>0</v>
      </c>
      <c r="AJ712">
        <v>10</v>
      </c>
      <c r="AK712">
        <v>3</v>
      </c>
      <c r="AL712">
        <v>10</v>
      </c>
      <c r="AM712">
        <v>8</v>
      </c>
      <c r="AN712">
        <v>6</v>
      </c>
      <c r="AO712">
        <v>0</v>
      </c>
    </row>
    <row r="713" spans="1:41"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0</v>
      </c>
      <c r="S713">
        <v>906</v>
      </c>
      <c r="T713">
        <v>10</v>
      </c>
      <c r="U713" t="s">
        <v>77</v>
      </c>
      <c r="V713">
        <v>1</v>
      </c>
      <c r="W713">
        <v>4</v>
      </c>
      <c r="X713">
        <v>92</v>
      </c>
      <c r="Y713">
        <v>2</v>
      </c>
      <c r="Z713">
        <v>1</v>
      </c>
      <c r="AA713">
        <v>1</v>
      </c>
      <c r="AB713">
        <v>2404</v>
      </c>
      <c r="AC713">
        <v>11479</v>
      </c>
      <c r="AD713">
        <v>6</v>
      </c>
      <c r="AE713">
        <v>20</v>
      </c>
      <c r="AF713">
        <v>4</v>
      </c>
      <c r="AG713">
        <v>3</v>
      </c>
      <c r="AH713">
        <v>80</v>
      </c>
      <c r="AI713">
        <v>0</v>
      </c>
      <c r="AJ713">
        <v>3</v>
      </c>
      <c r="AK713">
        <v>3</v>
      </c>
      <c r="AL713">
        <v>0</v>
      </c>
      <c r="AM713">
        <v>0</v>
      </c>
      <c r="AN713">
        <v>0</v>
      </c>
      <c r="AO713">
        <v>0</v>
      </c>
    </row>
    <row r="714" spans="1:41"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1</v>
      </c>
      <c r="S714">
        <v>461</v>
      </c>
      <c r="T714">
        <v>13</v>
      </c>
      <c r="U714" t="s">
        <v>65</v>
      </c>
      <c r="V714">
        <v>1</v>
      </c>
      <c r="W714">
        <v>2</v>
      </c>
      <c r="X714">
        <v>53</v>
      </c>
      <c r="Y714">
        <v>3</v>
      </c>
      <c r="Z714">
        <v>1</v>
      </c>
      <c r="AA714">
        <v>4</v>
      </c>
      <c r="AB714">
        <v>3452</v>
      </c>
      <c r="AC714">
        <v>17241</v>
      </c>
      <c r="AD714">
        <v>3</v>
      </c>
      <c r="AE714">
        <v>18</v>
      </c>
      <c r="AF714">
        <v>3</v>
      </c>
      <c r="AG714">
        <v>1</v>
      </c>
      <c r="AH714">
        <v>80</v>
      </c>
      <c r="AI714">
        <v>0</v>
      </c>
      <c r="AJ714">
        <v>5</v>
      </c>
      <c r="AK714">
        <v>3</v>
      </c>
      <c r="AL714">
        <v>3</v>
      </c>
      <c r="AM714">
        <v>2</v>
      </c>
      <c r="AN714">
        <v>0</v>
      </c>
      <c r="AO714">
        <v>2</v>
      </c>
    </row>
    <row r="715" spans="1:41"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1</v>
      </c>
      <c r="S715">
        <v>974</v>
      </c>
      <c r="T715">
        <v>1</v>
      </c>
      <c r="U715" t="s">
        <v>71</v>
      </c>
      <c r="V715">
        <v>1</v>
      </c>
      <c r="W715">
        <v>4</v>
      </c>
      <c r="X715">
        <v>91</v>
      </c>
      <c r="Y715">
        <v>3</v>
      </c>
      <c r="Z715">
        <v>1</v>
      </c>
      <c r="AA715">
        <v>4</v>
      </c>
      <c r="AB715">
        <v>2270</v>
      </c>
      <c r="AC715">
        <v>11005</v>
      </c>
      <c r="AD715">
        <v>3</v>
      </c>
      <c r="AE715">
        <v>14</v>
      </c>
      <c r="AF715">
        <v>3</v>
      </c>
      <c r="AG715">
        <v>4</v>
      </c>
      <c r="AH715">
        <v>80</v>
      </c>
      <c r="AI715">
        <v>2</v>
      </c>
      <c r="AJ715">
        <v>8</v>
      </c>
      <c r="AK715">
        <v>3</v>
      </c>
      <c r="AL715">
        <v>5</v>
      </c>
      <c r="AM715">
        <v>3</v>
      </c>
      <c r="AN715">
        <v>0</v>
      </c>
      <c r="AO715">
        <v>2</v>
      </c>
    </row>
    <row r="716" spans="1:41"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1</v>
      </c>
      <c r="S716">
        <v>1126</v>
      </c>
      <c r="T716">
        <v>1</v>
      </c>
      <c r="U716" t="s">
        <v>55</v>
      </c>
      <c r="V716">
        <v>1</v>
      </c>
      <c r="W716">
        <v>4</v>
      </c>
      <c r="X716">
        <v>66</v>
      </c>
      <c r="Y716">
        <v>3</v>
      </c>
      <c r="Z716">
        <v>4</v>
      </c>
      <c r="AA716">
        <v>4</v>
      </c>
      <c r="AB716">
        <v>17399</v>
      </c>
      <c r="AC716">
        <v>6615</v>
      </c>
      <c r="AD716">
        <v>9</v>
      </c>
      <c r="AE716">
        <v>22</v>
      </c>
      <c r="AF716">
        <v>4</v>
      </c>
      <c r="AG716">
        <v>3</v>
      </c>
      <c r="AH716">
        <v>80</v>
      </c>
      <c r="AI716">
        <v>1</v>
      </c>
      <c r="AJ716">
        <v>32</v>
      </c>
      <c r="AK716">
        <v>2</v>
      </c>
      <c r="AL716">
        <v>5</v>
      </c>
      <c r="AM716">
        <v>4</v>
      </c>
      <c r="AN716">
        <v>1</v>
      </c>
      <c r="AO716">
        <v>3</v>
      </c>
    </row>
    <row r="717" spans="1:41"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1</v>
      </c>
      <c r="S717">
        <v>827</v>
      </c>
      <c r="T717">
        <v>1</v>
      </c>
      <c r="U717" t="s">
        <v>71</v>
      </c>
      <c r="V717">
        <v>1</v>
      </c>
      <c r="W717">
        <v>3</v>
      </c>
      <c r="X717">
        <v>84</v>
      </c>
      <c r="Y717">
        <v>4</v>
      </c>
      <c r="Z717">
        <v>2</v>
      </c>
      <c r="AA717">
        <v>2</v>
      </c>
      <c r="AB717">
        <v>5488</v>
      </c>
      <c r="AC717">
        <v>20161</v>
      </c>
      <c r="AD717">
        <v>1</v>
      </c>
      <c r="AE717">
        <v>13</v>
      </c>
      <c r="AF717">
        <v>3</v>
      </c>
      <c r="AG717">
        <v>1</v>
      </c>
      <c r="AH717">
        <v>80</v>
      </c>
      <c r="AI717">
        <v>1</v>
      </c>
      <c r="AJ717">
        <v>6</v>
      </c>
      <c r="AK717">
        <v>3</v>
      </c>
      <c r="AL717">
        <v>6</v>
      </c>
      <c r="AM717">
        <v>5</v>
      </c>
      <c r="AN717">
        <v>1</v>
      </c>
      <c r="AO717">
        <v>2</v>
      </c>
    </row>
    <row r="718" spans="1:41"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1</v>
      </c>
      <c r="S718">
        <v>840</v>
      </c>
      <c r="T718">
        <v>9</v>
      </c>
      <c r="U718" t="s">
        <v>77</v>
      </c>
      <c r="V718">
        <v>1</v>
      </c>
      <c r="W718">
        <v>1</v>
      </c>
      <c r="X718">
        <v>64</v>
      </c>
      <c r="Y718">
        <v>3</v>
      </c>
      <c r="Z718">
        <v>5</v>
      </c>
      <c r="AA718">
        <v>3</v>
      </c>
      <c r="AB718">
        <v>19419</v>
      </c>
      <c r="AC718">
        <v>3735</v>
      </c>
      <c r="AD718">
        <v>2</v>
      </c>
      <c r="AE718">
        <v>17</v>
      </c>
      <c r="AF718">
        <v>3</v>
      </c>
      <c r="AG718">
        <v>2</v>
      </c>
      <c r="AH718">
        <v>80</v>
      </c>
      <c r="AI718">
        <v>1</v>
      </c>
      <c r="AJ718">
        <v>21</v>
      </c>
      <c r="AK718">
        <v>4</v>
      </c>
      <c r="AL718">
        <v>18</v>
      </c>
      <c r="AM718">
        <v>16</v>
      </c>
      <c r="AN718">
        <v>0</v>
      </c>
      <c r="AO718">
        <v>11</v>
      </c>
    </row>
    <row r="719" spans="1:41"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1</v>
      </c>
      <c r="S719">
        <v>1134</v>
      </c>
      <c r="T719">
        <v>16</v>
      </c>
      <c r="U719" t="s">
        <v>71</v>
      </c>
      <c r="V719">
        <v>1</v>
      </c>
      <c r="W719">
        <v>3</v>
      </c>
      <c r="X719">
        <v>37</v>
      </c>
      <c r="Y719">
        <v>3</v>
      </c>
      <c r="Z719">
        <v>1</v>
      </c>
      <c r="AA719">
        <v>2</v>
      </c>
      <c r="AB719">
        <v>2811</v>
      </c>
      <c r="AC719">
        <v>12086</v>
      </c>
      <c r="AD719">
        <v>9</v>
      </c>
      <c r="AE719">
        <v>14</v>
      </c>
      <c r="AF719">
        <v>3</v>
      </c>
      <c r="AG719">
        <v>2</v>
      </c>
      <c r="AH719">
        <v>80</v>
      </c>
      <c r="AI719">
        <v>1</v>
      </c>
      <c r="AJ719">
        <v>4</v>
      </c>
      <c r="AK719">
        <v>3</v>
      </c>
      <c r="AL719">
        <v>2</v>
      </c>
      <c r="AM719">
        <v>2</v>
      </c>
      <c r="AN719">
        <v>2</v>
      </c>
      <c r="AO719">
        <v>2</v>
      </c>
    </row>
    <row r="720" spans="1:41"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1</v>
      </c>
      <c r="S720">
        <v>248</v>
      </c>
      <c r="T720">
        <v>23</v>
      </c>
      <c r="U720" t="s">
        <v>55</v>
      </c>
      <c r="V720">
        <v>1</v>
      </c>
      <c r="W720">
        <v>4</v>
      </c>
      <c r="X720">
        <v>42</v>
      </c>
      <c r="Y720">
        <v>3</v>
      </c>
      <c r="Z720">
        <v>2</v>
      </c>
      <c r="AA720">
        <v>1</v>
      </c>
      <c r="AB720">
        <v>3633</v>
      </c>
      <c r="AC720">
        <v>14039</v>
      </c>
      <c r="AD720">
        <v>1</v>
      </c>
      <c r="AE720">
        <v>15</v>
      </c>
      <c r="AF720">
        <v>3</v>
      </c>
      <c r="AG720">
        <v>3</v>
      </c>
      <c r="AH720">
        <v>80</v>
      </c>
      <c r="AI720">
        <v>1</v>
      </c>
      <c r="AJ720">
        <v>9</v>
      </c>
      <c r="AK720">
        <v>3</v>
      </c>
      <c r="AL720">
        <v>9</v>
      </c>
      <c r="AM720">
        <v>8</v>
      </c>
      <c r="AN720">
        <v>0</v>
      </c>
      <c r="AO720">
        <v>8</v>
      </c>
    </row>
    <row r="721" spans="1:41"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1</v>
      </c>
      <c r="S721">
        <v>955</v>
      </c>
      <c r="T721">
        <v>4</v>
      </c>
      <c r="U721" t="s">
        <v>55</v>
      </c>
      <c r="V721">
        <v>1</v>
      </c>
      <c r="W721">
        <v>4</v>
      </c>
      <c r="X721">
        <v>83</v>
      </c>
      <c r="Y721">
        <v>3</v>
      </c>
      <c r="Z721">
        <v>2</v>
      </c>
      <c r="AA721">
        <v>4</v>
      </c>
      <c r="AB721">
        <v>4163</v>
      </c>
      <c r="AC721">
        <v>8571</v>
      </c>
      <c r="AD721">
        <v>1</v>
      </c>
      <c r="AE721">
        <v>17</v>
      </c>
      <c r="AF721">
        <v>3</v>
      </c>
      <c r="AG721">
        <v>3</v>
      </c>
      <c r="AH721">
        <v>80</v>
      </c>
      <c r="AI721">
        <v>0</v>
      </c>
      <c r="AJ721">
        <v>9</v>
      </c>
      <c r="AK721">
        <v>3</v>
      </c>
      <c r="AL721">
        <v>9</v>
      </c>
      <c r="AM721">
        <v>0</v>
      </c>
      <c r="AN721">
        <v>0</v>
      </c>
      <c r="AO721">
        <v>7</v>
      </c>
    </row>
    <row r="722" spans="1:41"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0</v>
      </c>
      <c r="S722">
        <v>138</v>
      </c>
      <c r="T722">
        <v>22</v>
      </c>
      <c r="U722" t="s">
        <v>77</v>
      </c>
      <c r="V722">
        <v>1</v>
      </c>
      <c r="W722">
        <v>1</v>
      </c>
      <c r="X722">
        <v>48</v>
      </c>
      <c r="Y722">
        <v>3</v>
      </c>
      <c r="Z722">
        <v>1</v>
      </c>
      <c r="AA722">
        <v>3</v>
      </c>
      <c r="AB722">
        <v>2132</v>
      </c>
      <c r="AC722">
        <v>11539</v>
      </c>
      <c r="AD722">
        <v>4</v>
      </c>
      <c r="AE722">
        <v>11</v>
      </c>
      <c r="AF722">
        <v>3</v>
      </c>
      <c r="AG722">
        <v>2</v>
      </c>
      <c r="AH722">
        <v>80</v>
      </c>
      <c r="AI722">
        <v>0</v>
      </c>
      <c r="AJ722">
        <v>7</v>
      </c>
      <c r="AK722">
        <v>3</v>
      </c>
      <c r="AL722">
        <v>5</v>
      </c>
      <c r="AM722">
        <v>2</v>
      </c>
      <c r="AN722">
        <v>0</v>
      </c>
      <c r="AO722">
        <v>1</v>
      </c>
    </row>
    <row r="723" spans="1:41"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1</v>
      </c>
      <c r="S723">
        <v>939</v>
      </c>
      <c r="T723">
        <v>24</v>
      </c>
      <c r="U723" t="s">
        <v>77</v>
      </c>
      <c r="V723">
        <v>1</v>
      </c>
      <c r="W723">
        <v>4</v>
      </c>
      <c r="X723">
        <v>95</v>
      </c>
      <c r="Y723">
        <v>3</v>
      </c>
      <c r="Z723">
        <v>4</v>
      </c>
      <c r="AA723">
        <v>3</v>
      </c>
      <c r="AB723">
        <v>13973</v>
      </c>
      <c r="AC723">
        <v>4161</v>
      </c>
      <c r="AD723">
        <v>3</v>
      </c>
      <c r="AE723">
        <v>18</v>
      </c>
      <c r="AF723">
        <v>3</v>
      </c>
      <c r="AG723">
        <v>4</v>
      </c>
      <c r="AH723">
        <v>80</v>
      </c>
      <c r="AI723">
        <v>1</v>
      </c>
      <c r="AJ723">
        <v>22</v>
      </c>
      <c r="AK723">
        <v>3</v>
      </c>
      <c r="AL723">
        <v>12</v>
      </c>
      <c r="AM723">
        <v>11</v>
      </c>
      <c r="AN723">
        <v>1</v>
      </c>
      <c r="AO723">
        <v>5</v>
      </c>
    </row>
    <row r="724" spans="1:41"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1</v>
      </c>
      <c r="S724">
        <v>1391</v>
      </c>
      <c r="T724">
        <v>10</v>
      </c>
      <c r="U724" t="s">
        <v>65</v>
      </c>
      <c r="V724">
        <v>1</v>
      </c>
      <c r="W724">
        <v>3</v>
      </c>
      <c r="X724">
        <v>66</v>
      </c>
      <c r="Y724">
        <v>3</v>
      </c>
      <c r="Z724">
        <v>1</v>
      </c>
      <c r="AA724">
        <v>3</v>
      </c>
      <c r="AB724">
        <v>2684</v>
      </c>
      <c r="AC724">
        <v>12127</v>
      </c>
      <c r="AD724">
        <v>0</v>
      </c>
      <c r="AE724">
        <v>17</v>
      </c>
      <c r="AF724">
        <v>3</v>
      </c>
      <c r="AG724">
        <v>2</v>
      </c>
      <c r="AH724">
        <v>80</v>
      </c>
      <c r="AI724">
        <v>1</v>
      </c>
      <c r="AJ724">
        <v>3</v>
      </c>
      <c r="AK724">
        <v>2</v>
      </c>
      <c r="AL724">
        <v>2</v>
      </c>
      <c r="AM724">
        <v>1</v>
      </c>
      <c r="AN724">
        <v>0</v>
      </c>
      <c r="AO724">
        <v>2</v>
      </c>
    </row>
    <row r="725" spans="1:41"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1</v>
      </c>
      <c r="S725">
        <v>566</v>
      </c>
      <c r="T725">
        <v>7</v>
      </c>
      <c r="U725" t="s">
        <v>55</v>
      </c>
      <c r="V725">
        <v>1</v>
      </c>
      <c r="W725">
        <v>4</v>
      </c>
      <c r="X725">
        <v>75</v>
      </c>
      <c r="Y725">
        <v>3</v>
      </c>
      <c r="Z725">
        <v>3</v>
      </c>
      <c r="AA725">
        <v>3</v>
      </c>
      <c r="AB725">
        <v>10845</v>
      </c>
      <c r="AC725">
        <v>24208</v>
      </c>
      <c r="AD725">
        <v>6</v>
      </c>
      <c r="AE725">
        <v>13</v>
      </c>
      <c r="AF725">
        <v>3</v>
      </c>
      <c r="AG725">
        <v>2</v>
      </c>
      <c r="AH725">
        <v>80</v>
      </c>
      <c r="AI725">
        <v>1</v>
      </c>
      <c r="AJ725">
        <v>13</v>
      </c>
      <c r="AK725">
        <v>3</v>
      </c>
      <c r="AL725">
        <v>8</v>
      </c>
      <c r="AM725">
        <v>7</v>
      </c>
      <c r="AN725">
        <v>0</v>
      </c>
      <c r="AO725">
        <v>7</v>
      </c>
    </row>
    <row r="726" spans="1:41"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1</v>
      </c>
      <c r="S726">
        <v>1206</v>
      </c>
      <c r="T726">
        <v>17</v>
      </c>
      <c r="U726" t="s">
        <v>65</v>
      </c>
      <c r="V726">
        <v>1</v>
      </c>
      <c r="W726">
        <v>4</v>
      </c>
      <c r="X726">
        <v>41</v>
      </c>
      <c r="Y726">
        <v>2</v>
      </c>
      <c r="Z726">
        <v>2</v>
      </c>
      <c r="AA726">
        <v>3</v>
      </c>
      <c r="AB726">
        <v>4377</v>
      </c>
      <c r="AC726">
        <v>24117</v>
      </c>
      <c r="AD726">
        <v>1</v>
      </c>
      <c r="AE726">
        <v>15</v>
      </c>
      <c r="AF726">
        <v>3</v>
      </c>
      <c r="AG726">
        <v>2</v>
      </c>
      <c r="AH726">
        <v>80</v>
      </c>
      <c r="AI726">
        <v>2</v>
      </c>
      <c r="AJ726">
        <v>5</v>
      </c>
      <c r="AK726">
        <v>3</v>
      </c>
      <c r="AL726">
        <v>4</v>
      </c>
      <c r="AM726">
        <v>2</v>
      </c>
      <c r="AN726">
        <v>3</v>
      </c>
      <c r="AO726">
        <v>2</v>
      </c>
    </row>
    <row r="727" spans="1:41"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0</v>
      </c>
      <c r="S727">
        <v>622</v>
      </c>
      <c r="T727">
        <v>14</v>
      </c>
      <c r="U727" t="s">
        <v>71</v>
      </c>
      <c r="V727">
        <v>1</v>
      </c>
      <c r="W727">
        <v>3</v>
      </c>
      <c r="X727">
        <v>39</v>
      </c>
      <c r="Y727">
        <v>2</v>
      </c>
      <c r="Z727">
        <v>1</v>
      </c>
      <c r="AA727">
        <v>2</v>
      </c>
      <c r="AB727">
        <v>3743</v>
      </c>
      <c r="AC727">
        <v>10074</v>
      </c>
      <c r="AD727">
        <v>1</v>
      </c>
      <c r="AE727">
        <v>24</v>
      </c>
      <c r="AF727">
        <v>4</v>
      </c>
      <c r="AG727">
        <v>4</v>
      </c>
      <c r="AH727">
        <v>80</v>
      </c>
      <c r="AI727">
        <v>1</v>
      </c>
      <c r="AJ727">
        <v>5</v>
      </c>
      <c r="AK727">
        <v>1</v>
      </c>
      <c r="AL727">
        <v>4</v>
      </c>
      <c r="AM727">
        <v>2</v>
      </c>
      <c r="AN727">
        <v>0</v>
      </c>
      <c r="AO727">
        <v>2</v>
      </c>
    </row>
    <row r="728" spans="1:41"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1</v>
      </c>
      <c r="S728">
        <v>853</v>
      </c>
      <c r="T728">
        <v>1</v>
      </c>
      <c r="U728" t="s">
        <v>65</v>
      </c>
      <c r="V728">
        <v>1</v>
      </c>
      <c r="W728">
        <v>3</v>
      </c>
      <c r="X728">
        <v>96</v>
      </c>
      <c r="Y728">
        <v>3</v>
      </c>
      <c r="Z728">
        <v>2</v>
      </c>
      <c r="AA728">
        <v>1</v>
      </c>
      <c r="AB728">
        <v>4148</v>
      </c>
      <c r="AC728">
        <v>11275</v>
      </c>
      <c r="AD728">
        <v>1</v>
      </c>
      <c r="AE728">
        <v>12</v>
      </c>
      <c r="AF728">
        <v>3</v>
      </c>
      <c r="AG728">
        <v>3</v>
      </c>
      <c r="AH728">
        <v>80</v>
      </c>
      <c r="AI728">
        <v>1</v>
      </c>
      <c r="AJ728">
        <v>4</v>
      </c>
      <c r="AK728">
        <v>3</v>
      </c>
      <c r="AL728">
        <v>4</v>
      </c>
      <c r="AM728">
        <v>3</v>
      </c>
      <c r="AN728">
        <v>0</v>
      </c>
      <c r="AO728">
        <v>3</v>
      </c>
    </row>
    <row r="729" spans="1:41"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1</v>
      </c>
      <c r="S729">
        <v>287</v>
      </c>
      <c r="T729">
        <v>5</v>
      </c>
      <c r="U729" t="s">
        <v>55</v>
      </c>
      <c r="V729">
        <v>1</v>
      </c>
      <c r="W729">
        <v>2</v>
      </c>
      <c r="X729">
        <v>73</v>
      </c>
      <c r="Y729">
        <v>3</v>
      </c>
      <c r="Z729">
        <v>1</v>
      </c>
      <c r="AA729">
        <v>4</v>
      </c>
      <c r="AB729">
        <v>1051</v>
      </c>
      <c r="AC729">
        <v>13493</v>
      </c>
      <c r="AD729">
        <v>1</v>
      </c>
      <c r="AE729">
        <v>15</v>
      </c>
      <c r="AF729">
        <v>3</v>
      </c>
      <c r="AG729">
        <v>4</v>
      </c>
      <c r="AH729">
        <v>80</v>
      </c>
      <c r="AI729">
        <v>0</v>
      </c>
      <c r="AJ729">
        <v>0</v>
      </c>
      <c r="AK729">
        <v>3</v>
      </c>
      <c r="AL729">
        <v>0</v>
      </c>
      <c r="AM729">
        <v>0</v>
      </c>
      <c r="AN729">
        <v>0</v>
      </c>
      <c r="AO729">
        <v>0</v>
      </c>
    </row>
    <row r="730" spans="1:41"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1</v>
      </c>
      <c r="S730">
        <v>1441</v>
      </c>
      <c r="T730">
        <v>17</v>
      </c>
      <c r="U730" t="s">
        <v>77</v>
      </c>
      <c r="V730">
        <v>1</v>
      </c>
      <c r="W730">
        <v>3</v>
      </c>
      <c r="X730">
        <v>56</v>
      </c>
      <c r="Y730">
        <v>3</v>
      </c>
      <c r="Z730">
        <v>3</v>
      </c>
      <c r="AA730">
        <v>3</v>
      </c>
      <c r="AB730">
        <v>10739</v>
      </c>
      <c r="AC730">
        <v>13943</v>
      </c>
      <c r="AD730">
        <v>8</v>
      </c>
      <c r="AE730">
        <v>11</v>
      </c>
      <c r="AF730">
        <v>3</v>
      </c>
      <c r="AG730">
        <v>3</v>
      </c>
      <c r="AH730">
        <v>80</v>
      </c>
      <c r="AI730">
        <v>1</v>
      </c>
      <c r="AJ730">
        <v>22</v>
      </c>
      <c r="AK730">
        <v>3</v>
      </c>
      <c r="AL730">
        <v>10</v>
      </c>
      <c r="AM730">
        <v>7</v>
      </c>
      <c r="AN730">
        <v>0</v>
      </c>
      <c r="AO730">
        <v>8</v>
      </c>
    </row>
    <row r="731" spans="1:41"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1</v>
      </c>
      <c r="S731">
        <v>583</v>
      </c>
      <c r="T731">
        <v>25</v>
      </c>
      <c r="U731" t="s">
        <v>71</v>
      </c>
      <c r="V731">
        <v>1</v>
      </c>
      <c r="W731">
        <v>3</v>
      </c>
      <c r="X731">
        <v>57</v>
      </c>
      <c r="Y731">
        <v>3</v>
      </c>
      <c r="Z731">
        <v>3</v>
      </c>
      <c r="AA731">
        <v>3</v>
      </c>
      <c r="AB731">
        <v>10388</v>
      </c>
      <c r="AC731">
        <v>6975</v>
      </c>
      <c r="AD731">
        <v>1</v>
      </c>
      <c r="AE731">
        <v>11</v>
      </c>
      <c r="AF731">
        <v>3</v>
      </c>
      <c r="AG731">
        <v>3</v>
      </c>
      <c r="AH731">
        <v>80</v>
      </c>
      <c r="AI731">
        <v>1</v>
      </c>
      <c r="AJ731">
        <v>16</v>
      </c>
      <c r="AK731">
        <v>2</v>
      </c>
      <c r="AL731">
        <v>16</v>
      </c>
      <c r="AM731">
        <v>10</v>
      </c>
      <c r="AN731">
        <v>10</v>
      </c>
      <c r="AO731">
        <v>1</v>
      </c>
    </row>
    <row r="732" spans="1:41"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1</v>
      </c>
      <c r="S732">
        <v>153</v>
      </c>
      <c r="T732">
        <v>8</v>
      </c>
      <c r="U732" t="s">
        <v>55</v>
      </c>
      <c r="V732">
        <v>1</v>
      </c>
      <c r="W732">
        <v>2</v>
      </c>
      <c r="X732">
        <v>73</v>
      </c>
      <c r="Y732">
        <v>4</v>
      </c>
      <c r="Z732">
        <v>3</v>
      </c>
      <c r="AA732">
        <v>1</v>
      </c>
      <c r="AB732">
        <v>11416</v>
      </c>
      <c r="AC732">
        <v>17802</v>
      </c>
      <c r="AD732">
        <v>0</v>
      </c>
      <c r="AE732">
        <v>12</v>
      </c>
      <c r="AF732">
        <v>3</v>
      </c>
      <c r="AG732">
        <v>3</v>
      </c>
      <c r="AH732">
        <v>80</v>
      </c>
      <c r="AI732">
        <v>3</v>
      </c>
      <c r="AJ732">
        <v>9</v>
      </c>
      <c r="AK732">
        <v>2</v>
      </c>
      <c r="AL732">
        <v>8</v>
      </c>
      <c r="AM732">
        <v>7</v>
      </c>
      <c r="AN732">
        <v>1</v>
      </c>
      <c r="AO732">
        <v>7</v>
      </c>
    </row>
    <row r="733" spans="1:41"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0</v>
      </c>
      <c r="S733">
        <v>1097</v>
      </c>
      <c r="T733">
        <v>11</v>
      </c>
      <c r="U733" t="s">
        <v>77</v>
      </c>
      <c r="V733">
        <v>1</v>
      </c>
      <c r="W733">
        <v>4</v>
      </c>
      <c r="X733">
        <v>98</v>
      </c>
      <c r="Y733">
        <v>2</v>
      </c>
      <c r="Z733">
        <v>1</v>
      </c>
      <c r="AA733">
        <v>1</v>
      </c>
      <c r="AB733">
        <v>2600</v>
      </c>
      <c r="AC733">
        <v>18275</v>
      </c>
      <c r="AD733">
        <v>1</v>
      </c>
      <c r="AE733">
        <v>15</v>
      </c>
      <c r="AF733">
        <v>3</v>
      </c>
      <c r="AG733">
        <v>1</v>
      </c>
      <c r="AH733">
        <v>80</v>
      </c>
      <c r="AI733">
        <v>0</v>
      </c>
      <c r="AJ733">
        <v>1</v>
      </c>
      <c r="AK733">
        <v>3</v>
      </c>
      <c r="AL733">
        <v>1</v>
      </c>
      <c r="AM733">
        <v>0</v>
      </c>
      <c r="AN733">
        <v>0</v>
      </c>
      <c r="AO733">
        <v>0</v>
      </c>
    </row>
    <row r="734" spans="1:41"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0</v>
      </c>
      <c r="S734">
        <v>109</v>
      </c>
      <c r="T734">
        <v>5</v>
      </c>
      <c r="U734" t="s">
        <v>77</v>
      </c>
      <c r="V734">
        <v>1</v>
      </c>
      <c r="W734">
        <v>2</v>
      </c>
      <c r="X734">
        <v>60</v>
      </c>
      <c r="Y734">
        <v>3</v>
      </c>
      <c r="Z734">
        <v>1</v>
      </c>
      <c r="AA734">
        <v>2</v>
      </c>
      <c r="AB734">
        <v>2422</v>
      </c>
      <c r="AC734">
        <v>25725</v>
      </c>
      <c r="AD734">
        <v>0</v>
      </c>
      <c r="AE734">
        <v>17</v>
      </c>
      <c r="AF734">
        <v>3</v>
      </c>
      <c r="AG734">
        <v>1</v>
      </c>
      <c r="AH734">
        <v>80</v>
      </c>
      <c r="AI734">
        <v>0</v>
      </c>
      <c r="AJ734">
        <v>4</v>
      </c>
      <c r="AK734">
        <v>3</v>
      </c>
      <c r="AL734">
        <v>3</v>
      </c>
      <c r="AM734">
        <v>2</v>
      </c>
      <c r="AN734">
        <v>1</v>
      </c>
      <c r="AO734">
        <v>2</v>
      </c>
    </row>
    <row r="735" spans="1:41"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1</v>
      </c>
      <c r="S735">
        <v>1066</v>
      </c>
      <c r="T735">
        <v>2</v>
      </c>
      <c r="U735" t="s">
        <v>55</v>
      </c>
      <c r="V735">
        <v>1</v>
      </c>
      <c r="W735">
        <v>4</v>
      </c>
      <c r="X735">
        <v>32</v>
      </c>
      <c r="Y735">
        <v>4</v>
      </c>
      <c r="Z735">
        <v>2</v>
      </c>
      <c r="AA735">
        <v>4</v>
      </c>
      <c r="AB735">
        <v>5472</v>
      </c>
      <c r="AC735">
        <v>3334</v>
      </c>
      <c r="AD735">
        <v>1</v>
      </c>
      <c r="AE735">
        <v>12</v>
      </c>
      <c r="AF735">
        <v>3</v>
      </c>
      <c r="AG735">
        <v>2</v>
      </c>
      <c r="AH735">
        <v>80</v>
      </c>
      <c r="AI735">
        <v>0</v>
      </c>
      <c r="AJ735">
        <v>8</v>
      </c>
      <c r="AK735">
        <v>3</v>
      </c>
      <c r="AL735">
        <v>8</v>
      </c>
      <c r="AM735">
        <v>7</v>
      </c>
      <c r="AN735">
        <v>1</v>
      </c>
      <c r="AO735">
        <v>3</v>
      </c>
    </row>
    <row r="736" spans="1:41"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1</v>
      </c>
      <c r="S736">
        <v>217</v>
      </c>
      <c r="T736">
        <v>8</v>
      </c>
      <c r="U736" t="s">
        <v>65</v>
      </c>
      <c r="V736">
        <v>1</v>
      </c>
      <c r="W736">
        <v>2</v>
      </c>
      <c r="X736">
        <v>94</v>
      </c>
      <c r="Y736">
        <v>1</v>
      </c>
      <c r="Z736">
        <v>1</v>
      </c>
      <c r="AA736">
        <v>1</v>
      </c>
      <c r="AB736">
        <v>2451</v>
      </c>
      <c r="AC736">
        <v>6881</v>
      </c>
      <c r="AD736">
        <v>1</v>
      </c>
      <c r="AE736">
        <v>15</v>
      </c>
      <c r="AF736">
        <v>3</v>
      </c>
      <c r="AG736">
        <v>1</v>
      </c>
      <c r="AH736">
        <v>80</v>
      </c>
      <c r="AI736">
        <v>1</v>
      </c>
      <c r="AJ736">
        <v>4</v>
      </c>
      <c r="AK736">
        <v>2</v>
      </c>
      <c r="AL736">
        <v>4</v>
      </c>
      <c r="AM736">
        <v>3</v>
      </c>
      <c r="AN736">
        <v>1</v>
      </c>
      <c r="AO736">
        <v>1</v>
      </c>
    </row>
    <row r="737" spans="1:41"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1</v>
      </c>
      <c r="S737">
        <v>277</v>
      </c>
      <c r="T737">
        <v>6</v>
      </c>
      <c r="U737" t="s">
        <v>77</v>
      </c>
      <c r="V737">
        <v>1</v>
      </c>
      <c r="W737">
        <v>1</v>
      </c>
      <c r="X737">
        <v>97</v>
      </c>
      <c r="Y737">
        <v>2</v>
      </c>
      <c r="Z737">
        <v>2</v>
      </c>
      <c r="AA737">
        <v>3</v>
      </c>
      <c r="AB737">
        <v>4240</v>
      </c>
      <c r="AC737">
        <v>13119</v>
      </c>
      <c r="AD737">
        <v>2</v>
      </c>
      <c r="AE737">
        <v>13</v>
      </c>
      <c r="AF737">
        <v>3</v>
      </c>
      <c r="AG737">
        <v>4</v>
      </c>
      <c r="AH737">
        <v>80</v>
      </c>
      <c r="AI737">
        <v>0</v>
      </c>
      <c r="AJ737">
        <v>19</v>
      </c>
      <c r="AK737">
        <v>3</v>
      </c>
      <c r="AL737">
        <v>2</v>
      </c>
      <c r="AM737">
        <v>2</v>
      </c>
      <c r="AN737">
        <v>2</v>
      </c>
      <c r="AO737">
        <v>2</v>
      </c>
    </row>
    <row r="738" spans="1:41"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1</v>
      </c>
      <c r="S738">
        <v>1355</v>
      </c>
      <c r="T738">
        <v>4</v>
      </c>
      <c r="U738" t="s">
        <v>71</v>
      </c>
      <c r="V738">
        <v>1</v>
      </c>
      <c r="W738">
        <v>3</v>
      </c>
      <c r="X738">
        <v>78</v>
      </c>
      <c r="Y738">
        <v>2</v>
      </c>
      <c r="Z738">
        <v>3</v>
      </c>
      <c r="AA738">
        <v>3</v>
      </c>
      <c r="AB738">
        <v>10999</v>
      </c>
      <c r="AC738">
        <v>22245</v>
      </c>
      <c r="AD738">
        <v>7</v>
      </c>
      <c r="AE738">
        <v>14</v>
      </c>
      <c r="AF738">
        <v>3</v>
      </c>
      <c r="AG738">
        <v>2</v>
      </c>
      <c r="AH738">
        <v>80</v>
      </c>
      <c r="AI738">
        <v>0</v>
      </c>
      <c r="AJ738">
        <v>27</v>
      </c>
      <c r="AK738">
        <v>3</v>
      </c>
      <c r="AL738">
        <v>15</v>
      </c>
      <c r="AM738">
        <v>11</v>
      </c>
      <c r="AN738">
        <v>4</v>
      </c>
      <c r="AO738">
        <v>8</v>
      </c>
    </row>
    <row r="739" spans="1:41"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1</v>
      </c>
      <c r="S739">
        <v>549</v>
      </c>
      <c r="T739">
        <v>7</v>
      </c>
      <c r="U739" t="s">
        <v>55</v>
      </c>
      <c r="V739">
        <v>1</v>
      </c>
      <c r="W739">
        <v>4</v>
      </c>
      <c r="X739">
        <v>42</v>
      </c>
      <c r="Y739">
        <v>3</v>
      </c>
      <c r="Z739">
        <v>2</v>
      </c>
      <c r="AA739">
        <v>3</v>
      </c>
      <c r="AB739">
        <v>5003</v>
      </c>
      <c r="AC739">
        <v>23371</v>
      </c>
      <c r="AD739">
        <v>6</v>
      </c>
      <c r="AE739">
        <v>14</v>
      </c>
      <c r="AF739">
        <v>3</v>
      </c>
      <c r="AG739">
        <v>2</v>
      </c>
      <c r="AH739">
        <v>80</v>
      </c>
      <c r="AI739">
        <v>0</v>
      </c>
      <c r="AJ739">
        <v>8</v>
      </c>
      <c r="AK739">
        <v>3</v>
      </c>
      <c r="AL739">
        <v>2</v>
      </c>
      <c r="AM739">
        <v>2</v>
      </c>
      <c r="AN739">
        <v>2</v>
      </c>
      <c r="AO739">
        <v>1</v>
      </c>
    </row>
    <row r="740" spans="1:41"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1</v>
      </c>
      <c r="S740">
        <v>466</v>
      </c>
      <c r="T740">
        <v>1</v>
      </c>
      <c r="U740" t="s">
        <v>65</v>
      </c>
      <c r="V740">
        <v>1</v>
      </c>
      <c r="W740">
        <v>4</v>
      </c>
      <c r="X740">
        <v>65</v>
      </c>
      <c r="Y740">
        <v>2</v>
      </c>
      <c r="Z740">
        <v>4</v>
      </c>
      <c r="AA740">
        <v>4</v>
      </c>
      <c r="AB740">
        <v>12742</v>
      </c>
      <c r="AC740">
        <v>7060</v>
      </c>
      <c r="AD740">
        <v>1</v>
      </c>
      <c r="AE740">
        <v>16</v>
      </c>
      <c r="AF740">
        <v>3</v>
      </c>
      <c r="AG740">
        <v>3</v>
      </c>
      <c r="AH740">
        <v>80</v>
      </c>
      <c r="AI740">
        <v>1</v>
      </c>
      <c r="AJ740">
        <v>21</v>
      </c>
      <c r="AK740">
        <v>3</v>
      </c>
      <c r="AL740">
        <v>21</v>
      </c>
      <c r="AM740">
        <v>6</v>
      </c>
      <c r="AN740">
        <v>11</v>
      </c>
      <c r="AO740">
        <v>8</v>
      </c>
    </row>
    <row r="741" spans="1:41"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1</v>
      </c>
      <c r="S741">
        <v>1055</v>
      </c>
      <c r="T741">
        <v>2</v>
      </c>
      <c r="U741" t="s">
        <v>71</v>
      </c>
      <c r="V741">
        <v>1</v>
      </c>
      <c r="W741">
        <v>1</v>
      </c>
      <c r="X741">
        <v>47</v>
      </c>
      <c r="Y741">
        <v>3</v>
      </c>
      <c r="Z741">
        <v>2</v>
      </c>
      <c r="AA741">
        <v>4</v>
      </c>
      <c r="AB741">
        <v>4227</v>
      </c>
      <c r="AC741">
        <v>4658</v>
      </c>
      <c r="AD741">
        <v>0</v>
      </c>
      <c r="AE741">
        <v>18</v>
      </c>
      <c r="AF741">
        <v>3</v>
      </c>
      <c r="AG741">
        <v>2</v>
      </c>
      <c r="AH741">
        <v>80</v>
      </c>
      <c r="AI741">
        <v>1</v>
      </c>
      <c r="AJ741">
        <v>4</v>
      </c>
      <c r="AK741">
        <v>3</v>
      </c>
      <c r="AL741">
        <v>3</v>
      </c>
      <c r="AM741">
        <v>2</v>
      </c>
      <c r="AN741">
        <v>2</v>
      </c>
      <c r="AO741">
        <v>2</v>
      </c>
    </row>
    <row r="742" spans="1:41"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1</v>
      </c>
      <c r="S742">
        <v>802</v>
      </c>
      <c r="T742">
        <v>10</v>
      </c>
      <c r="U742" t="s">
        <v>77</v>
      </c>
      <c r="V742">
        <v>1</v>
      </c>
      <c r="W742">
        <v>2</v>
      </c>
      <c r="X742">
        <v>45</v>
      </c>
      <c r="Y742">
        <v>3</v>
      </c>
      <c r="Z742">
        <v>1</v>
      </c>
      <c r="AA742">
        <v>4</v>
      </c>
      <c r="AB742">
        <v>3917</v>
      </c>
      <c r="AC742">
        <v>9541</v>
      </c>
      <c r="AD742">
        <v>1</v>
      </c>
      <c r="AE742">
        <v>20</v>
      </c>
      <c r="AF742">
        <v>4</v>
      </c>
      <c r="AG742">
        <v>1</v>
      </c>
      <c r="AH742">
        <v>80</v>
      </c>
      <c r="AI742">
        <v>1</v>
      </c>
      <c r="AJ742">
        <v>3</v>
      </c>
      <c r="AK742">
        <v>2</v>
      </c>
      <c r="AL742">
        <v>3</v>
      </c>
      <c r="AM742">
        <v>2</v>
      </c>
      <c r="AN742">
        <v>1</v>
      </c>
      <c r="AO742">
        <v>2</v>
      </c>
    </row>
    <row r="743" spans="1:41"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1</v>
      </c>
      <c r="S743">
        <v>265</v>
      </c>
      <c r="T743">
        <v>5</v>
      </c>
      <c r="U743" t="s">
        <v>55</v>
      </c>
      <c r="V743">
        <v>1</v>
      </c>
      <c r="W743">
        <v>4</v>
      </c>
      <c r="X743">
        <v>90</v>
      </c>
      <c r="Y743">
        <v>3</v>
      </c>
      <c r="Z743">
        <v>5</v>
      </c>
      <c r="AA743">
        <v>3</v>
      </c>
      <c r="AB743">
        <v>18303</v>
      </c>
      <c r="AC743">
        <v>7770</v>
      </c>
      <c r="AD743">
        <v>6</v>
      </c>
      <c r="AE743">
        <v>13</v>
      </c>
      <c r="AF743">
        <v>3</v>
      </c>
      <c r="AG743">
        <v>2</v>
      </c>
      <c r="AH743">
        <v>80</v>
      </c>
      <c r="AI743">
        <v>0</v>
      </c>
      <c r="AJ743">
        <v>21</v>
      </c>
      <c r="AK743">
        <v>4</v>
      </c>
      <c r="AL743">
        <v>1</v>
      </c>
      <c r="AM743">
        <v>0</v>
      </c>
      <c r="AN743">
        <v>0</v>
      </c>
      <c r="AO743">
        <v>0</v>
      </c>
    </row>
    <row r="744" spans="1:41"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1</v>
      </c>
      <c r="S744">
        <v>804</v>
      </c>
      <c r="T744">
        <v>9</v>
      </c>
      <c r="U744" t="s">
        <v>77</v>
      </c>
      <c r="V744">
        <v>1</v>
      </c>
      <c r="W744">
        <v>1</v>
      </c>
      <c r="X744">
        <v>64</v>
      </c>
      <c r="Y744">
        <v>3</v>
      </c>
      <c r="Z744">
        <v>1</v>
      </c>
      <c r="AA744">
        <v>4</v>
      </c>
      <c r="AB744">
        <v>2380</v>
      </c>
      <c r="AC744">
        <v>20165</v>
      </c>
      <c r="AD744">
        <v>4</v>
      </c>
      <c r="AE744">
        <v>18</v>
      </c>
      <c r="AF744">
        <v>3</v>
      </c>
      <c r="AG744">
        <v>2</v>
      </c>
      <c r="AH744">
        <v>80</v>
      </c>
      <c r="AI744">
        <v>0</v>
      </c>
      <c r="AJ744">
        <v>8</v>
      </c>
      <c r="AK744">
        <v>3</v>
      </c>
      <c r="AL744">
        <v>1</v>
      </c>
      <c r="AM744">
        <v>0</v>
      </c>
      <c r="AN744">
        <v>0</v>
      </c>
      <c r="AO744">
        <v>0</v>
      </c>
    </row>
    <row r="745" spans="1:41"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1</v>
      </c>
      <c r="S745">
        <v>715</v>
      </c>
      <c r="T745">
        <v>2</v>
      </c>
      <c r="U745" t="s">
        <v>77</v>
      </c>
      <c r="V745">
        <v>1</v>
      </c>
      <c r="W745">
        <v>3</v>
      </c>
      <c r="X745">
        <v>69</v>
      </c>
      <c r="Y745">
        <v>2</v>
      </c>
      <c r="Z745">
        <v>4</v>
      </c>
      <c r="AA745">
        <v>4</v>
      </c>
      <c r="AB745">
        <v>13726</v>
      </c>
      <c r="AC745">
        <v>21829</v>
      </c>
      <c r="AD745">
        <v>3</v>
      </c>
      <c r="AE745">
        <v>13</v>
      </c>
      <c r="AF745">
        <v>3</v>
      </c>
      <c r="AG745">
        <v>1</v>
      </c>
      <c r="AH745">
        <v>80</v>
      </c>
      <c r="AI745">
        <v>0</v>
      </c>
      <c r="AJ745">
        <v>30</v>
      </c>
      <c r="AK745">
        <v>3</v>
      </c>
      <c r="AL745">
        <v>5</v>
      </c>
      <c r="AM745">
        <v>3</v>
      </c>
      <c r="AN745">
        <v>4</v>
      </c>
      <c r="AO745">
        <v>3</v>
      </c>
    </row>
    <row r="746" spans="1:41"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0</v>
      </c>
      <c r="S746">
        <v>1141</v>
      </c>
      <c r="T746">
        <v>11</v>
      </c>
      <c r="U746" t="s">
        <v>55</v>
      </c>
      <c r="V746">
        <v>1</v>
      </c>
      <c r="W746">
        <v>1</v>
      </c>
      <c r="X746">
        <v>61</v>
      </c>
      <c r="Y746">
        <v>1</v>
      </c>
      <c r="Z746">
        <v>2</v>
      </c>
      <c r="AA746">
        <v>2</v>
      </c>
      <c r="AB746">
        <v>4777</v>
      </c>
      <c r="AC746">
        <v>14382</v>
      </c>
      <c r="AD746">
        <v>5</v>
      </c>
      <c r="AE746">
        <v>15</v>
      </c>
      <c r="AF746">
        <v>3</v>
      </c>
      <c r="AG746">
        <v>1</v>
      </c>
      <c r="AH746">
        <v>80</v>
      </c>
      <c r="AI746">
        <v>0</v>
      </c>
      <c r="AJ746">
        <v>15</v>
      </c>
      <c r="AK746">
        <v>1</v>
      </c>
      <c r="AL746">
        <v>1</v>
      </c>
      <c r="AM746">
        <v>0</v>
      </c>
      <c r="AN746">
        <v>0</v>
      </c>
      <c r="AO746">
        <v>0</v>
      </c>
    </row>
    <row r="747" spans="1:41"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1</v>
      </c>
      <c r="S747">
        <v>135</v>
      </c>
      <c r="T747">
        <v>18</v>
      </c>
      <c r="U747" t="s">
        <v>71</v>
      </c>
      <c r="V747">
        <v>1</v>
      </c>
      <c r="W747">
        <v>3</v>
      </c>
      <c r="X747">
        <v>62</v>
      </c>
      <c r="Y747">
        <v>3</v>
      </c>
      <c r="Z747">
        <v>2</v>
      </c>
      <c r="AA747">
        <v>2</v>
      </c>
      <c r="AB747">
        <v>6385</v>
      </c>
      <c r="AC747">
        <v>12992</v>
      </c>
      <c r="AD747">
        <v>3</v>
      </c>
      <c r="AE747">
        <v>14</v>
      </c>
      <c r="AF747">
        <v>3</v>
      </c>
      <c r="AG747">
        <v>4</v>
      </c>
      <c r="AH747">
        <v>80</v>
      </c>
      <c r="AI747">
        <v>2</v>
      </c>
      <c r="AJ747">
        <v>17</v>
      </c>
      <c r="AK747">
        <v>3</v>
      </c>
      <c r="AL747">
        <v>8</v>
      </c>
      <c r="AM747">
        <v>7</v>
      </c>
      <c r="AN747">
        <v>6</v>
      </c>
      <c r="AO747">
        <v>7</v>
      </c>
    </row>
    <row r="748" spans="1:41"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1</v>
      </c>
      <c r="S748">
        <v>247</v>
      </c>
      <c r="T748">
        <v>7</v>
      </c>
      <c r="U748" t="s">
        <v>65</v>
      </c>
      <c r="V748">
        <v>1</v>
      </c>
      <c r="W748">
        <v>2</v>
      </c>
      <c r="X748">
        <v>55</v>
      </c>
      <c r="Y748">
        <v>1</v>
      </c>
      <c r="Z748">
        <v>5</v>
      </c>
      <c r="AA748">
        <v>3</v>
      </c>
      <c r="AB748">
        <v>19973</v>
      </c>
      <c r="AC748">
        <v>20284</v>
      </c>
      <c r="AD748">
        <v>1</v>
      </c>
      <c r="AE748">
        <v>22</v>
      </c>
      <c r="AF748">
        <v>4</v>
      </c>
      <c r="AG748">
        <v>2</v>
      </c>
      <c r="AH748">
        <v>80</v>
      </c>
      <c r="AI748">
        <v>2</v>
      </c>
      <c r="AJ748">
        <v>21</v>
      </c>
      <c r="AK748">
        <v>3</v>
      </c>
      <c r="AL748">
        <v>21</v>
      </c>
      <c r="AM748">
        <v>16</v>
      </c>
      <c r="AN748">
        <v>5</v>
      </c>
      <c r="AO748">
        <v>10</v>
      </c>
    </row>
    <row r="749" spans="1:41"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1</v>
      </c>
      <c r="S749">
        <v>1035</v>
      </c>
      <c r="T749">
        <v>3</v>
      </c>
      <c r="U749" t="s">
        <v>71</v>
      </c>
      <c r="V749">
        <v>1</v>
      </c>
      <c r="W749">
        <v>2</v>
      </c>
      <c r="X749">
        <v>42</v>
      </c>
      <c r="Y749">
        <v>3</v>
      </c>
      <c r="Z749">
        <v>2</v>
      </c>
      <c r="AA749">
        <v>4</v>
      </c>
      <c r="AB749">
        <v>6861</v>
      </c>
      <c r="AC749">
        <v>4981</v>
      </c>
      <c r="AD749">
        <v>8</v>
      </c>
      <c r="AE749">
        <v>12</v>
      </c>
      <c r="AF749">
        <v>3</v>
      </c>
      <c r="AG749">
        <v>3</v>
      </c>
      <c r="AH749">
        <v>80</v>
      </c>
      <c r="AI749">
        <v>0</v>
      </c>
      <c r="AJ749">
        <v>19</v>
      </c>
      <c r="AK749">
        <v>3</v>
      </c>
      <c r="AL749">
        <v>1</v>
      </c>
      <c r="AM749">
        <v>0</v>
      </c>
      <c r="AN749">
        <v>0</v>
      </c>
      <c r="AO749">
        <v>0</v>
      </c>
    </row>
    <row r="750" spans="1:41"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0</v>
      </c>
      <c r="S750">
        <v>265</v>
      </c>
      <c r="T750">
        <v>29</v>
      </c>
      <c r="U750" t="s">
        <v>55</v>
      </c>
      <c r="V750">
        <v>1</v>
      </c>
      <c r="W750">
        <v>2</v>
      </c>
      <c r="X750">
        <v>79</v>
      </c>
      <c r="Y750">
        <v>1</v>
      </c>
      <c r="Z750">
        <v>2</v>
      </c>
      <c r="AA750">
        <v>1</v>
      </c>
      <c r="AB750">
        <v>4969</v>
      </c>
      <c r="AC750">
        <v>21813</v>
      </c>
      <c r="AD750">
        <v>8</v>
      </c>
      <c r="AE750">
        <v>18</v>
      </c>
      <c r="AF750">
        <v>3</v>
      </c>
      <c r="AG750">
        <v>4</v>
      </c>
      <c r="AH750">
        <v>80</v>
      </c>
      <c r="AI750">
        <v>0</v>
      </c>
      <c r="AJ750">
        <v>7</v>
      </c>
      <c r="AK750">
        <v>3</v>
      </c>
      <c r="AL750">
        <v>2</v>
      </c>
      <c r="AM750">
        <v>2</v>
      </c>
      <c r="AN750">
        <v>2</v>
      </c>
      <c r="AO750">
        <v>2</v>
      </c>
    </row>
    <row r="751" spans="1:41"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0</v>
      </c>
      <c r="S751">
        <v>266</v>
      </c>
      <c r="T751">
        <v>2</v>
      </c>
      <c r="U751" t="s">
        <v>65</v>
      </c>
      <c r="V751">
        <v>1</v>
      </c>
      <c r="W751">
        <v>1</v>
      </c>
      <c r="X751">
        <v>57</v>
      </c>
      <c r="Y751">
        <v>1</v>
      </c>
      <c r="Z751">
        <v>5</v>
      </c>
      <c r="AA751">
        <v>4</v>
      </c>
      <c r="AB751">
        <v>19845</v>
      </c>
      <c r="AC751">
        <v>25846</v>
      </c>
      <c r="AD751">
        <v>1</v>
      </c>
      <c r="AE751">
        <v>15</v>
      </c>
      <c r="AF751">
        <v>3</v>
      </c>
      <c r="AG751">
        <v>4</v>
      </c>
      <c r="AH751">
        <v>80</v>
      </c>
      <c r="AI751">
        <v>1</v>
      </c>
      <c r="AJ751">
        <v>33</v>
      </c>
      <c r="AK751">
        <v>3</v>
      </c>
      <c r="AL751">
        <v>32</v>
      </c>
      <c r="AM751">
        <v>14</v>
      </c>
      <c r="AN751">
        <v>6</v>
      </c>
      <c r="AO751">
        <v>9</v>
      </c>
    </row>
    <row r="752" spans="1:41"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1</v>
      </c>
      <c r="S752">
        <v>1448</v>
      </c>
      <c r="T752">
        <v>28</v>
      </c>
      <c r="U752" t="s">
        <v>77</v>
      </c>
      <c r="V752">
        <v>1</v>
      </c>
      <c r="W752">
        <v>4</v>
      </c>
      <c r="X752">
        <v>53</v>
      </c>
      <c r="Y752">
        <v>4</v>
      </c>
      <c r="Z752">
        <v>4</v>
      </c>
      <c r="AA752">
        <v>4</v>
      </c>
      <c r="AB752">
        <v>13320</v>
      </c>
      <c r="AC752">
        <v>11737</v>
      </c>
      <c r="AD752">
        <v>3</v>
      </c>
      <c r="AE752">
        <v>18</v>
      </c>
      <c r="AF752">
        <v>3</v>
      </c>
      <c r="AG752">
        <v>3</v>
      </c>
      <c r="AH752">
        <v>80</v>
      </c>
      <c r="AI752">
        <v>1</v>
      </c>
      <c r="AJ752">
        <v>23</v>
      </c>
      <c r="AK752">
        <v>3</v>
      </c>
      <c r="AL752">
        <v>12</v>
      </c>
      <c r="AM752">
        <v>11</v>
      </c>
      <c r="AN752">
        <v>11</v>
      </c>
      <c r="AO752">
        <v>11</v>
      </c>
    </row>
    <row r="753" spans="1:41"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1</v>
      </c>
      <c r="S753">
        <v>145</v>
      </c>
      <c r="T753">
        <v>1</v>
      </c>
      <c r="U753" t="s">
        <v>77</v>
      </c>
      <c r="V753">
        <v>1</v>
      </c>
      <c r="W753">
        <v>4</v>
      </c>
      <c r="X753">
        <v>95</v>
      </c>
      <c r="Y753">
        <v>3</v>
      </c>
      <c r="Z753">
        <v>2</v>
      </c>
      <c r="AA753">
        <v>3</v>
      </c>
      <c r="AB753">
        <v>6347</v>
      </c>
      <c r="AC753">
        <v>24920</v>
      </c>
      <c r="AD753">
        <v>0</v>
      </c>
      <c r="AE753">
        <v>12</v>
      </c>
      <c r="AF753">
        <v>3</v>
      </c>
      <c r="AG753">
        <v>1</v>
      </c>
      <c r="AH753">
        <v>80</v>
      </c>
      <c r="AI753">
        <v>1</v>
      </c>
      <c r="AJ753">
        <v>19</v>
      </c>
      <c r="AK753">
        <v>3</v>
      </c>
      <c r="AL753">
        <v>18</v>
      </c>
      <c r="AM753">
        <v>7</v>
      </c>
      <c r="AN753">
        <v>0</v>
      </c>
      <c r="AO753">
        <v>13</v>
      </c>
    </row>
    <row r="754" spans="1:41"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0</v>
      </c>
      <c r="S754">
        <v>885</v>
      </c>
      <c r="T754">
        <v>16</v>
      </c>
      <c r="U754" t="s">
        <v>71</v>
      </c>
      <c r="V754">
        <v>1</v>
      </c>
      <c r="W754">
        <v>3</v>
      </c>
      <c r="X754">
        <v>43</v>
      </c>
      <c r="Y754">
        <v>4</v>
      </c>
      <c r="Z754">
        <v>1</v>
      </c>
      <c r="AA754">
        <v>1</v>
      </c>
      <c r="AB754">
        <v>2743</v>
      </c>
      <c r="AC754">
        <v>8269</v>
      </c>
      <c r="AD754">
        <v>1</v>
      </c>
      <c r="AE754">
        <v>16</v>
      </c>
      <c r="AF754">
        <v>3</v>
      </c>
      <c r="AG754">
        <v>3</v>
      </c>
      <c r="AH754">
        <v>80</v>
      </c>
      <c r="AI754">
        <v>0</v>
      </c>
      <c r="AJ754">
        <v>18</v>
      </c>
      <c r="AK754">
        <v>3</v>
      </c>
      <c r="AL754">
        <v>17</v>
      </c>
      <c r="AM754">
        <v>13</v>
      </c>
      <c r="AN754">
        <v>15</v>
      </c>
      <c r="AO754">
        <v>14</v>
      </c>
    </row>
    <row r="755" spans="1:41"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1</v>
      </c>
      <c r="S755">
        <v>945</v>
      </c>
      <c r="T755">
        <v>22</v>
      </c>
      <c r="U755" t="s">
        <v>77</v>
      </c>
      <c r="V755">
        <v>1</v>
      </c>
      <c r="W755">
        <v>4</v>
      </c>
      <c r="X755">
        <v>82</v>
      </c>
      <c r="Y755">
        <v>3</v>
      </c>
      <c r="Z755">
        <v>3</v>
      </c>
      <c r="AA755">
        <v>1</v>
      </c>
      <c r="AB755">
        <v>10880</v>
      </c>
      <c r="AC755">
        <v>5083</v>
      </c>
      <c r="AD755">
        <v>1</v>
      </c>
      <c r="AE755">
        <v>13</v>
      </c>
      <c r="AF755">
        <v>3</v>
      </c>
      <c r="AG755">
        <v>3</v>
      </c>
      <c r="AH755">
        <v>80</v>
      </c>
      <c r="AI755">
        <v>0</v>
      </c>
      <c r="AJ755">
        <v>21</v>
      </c>
      <c r="AK755">
        <v>3</v>
      </c>
      <c r="AL755">
        <v>21</v>
      </c>
      <c r="AM755">
        <v>6</v>
      </c>
      <c r="AN755">
        <v>2</v>
      </c>
      <c r="AO755">
        <v>8</v>
      </c>
    </row>
    <row r="756" spans="1:41"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1</v>
      </c>
      <c r="S756">
        <v>1038</v>
      </c>
      <c r="T756">
        <v>8</v>
      </c>
      <c r="U756" t="s">
        <v>65</v>
      </c>
      <c r="V756">
        <v>1</v>
      </c>
      <c r="W756">
        <v>2</v>
      </c>
      <c r="X756">
        <v>88</v>
      </c>
      <c r="Y756">
        <v>2</v>
      </c>
      <c r="Z756">
        <v>1</v>
      </c>
      <c r="AA756">
        <v>4</v>
      </c>
      <c r="AB756">
        <v>2342</v>
      </c>
      <c r="AC756">
        <v>21437</v>
      </c>
      <c r="AD756">
        <v>0</v>
      </c>
      <c r="AE756">
        <v>19</v>
      </c>
      <c r="AF756">
        <v>3</v>
      </c>
      <c r="AG756">
        <v>4</v>
      </c>
      <c r="AH756">
        <v>80</v>
      </c>
      <c r="AI756">
        <v>0</v>
      </c>
      <c r="AJ756">
        <v>3</v>
      </c>
      <c r="AK756">
        <v>2</v>
      </c>
      <c r="AL756">
        <v>2</v>
      </c>
      <c r="AM756">
        <v>2</v>
      </c>
      <c r="AN756">
        <v>2</v>
      </c>
      <c r="AO756">
        <v>2</v>
      </c>
    </row>
    <row r="757" spans="1:41"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1</v>
      </c>
      <c r="S757">
        <v>1234</v>
      </c>
      <c r="T757">
        <v>11</v>
      </c>
      <c r="U757" t="s">
        <v>55</v>
      </c>
      <c r="V757">
        <v>1</v>
      </c>
      <c r="W757">
        <v>4</v>
      </c>
      <c r="X757">
        <v>90</v>
      </c>
      <c r="Y757">
        <v>3</v>
      </c>
      <c r="Z757">
        <v>4</v>
      </c>
      <c r="AA757">
        <v>4</v>
      </c>
      <c r="AB757">
        <v>17650</v>
      </c>
      <c r="AC757">
        <v>5404</v>
      </c>
      <c r="AD757">
        <v>3</v>
      </c>
      <c r="AE757">
        <v>13</v>
      </c>
      <c r="AF757">
        <v>3</v>
      </c>
      <c r="AG757">
        <v>2</v>
      </c>
      <c r="AH757">
        <v>80</v>
      </c>
      <c r="AI757">
        <v>1</v>
      </c>
      <c r="AJ757">
        <v>26</v>
      </c>
      <c r="AK757">
        <v>4</v>
      </c>
      <c r="AL757">
        <v>9</v>
      </c>
      <c r="AM757">
        <v>3</v>
      </c>
      <c r="AN757">
        <v>1</v>
      </c>
      <c r="AO757">
        <v>1</v>
      </c>
    </row>
    <row r="758" spans="1:41"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1</v>
      </c>
      <c r="S758">
        <v>1109</v>
      </c>
      <c r="T758">
        <v>29</v>
      </c>
      <c r="U758" t="s">
        <v>71</v>
      </c>
      <c r="V758">
        <v>1</v>
      </c>
      <c r="W758">
        <v>4</v>
      </c>
      <c r="X758">
        <v>69</v>
      </c>
      <c r="Y758">
        <v>3</v>
      </c>
      <c r="Z758">
        <v>1</v>
      </c>
      <c r="AA758">
        <v>3</v>
      </c>
      <c r="AB758">
        <v>4025</v>
      </c>
      <c r="AC758">
        <v>11135</v>
      </c>
      <c r="AD758">
        <v>9</v>
      </c>
      <c r="AE758">
        <v>12</v>
      </c>
      <c r="AF758">
        <v>3</v>
      </c>
      <c r="AG758">
        <v>2</v>
      </c>
      <c r="AH758">
        <v>80</v>
      </c>
      <c r="AI758">
        <v>0</v>
      </c>
      <c r="AJ758">
        <v>10</v>
      </c>
      <c r="AK758">
        <v>3</v>
      </c>
      <c r="AL758">
        <v>8</v>
      </c>
      <c r="AM758">
        <v>7</v>
      </c>
      <c r="AN758">
        <v>7</v>
      </c>
      <c r="AO758">
        <v>7</v>
      </c>
    </row>
    <row r="759" spans="1:41"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1</v>
      </c>
      <c r="S759">
        <v>216</v>
      </c>
      <c r="T759">
        <v>1</v>
      </c>
      <c r="U759" t="s">
        <v>71</v>
      </c>
      <c r="V759">
        <v>1</v>
      </c>
      <c r="W759">
        <v>2</v>
      </c>
      <c r="X759">
        <v>75</v>
      </c>
      <c r="Y759">
        <v>4</v>
      </c>
      <c r="Z759">
        <v>2</v>
      </c>
      <c r="AA759">
        <v>4</v>
      </c>
      <c r="AB759">
        <v>9725</v>
      </c>
      <c r="AC759">
        <v>12278</v>
      </c>
      <c r="AD759">
        <v>0</v>
      </c>
      <c r="AE759">
        <v>11</v>
      </c>
      <c r="AF759">
        <v>3</v>
      </c>
      <c r="AG759">
        <v>4</v>
      </c>
      <c r="AH759">
        <v>80</v>
      </c>
      <c r="AI759">
        <v>1</v>
      </c>
      <c r="AJ759">
        <v>16</v>
      </c>
      <c r="AK759">
        <v>2</v>
      </c>
      <c r="AL759">
        <v>15</v>
      </c>
      <c r="AM759">
        <v>1</v>
      </c>
      <c r="AN759">
        <v>0</v>
      </c>
      <c r="AO759">
        <v>9</v>
      </c>
    </row>
    <row r="760" spans="1:41"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1</v>
      </c>
      <c r="S760">
        <v>1089</v>
      </c>
      <c r="T760">
        <v>1</v>
      </c>
      <c r="U760" t="s">
        <v>55</v>
      </c>
      <c r="V760">
        <v>1</v>
      </c>
      <c r="W760">
        <v>2</v>
      </c>
      <c r="X760">
        <v>66</v>
      </c>
      <c r="Y760">
        <v>3</v>
      </c>
      <c r="Z760">
        <v>3</v>
      </c>
      <c r="AA760">
        <v>4</v>
      </c>
      <c r="AB760">
        <v>11904</v>
      </c>
      <c r="AC760">
        <v>11038</v>
      </c>
      <c r="AD760">
        <v>3</v>
      </c>
      <c r="AE760">
        <v>14</v>
      </c>
      <c r="AF760">
        <v>3</v>
      </c>
      <c r="AG760">
        <v>3</v>
      </c>
      <c r="AH760">
        <v>80</v>
      </c>
      <c r="AI760">
        <v>1</v>
      </c>
      <c r="AJ760">
        <v>14</v>
      </c>
      <c r="AK760">
        <v>1</v>
      </c>
      <c r="AL760">
        <v>6</v>
      </c>
      <c r="AM760">
        <v>4</v>
      </c>
      <c r="AN760">
        <v>0</v>
      </c>
      <c r="AO760">
        <v>4</v>
      </c>
    </row>
    <row r="761" spans="1:41"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1</v>
      </c>
      <c r="S761">
        <v>788</v>
      </c>
      <c r="T761">
        <v>24</v>
      </c>
      <c r="U761" t="s">
        <v>71</v>
      </c>
      <c r="V761">
        <v>1</v>
      </c>
      <c r="W761">
        <v>2</v>
      </c>
      <c r="X761">
        <v>36</v>
      </c>
      <c r="Y761">
        <v>3</v>
      </c>
      <c r="Z761">
        <v>1</v>
      </c>
      <c r="AA761">
        <v>2</v>
      </c>
      <c r="AB761">
        <v>2177</v>
      </c>
      <c r="AC761">
        <v>8318</v>
      </c>
      <c r="AD761">
        <v>1</v>
      </c>
      <c r="AE761">
        <v>16</v>
      </c>
      <c r="AF761">
        <v>3</v>
      </c>
      <c r="AG761">
        <v>1</v>
      </c>
      <c r="AH761">
        <v>80</v>
      </c>
      <c r="AI761">
        <v>0</v>
      </c>
      <c r="AJ761">
        <v>6</v>
      </c>
      <c r="AK761">
        <v>3</v>
      </c>
      <c r="AL761">
        <v>6</v>
      </c>
      <c r="AM761">
        <v>3</v>
      </c>
      <c r="AN761">
        <v>0</v>
      </c>
      <c r="AO761">
        <v>4</v>
      </c>
    </row>
    <row r="762" spans="1:41"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1</v>
      </c>
      <c r="S762">
        <v>124</v>
      </c>
      <c r="T762">
        <v>2</v>
      </c>
      <c r="U762" t="s">
        <v>77</v>
      </c>
      <c r="V762">
        <v>1</v>
      </c>
      <c r="W762">
        <v>3</v>
      </c>
      <c r="X762">
        <v>38</v>
      </c>
      <c r="Y762">
        <v>2</v>
      </c>
      <c r="Z762">
        <v>3</v>
      </c>
      <c r="AA762">
        <v>2</v>
      </c>
      <c r="AB762">
        <v>7525</v>
      </c>
      <c r="AC762">
        <v>23537</v>
      </c>
      <c r="AD762">
        <v>2</v>
      </c>
      <c r="AE762">
        <v>12</v>
      </c>
      <c r="AF762">
        <v>3</v>
      </c>
      <c r="AG762">
        <v>1</v>
      </c>
      <c r="AH762">
        <v>80</v>
      </c>
      <c r="AI762">
        <v>1</v>
      </c>
      <c r="AJ762">
        <v>30</v>
      </c>
      <c r="AK762">
        <v>3</v>
      </c>
      <c r="AL762">
        <v>15</v>
      </c>
      <c r="AM762">
        <v>7</v>
      </c>
      <c r="AN762">
        <v>6</v>
      </c>
      <c r="AO762">
        <v>12</v>
      </c>
    </row>
    <row r="763" spans="1:41"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0</v>
      </c>
      <c r="S763">
        <v>660</v>
      </c>
      <c r="T763">
        <v>15</v>
      </c>
      <c r="U763" t="s">
        <v>77</v>
      </c>
      <c r="V763">
        <v>1</v>
      </c>
      <c r="W763">
        <v>1</v>
      </c>
      <c r="X763">
        <v>81</v>
      </c>
      <c r="Y763">
        <v>3</v>
      </c>
      <c r="Z763">
        <v>2</v>
      </c>
      <c r="AA763">
        <v>3</v>
      </c>
      <c r="AB763">
        <v>4834</v>
      </c>
      <c r="AC763">
        <v>7858</v>
      </c>
      <c r="AD763">
        <v>7</v>
      </c>
      <c r="AE763">
        <v>14</v>
      </c>
      <c r="AF763">
        <v>3</v>
      </c>
      <c r="AG763">
        <v>2</v>
      </c>
      <c r="AH763">
        <v>80</v>
      </c>
      <c r="AI763">
        <v>1</v>
      </c>
      <c r="AJ763">
        <v>9</v>
      </c>
      <c r="AK763">
        <v>2</v>
      </c>
      <c r="AL763">
        <v>1</v>
      </c>
      <c r="AM763">
        <v>0</v>
      </c>
      <c r="AN763">
        <v>0</v>
      </c>
      <c r="AO763">
        <v>0</v>
      </c>
    </row>
    <row r="764" spans="1:41"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0</v>
      </c>
      <c r="S764">
        <v>342</v>
      </c>
      <c r="T764">
        <v>2</v>
      </c>
      <c r="U764" t="s">
        <v>77</v>
      </c>
      <c r="V764">
        <v>1</v>
      </c>
      <c r="W764">
        <v>1</v>
      </c>
      <c r="X764">
        <v>57</v>
      </c>
      <c r="Y764">
        <v>3</v>
      </c>
      <c r="Z764">
        <v>1</v>
      </c>
      <c r="AA764">
        <v>1</v>
      </c>
      <c r="AB764">
        <v>2042</v>
      </c>
      <c r="AC764">
        <v>15346</v>
      </c>
      <c r="AD764">
        <v>6</v>
      </c>
      <c r="AE764">
        <v>14</v>
      </c>
      <c r="AF764">
        <v>3</v>
      </c>
      <c r="AG764">
        <v>2</v>
      </c>
      <c r="AH764">
        <v>80</v>
      </c>
      <c r="AI764">
        <v>1</v>
      </c>
      <c r="AJ764">
        <v>6</v>
      </c>
      <c r="AK764">
        <v>3</v>
      </c>
      <c r="AL764">
        <v>3</v>
      </c>
      <c r="AM764">
        <v>2</v>
      </c>
      <c r="AN764">
        <v>1</v>
      </c>
      <c r="AO764">
        <v>2</v>
      </c>
    </row>
    <row r="765" spans="1:41"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1</v>
      </c>
      <c r="S765">
        <v>1333</v>
      </c>
      <c r="T765">
        <v>10</v>
      </c>
      <c r="U765" t="s">
        <v>71</v>
      </c>
      <c r="V765">
        <v>1</v>
      </c>
      <c r="W765">
        <v>3</v>
      </c>
      <c r="X765">
        <v>87</v>
      </c>
      <c r="Y765">
        <v>3</v>
      </c>
      <c r="Z765">
        <v>1</v>
      </c>
      <c r="AA765">
        <v>3</v>
      </c>
      <c r="AB765">
        <v>2220</v>
      </c>
      <c r="AC765">
        <v>18410</v>
      </c>
      <c r="AD765">
        <v>1</v>
      </c>
      <c r="AE765">
        <v>19</v>
      </c>
      <c r="AF765">
        <v>3</v>
      </c>
      <c r="AG765">
        <v>4</v>
      </c>
      <c r="AH765">
        <v>80</v>
      </c>
      <c r="AI765">
        <v>1</v>
      </c>
      <c r="AJ765">
        <v>1</v>
      </c>
      <c r="AK765">
        <v>3</v>
      </c>
      <c r="AL765">
        <v>1</v>
      </c>
      <c r="AM765">
        <v>1</v>
      </c>
      <c r="AN765">
        <v>0</v>
      </c>
      <c r="AO765">
        <v>0</v>
      </c>
    </row>
    <row r="766" spans="1:41"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1</v>
      </c>
      <c r="S766">
        <v>1144</v>
      </c>
      <c r="T766">
        <v>10</v>
      </c>
      <c r="U766" t="s">
        <v>65</v>
      </c>
      <c r="V766">
        <v>1</v>
      </c>
      <c r="W766">
        <v>4</v>
      </c>
      <c r="X766">
        <v>74</v>
      </c>
      <c r="Y766">
        <v>3</v>
      </c>
      <c r="Z766">
        <v>1</v>
      </c>
      <c r="AA766">
        <v>2</v>
      </c>
      <c r="AB766">
        <v>1052</v>
      </c>
      <c r="AC766">
        <v>23384</v>
      </c>
      <c r="AD766">
        <v>1</v>
      </c>
      <c r="AE766">
        <v>22</v>
      </c>
      <c r="AF766">
        <v>4</v>
      </c>
      <c r="AG766">
        <v>2</v>
      </c>
      <c r="AH766">
        <v>80</v>
      </c>
      <c r="AI766">
        <v>0</v>
      </c>
      <c r="AJ766">
        <v>1</v>
      </c>
      <c r="AK766">
        <v>3</v>
      </c>
      <c r="AL766">
        <v>1</v>
      </c>
      <c r="AM766">
        <v>0</v>
      </c>
      <c r="AN766">
        <v>0</v>
      </c>
      <c r="AO766">
        <v>0</v>
      </c>
    </row>
    <row r="767" spans="1:41"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1</v>
      </c>
      <c r="S767">
        <v>1186</v>
      </c>
      <c r="T767">
        <v>3</v>
      </c>
      <c r="U767" t="s">
        <v>71</v>
      </c>
      <c r="V767">
        <v>1</v>
      </c>
      <c r="W767">
        <v>3</v>
      </c>
      <c r="X767">
        <v>44</v>
      </c>
      <c r="Y767">
        <v>3</v>
      </c>
      <c r="Z767">
        <v>1</v>
      </c>
      <c r="AA767">
        <v>3</v>
      </c>
      <c r="AB767">
        <v>2821</v>
      </c>
      <c r="AC767">
        <v>2997</v>
      </c>
      <c r="AD767">
        <v>3</v>
      </c>
      <c r="AE767">
        <v>16</v>
      </c>
      <c r="AF767">
        <v>3</v>
      </c>
      <c r="AG767">
        <v>1</v>
      </c>
      <c r="AH767">
        <v>80</v>
      </c>
      <c r="AI767">
        <v>1</v>
      </c>
      <c r="AJ767">
        <v>8</v>
      </c>
      <c r="AK767">
        <v>3</v>
      </c>
      <c r="AL767">
        <v>2</v>
      </c>
      <c r="AM767">
        <v>2</v>
      </c>
      <c r="AN767">
        <v>2</v>
      </c>
      <c r="AO767">
        <v>2</v>
      </c>
    </row>
    <row r="768" spans="1:41"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1</v>
      </c>
      <c r="S768">
        <v>1464</v>
      </c>
      <c r="T768">
        <v>2</v>
      </c>
      <c r="U768" t="s">
        <v>71</v>
      </c>
      <c r="V768">
        <v>1</v>
      </c>
      <c r="W768">
        <v>2</v>
      </c>
      <c r="X768">
        <v>62</v>
      </c>
      <c r="Y768">
        <v>3</v>
      </c>
      <c r="Z768">
        <v>5</v>
      </c>
      <c r="AA768">
        <v>3</v>
      </c>
      <c r="AB768">
        <v>19237</v>
      </c>
      <c r="AC768">
        <v>12853</v>
      </c>
      <c r="AD768">
        <v>2</v>
      </c>
      <c r="AE768">
        <v>11</v>
      </c>
      <c r="AF768">
        <v>3</v>
      </c>
      <c r="AG768">
        <v>4</v>
      </c>
      <c r="AH768">
        <v>80</v>
      </c>
      <c r="AI768">
        <v>1</v>
      </c>
      <c r="AJ768">
        <v>29</v>
      </c>
      <c r="AK768">
        <v>2</v>
      </c>
      <c r="AL768">
        <v>8</v>
      </c>
      <c r="AM768">
        <v>1</v>
      </c>
      <c r="AN768">
        <v>7</v>
      </c>
      <c r="AO768">
        <v>7</v>
      </c>
    </row>
    <row r="769" spans="1:41"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1</v>
      </c>
      <c r="S769">
        <v>124</v>
      </c>
      <c r="T769">
        <v>3</v>
      </c>
      <c r="U769" t="s">
        <v>77</v>
      </c>
      <c r="V769">
        <v>1</v>
      </c>
      <c r="W769">
        <v>4</v>
      </c>
      <c r="X769">
        <v>35</v>
      </c>
      <c r="Y769">
        <v>3</v>
      </c>
      <c r="Z769">
        <v>2</v>
      </c>
      <c r="AA769">
        <v>2</v>
      </c>
      <c r="AB769">
        <v>4107</v>
      </c>
      <c r="AC769">
        <v>13848</v>
      </c>
      <c r="AD769">
        <v>3</v>
      </c>
      <c r="AE769">
        <v>15</v>
      </c>
      <c r="AF769">
        <v>3</v>
      </c>
      <c r="AG769">
        <v>1</v>
      </c>
      <c r="AH769">
        <v>80</v>
      </c>
      <c r="AI769">
        <v>0</v>
      </c>
      <c r="AJ769">
        <v>8</v>
      </c>
      <c r="AK769">
        <v>2</v>
      </c>
      <c r="AL769">
        <v>4</v>
      </c>
      <c r="AM769">
        <v>3</v>
      </c>
      <c r="AN769">
        <v>0</v>
      </c>
      <c r="AO769">
        <v>1</v>
      </c>
    </row>
    <row r="770" spans="1:41"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1</v>
      </c>
      <c r="S770">
        <v>300</v>
      </c>
      <c r="T770">
        <v>26</v>
      </c>
      <c r="U770" t="s">
        <v>77</v>
      </c>
      <c r="V770">
        <v>1</v>
      </c>
      <c r="W770">
        <v>3</v>
      </c>
      <c r="X770">
        <v>74</v>
      </c>
      <c r="Y770">
        <v>3</v>
      </c>
      <c r="Z770">
        <v>2</v>
      </c>
      <c r="AA770">
        <v>1</v>
      </c>
      <c r="AB770">
        <v>8396</v>
      </c>
      <c r="AC770">
        <v>22217</v>
      </c>
      <c r="AD770">
        <v>1</v>
      </c>
      <c r="AE770">
        <v>14</v>
      </c>
      <c r="AF770">
        <v>3</v>
      </c>
      <c r="AG770">
        <v>2</v>
      </c>
      <c r="AH770">
        <v>80</v>
      </c>
      <c r="AI770">
        <v>1</v>
      </c>
      <c r="AJ770">
        <v>8</v>
      </c>
      <c r="AK770">
        <v>2</v>
      </c>
      <c r="AL770">
        <v>7</v>
      </c>
      <c r="AM770">
        <v>7</v>
      </c>
      <c r="AN770">
        <v>7</v>
      </c>
      <c r="AO770">
        <v>5</v>
      </c>
    </row>
    <row r="771" spans="1:41"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1</v>
      </c>
      <c r="S771">
        <v>921</v>
      </c>
      <c r="T771">
        <v>1</v>
      </c>
      <c r="U771" t="s">
        <v>65</v>
      </c>
      <c r="V771">
        <v>1</v>
      </c>
      <c r="W771">
        <v>1</v>
      </c>
      <c r="X771">
        <v>66</v>
      </c>
      <c r="Y771">
        <v>2</v>
      </c>
      <c r="Z771">
        <v>1</v>
      </c>
      <c r="AA771">
        <v>3</v>
      </c>
      <c r="AB771">
        <v>2007</v>
      </c>
      <c r="AC771">
        <v>25265</v>
      </c>
      <c r="AD771">
        <v>1</v>
      </c>
      <c r="AE771">
        <v>13</v>
      </c>
      <c r="AF771">
        <v>3</v>
      </c>
      <c r="AG771">
        <v>3</v>
      </c>
      <c r="AH771">
        <v>80</v>
      </c>
      <c r="AI771">
        <v>2</v>
      </c>
      <c r="AJ771">
        <v>5</v>
      </c>
      <c r="AK771">
        <v>3</v>
      </c>
      <c r="AL771">
        <v>5</v>
      </c>
      <c r="AM771">
        <v>3</v>
      </c>
      <c r="AN771">
        <v>1</v>
      </c>
      <c r="AO771">
        <v>3</v>
      </c>
    </row>
    <row r="772" spans="1:41"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1</v>
      </c>
      <c r="S772">
        <v>430</v>
      </c>
      <c r="T772">
        <v>1</v>
      </c>
      <c r="U772" t="s">
        <v>71</v>
      </c>
      <c r="V772">
        <v>1</v>
      </c>
      <c r="W772">
        <v>4</v>
      </c>
      <c r="X772">
        <v>40</v>
      </c>
      <c r="Y772">
        <v>3</v>
      </c>
      <c r="Z772">
        <v>5</v>
      </c>
      <c r="AA772">
        <v>4</v>
      </c>
      <c r="AB772">
        <v>19627</v>
      </c>
      <c r="AC772">
        <v>21445</v>
      </c>
      <c r="AD772">
        <v>9</v>
      </c>
      <c r="AE772">
        <v>17</v>
      </c>
      <c r="AF772">
        <v>3</v>
      </c>
      <c r="AG772">
        <v>4</v>
      </c>
      <c r="AH772">
        <v>80</v>
      </c>
      <c r="AI772">
        <v>2</v>
      </c>
      <c r="AJ772">
        <v>23</v>
      </c>
      <c r="AK772">
        <v>3</v>
      </c>
      <c r="AL772">
        <v>2</v>
      </c>
      <c r="AM772">
        <v>2</v>
      </c>
      <c r="AN772">
        <v>2</v>
      </c>
      <c r="AO772">
        <v>2</v>
      </c>
    </row>
    <row r="773" spans="1:41"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1</v>
      </c>
      <c r="S773">
        <v>1082</v>
      </c>
      <c r="T773">
        <v>2</v>
      </c>
      <c r="U773" t="s">
        <v>71</v>
      </c>
      <c r="V773">
        <v>1</v>
      </c>
      <c r="W773">
        <v>3</v>
      </c>
      <c r="X773">
        <v>41</v>
      </c>
      <c r="Y773">
        <v>2</v>
      </c>
      <c r="Z773">
        <v>3</v>
      </c>
      <c r="AA773">
        <v>3</v>
      </c>
      <c r="AB773">
        <v>10686</v>
      </c>
      <c r="AC773">
        <v>8392</v>
      </c>
      <c r="AD773">
        <v>6</v>
      </c>
      <c r="AE773">
        <v>11</v>
      </c>
      <c r="AF773">
        <v>3</v>
      </c>
      <c r="AG773">
        <v>2</v>
      </c>
      <c r="AH773">
        <v>80</v>
      </c>
      <c r="AI773">
        <v>1</v>
      </c>
      <c r="AJ773">
        <v>13</v>
      </c>
      <c r="AK773">
        <v>3</v>
      </c>
      <c r="AL773">
        <v>9</v>
      </c>
      <c r="AM773">
        <v>4</v>
      </c>
      <c r="AN773">
        <v>7</v>
      </c>
      <c r="AO773">
        <v>0</v>
      </c>
    </row>
    <row r="774" spans="1:41"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1</v>
      </c>
      <c r="S774">
        <v>1240</v>
      </c>
      <c r="T774">
        <v>9</v>
      </c>
      <c r="U774" t="s">
        <v>77</v>
      </c>
      <c r="V774">
        <v>1</v>
      </c>
      <c r="W774">
        <v>1</v>
      </c>
      <c r="X774">
        <v>63</v>
      </c>
      <c r="Y774">
        <v>3</v>
      </c>
      <c r="Z774">
        <v>1</v>
      </c>
      <c r="AA774">
        <v>3</v>
      </c>
      <c r="AB774">
        <v>2942</v>
      </c>
      <c r="AC774">
        <v>12154</v>
      </c>
      <c r="AD774">
        <v>2</v>
      </c>
      <c r="AE774">
        <v>19</v>
      </c>
      <c r="AF774">
        <v>3</v>
      </c>
      <c r="AG774">
        <v>2</v>
      </c>
      <c r="AH774">
        <v>80</v>
      </c>
      <c r="AI774">
        <v>1</v>
      </c>
      <c r="AJ774">
        <v>18</v>
      </c>
      <c r="AK774">
        <v>3</v>
      </c>
      <c r="AL774">
        <v>5</v>
      </c>
      <c r="AM774">
        <v>4</v>
      </c>
      <c r="AN774">
        <v>0</v>
      </c>
      <c r="AO774">
        <v>3</v>
      </c>
    </row>
    <row r="775" spans="1:41"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1</v>
      </c>
      <c r="S775">
        <v>796</v>
      </c>
      <c r="T775">
        <v>12</v>
      </c>
      <c r="U775" t="s">
        <v>134</v>
      </c>
      <c r="V775">
        <v>1</v>
      </c>
      <c r="W775">
        <v>4</v>
      </c>
      <c r="X775">
        <v>51</v>
      </c>
      <c r="Y775">
        <v>2</v>
      </c>
      <c r="Z775">
        <v>3</v>
      </c>
      <c r="AA775">
        <v>4</v>
      </c>
      <c r="AB775">
        <v>8858</v>
      </c>
      <c r="AC775">
        <v>15669</v>
      </c>
      <c r="AD775">
        <v>0</v>
      </c>
      <c r="AE775">
        <v>11</v>
      </c>
      <c r="AF775">
        <v>3</v>
      </c>
      <c r="AG775">
        <v>2</v>
      </c>
      <c r="AH775">
        <v>80</v>
      </c>
      <c r="AI775">
        <v>0</v>
      </c>
      <c r="AJ775">
        <v>15</v>
      </c>
      <c r="AK775">
        <v>2</v>
      </c>
      <c r="AL775">
        <v>14</v>
      </c>
      <c r="AM775">
        <v>8</v>
      </c>
      <c r="AN775">
        <v>7</v>
      </c>
      <c r="AO775">
        <v>8</v>
      </c>
    </row>
    <row r="776" spans="1:41"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1</v>
      </c>
      <c r="S776">
        <v>444</v>
      </c>
      <c r="T776">
        <v>2</v>
      </c>
      <c r="U776" t="s">
        <v>65</v>
      </c>
      <c r="V776">
        <v>1</v>
      </c>
      <c r="W776">
        <v>3</v>
      </c>
      <c r="X776">
        <v>40</v>
      </c>
      <c r="Y776">
        <v>2</v>
      </c>
      <c r="Z776">
        <v>4</v>
      </c>
      <c r="AA776">
        <v>1</v>
      </c>
      <c r="AB776">
        <v>16756</v>
      </c>
      <c r="AC776">
        <v>17323</v>
      </c>
      <c r="AD776">
        <v>7</v>
      </c>
      <c r="AE776">
        <v>15</v>
      </c>
      <c r="AF776">
        <v>3</v>
      </c>
      <c r="AG776">
        <v>2</v>
      </c>
      <c r="AH776">
        <v>80</v>
      </c>
      <c r="AI776">
        <v>0</v>
      </c>
      <c r="AJ776">
        <v>31</v>
      </c>
      <c r="AK776">
        <v>4</v>
      </c>
      <c r="AL776">
        <v>9</v>
      </c>
      <c r="AM776">
        <v>7</v>
      </c>
      <c r="AN776">
        <v>6</v>
      </c>
      <c r="AO776">
        <v>2</v>
      </c>
    </row>
    <row r="777" spans="1:41"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1</v>
      </c>
      <c r="S777">
        <v>415</v>
      </c>
      <c r="T777">
        <v>25</v>
      </c>
      <c r="U777" t="s">
        <v>77</v>
      </c>
      <c r="V777">
        <v>1</v>
      </c>
      <c r="W777">
        <v>3</v>
      </c>
      <c r="X777">
        <v>79</v>
      </c>
      <c r="Y777">
        <v>2</v>
      </c>
      <c r="Z777">
        <v>3</v>
      </c>
      <c r="AA777">
        <v>4</v>
      </c>
      <c r="AB777">
        <v>10798</v>
      </c>
      <c r="AC777">
        <v>5268</v>
      </c>
      <c r="AD777">
        <v>5</v>
      </c>
      <c r="AE777">
        <v>13</v>
      </c>
      <c r="AF777">
        <v>3</v>
      </c>
      <c r="AG777">
        <v>3</v>
      </c>
      <c r="AH777">
        <v>80</v>
      </c>
      <c r="AI777">
        <v>1</v>
      </c>
      <c r="AJ777">
        <v>18</v>
      </c>
      <c r="AK777">
        <v>3</v>
      </c>
      <c r="AL777">
        <v>1</v>
      </c>
      <c r="AM777">
        <v>0</v>
      </c>
      <c r="AN777">
        <v>0</v>
      </c>
      <c r="AO777">
        <v>0</v>
      </c>
    </row>
    <row r="778" spans="1:41"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0</v>
      </c>
      <c r="S778">
        <v>769</v>
      </c>
      <c r="T778">
        <v>9</v>
      </c>
      <c r="U778" t="s">
        <v>77</v>
      </c>
      <c r="V778">
        <v>1</v>
      </c>
      <c r="W778">
        <v>4</v>
      </c>
      <c r="X778">
        <v>54</v>
      </c>
      <c r="Y778">
        <v>3</v>
      </c>
      <c r="Z778">
        <v>1</v>
      </c>
      <c r="AA778">
        <v>4</v>
      </c>
      <c r="AB778">
        <v>2323</v>
      </c>
      <c r="AC778">
        <v>17205</v>
      </c>
      <c r="AD778">
        <v>1</v>
      </c>
      <c r="AE778">
        <v>14</v>
      </c>
      <c r="AF778">
        <v>3</v>
      </c>
      <c r="AG778">
        <v>2</v>
      </c>
      <c r="AH778">
        <v>80</v>
      </c>
      <c r="AI778">
        <v>0</v>
      </c>
      <c r="AJ778">
        <v>2</v>
      </c>
      <c r="AK778">
        <v>3</v>
      </c>
      <c r="AL778">
        <v>2</v>
      </c>
      <c r="AM778">
        <v>2</v>
      </c>
      <c r="AN778">
        <v>0</v>
      </c>
      <c r="AO778">
        <v>2</v>
      </c>
    </row>
    <row r="779" spans="1:41"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0</v>
      </c>
      <c r="S779">
        <v>1334</v>
      </c>
      <c r="T779">
        <v>10</v>
      </c>
      <c r="U779" t="s">
        <v>77</v>
      </c>
      <c r="V779">
        <v>1</v>
      </c>
      <c r="W779">
        <v>3</v>
      </c>
      <c r="X779">
        <v>36</v>
      </c>
      <c r="Y779">
        <v>2</v>
      </c>
      <c r="Z779">
        <v>1</v>
      </c>
      <c r="AA779">
        <v>1</v>
      </c>
      <c r="AB779">
        <v>1416</v>
      </c>
      <c r="AC779">
        <v>17258</v>
      </c>
      <c r="AD779">
        <v>1</v>
      </c>
      <c r="AE779">
        <v>13</v>
      </c>
      <c r="AF779">
        <v>3</v>
      </c>
      <c r="AG779">
        <v>1</v>
      </c>
      <c r="AH779">
        <v>80</v>
      </c>
      <c r="AI779">
        <v>0</v>
      </c>
      <c r="AJ779">
        <v>1</v>
      </c>
      <c r="AK779">
        <v>2</v>
      </c>
      <c r="AL779">
        <v>1</v>
      </c>
      <c r="AM779">
        <v>0</v>
      </c>
      <c r="AN779">
        <v>1</v>
      </c>
      <c r="AO779">
        <v>0</v>
      </c>
    </row>
    <row r="780" spans="1:41"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1</v>
      </c>
      <c r="S780">
        <v>1003</v>
      </c>
      <c r="T780">
        <v>8</v>
      </c>
      <c r="U780" t="s">
        <v>71</v>
      </c>
      <c r="V780">
        <v>1</v>
      </c>
      <c r="W780">
        <v>4</v>
      </c>
      <c r="X780">
        <v>74</v>
      </c>
      <c r="Y780">
        <v>2</v>
      </c>
      <c r="Z780">
        <v>2</v>
      </c>
      <c r="AA780">
        <v>1</v>
      </c>
      <c r="AB780">
        <v>4615</v>
      </c>
      <c r="AC780">
        <v>21029</v>
      </c>
      <c r="AD780">
        <v>8</v>
      </c>
      <c r="AE780">
        <v>23</v>
      </c>
      <c r="AF780">
        <v>4</v>
      </c>
      <c r="AG780">
        <v>1</v>
      </c>
      <c r="AH780">
        <v>80</v>
      </c>
      <c r="AI780">
        <v>3</v>
      </c>
      <c r="AJ780">
        <v>19</v>
      </c>
      <c r="AK780">
        <v>3</v>
      </c>
      <c r="AL780">
        <v>16</v>
      </c>
      <c r="AM780">
        <v>13</v>
      </c>
      <c r="AN780">
        <v>1</v>
      </c>
      <c r="AO780">
        <v>7</v>
      </c>
    </row>
    <row r="781" spans="1:41"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0</v>
      </c>
      <c r="S781">
        <v>1323</v>
      </c>
      <c r="T781">
        <v>4</v>
      </c>
      <c r="U781" t="s">
        <v>71</v>
      </c>
      <c r="V781">
        <v>1</v>
      </c>
      <c r="W781">
        <v>1</v>
      </c>
      <c r="X781">
        <v>34</v>
      </c>
      <c r="Y781">
        <v>3</v>
      </c>
      <c r="Z781">
        <v>1</v>
      </c>
      <c r="AA781">
        <v>3</v>
      </c>
      <c r="AB781">
        <v>2461</v>
      </c>
      <c r="AC781">
        <v>10332</v>
      </c>
      <c r="AD781">
        <v>9</v>
      </c>
      <c r="AE781">
        <v>12</v>
      </c>
      <c r="AF781">
        <v>3</v>
      </c>
      <c r="AG781">
        <v>3</v>
      </c>
      <c r="AH781">
        <v>80</v>
      </c>
      <c r="AI781">
        <v>3</v>
      </c>
      <c r="AJ781">
        <v>18</v>
      </c>
      <c r="AK781">
        <v>4</v>
      </c>
      <c r="AL781">
        <v>10</v>
      </c>
      <c r="AM781">
        <v>0</v>
      </c>
      <c r="AN781">
        <v>2</v>
      </c>
      <c r="AO781">
        <v>7</v>
      </c>
    </row>
    <row r="782" spans="1:41"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0</v>
      </c>
      <c r="S782">
        <v>1366</v>
      </c>
      <c r="T782">
        <v>24</v>
      </c>
      <c r="U782" t="s">
        <v>55</v>
      </c>
      <c r="V782">
        <v>1</v>
      </c>
      <c r="W782">
        <v>2</v>
      </c>
      <c r="X782">
        <v>72</v>
      </c>
      <c r="Y782">
        <v>2</v>
      </c>
      <c r="Z782">
        <v>3</v>
      </c>
      <c r="AA782">
        <v>1</v>
      </c>
      <c r="AB782">
        <v>8722</v>
      </c>
      <c r="AC782">
        <v>12355</v>
      </c>
      <c r="AD782">
        <v>1</v>
      </c>
      <c r="AE782">
        <v>12</v>
      </c>
      <c r="AF782">
        <v>3</v>
      </c>
      <c r="AG782">
        <v>1</v>
      </c>
      <c r="AH782">
        <v>80</v>
      </c>
      <c r="AI782">
        <v>0</v>
      </c>
      <c r="AJ782">
        <v>10</v>
      </c>
      <c r="AK782">
        <v>2</v>
      </c>
      <c r="AL782">
        <v>10</v>
      </c>
      <c r="AM782">
        <v>7</v>
      </c>
      <c r="AN782">
        <v>1</v>
      </c>
      <c r="AO782">
        <v>9</v>
      </c>
    </row>
    <row r="783" spans="1:41"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1</v>
      </c>
      <c r="S783">
        <v>192</v>
      </c>
      <c r="T783">
        <v>1</v>
      </c>
      <c r="U783" t="s">
        <v>55</v>
      </c>
      <c r="V783">
        <v>1</v>
      </c>
      <c r="W783">
        <v>1</v>
      </c>
      <c r="X783">
        <v>59</v>
      </c>
      <c r="Y783">
        <v>2</v>
      </c>
      <c r="Z783">
        <v>1</v>
      </c>
      <c r="AA783">
        <v>1</v>
      </c>
      <c r="AB783">
        <v>3955</v>
      </c>
      <c r="AC783">
        <v>11141</v>
      </c>
      <c r="AD783">
        <v>1</v>
      </c>
      <c r="AE783">
        <v>16</v>
      </c>
      <c r="AF783">
        <v>3</v>
      </c>
      <c r="AG783">
        <v>1</v>
      </c>
      <c r="AH783">
        <v>80</v>
      </c>
      <c r="AI783">
        <v>2</v>
      </c>
      <c r="AJ783">
        <v>6</v>
      </c>
      <c r="AK783">
        <v>3</v>
      </c>
      <c r="AL783">
        <v>5</v>
      </c>
      <c r="AM783">
        <v>3</v>
      </c>
      <c r="AN783">
        <v>1</v>
      </c>
      <c r="AO783">
        <v>3</v>
      </c>
    </row>
    <row r="784" spans="1:41"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1</v>
      </c>
      <c r="S784">
        <v>1176</v>
      </c>
      <c r="T784">
        <v>20</v>
      </c>
      <c r="U784" t="s">
        <v>77</v>
      </c>
      <c r="V784">
        <v>1</v>
      </c>
      <c r="W784">
        <v>3</v>
      </c>
      <c r="X784">
        <v>85</v>
      </c>
      <c r="Y784">
        <v>3</v>
      </c>
      <c r="Z784">
        <v>2</v>
      </c>
      <c r="AA784">
        <v>1</v>
      </c>
      <c r="AB784">
        <v>9957</v>
      </c>
      <c r="AC784">
        <v>9096</v>
      </c>
      <c r="AD784">
        <v>0</v>
      </c>
      <c r="AE784">
        <v>15</v>
      </c>
      <c r="AF784">
        <v>3</v>
      </c>
      <c r="AG784">
        <v>3</v>
      </c>
      <c r="AH784">
        <v>80</v>
      </c>
      <c r="AI784">
        <v>1</v>
      </c>
      <c r="AJ784">
        <v>7</v>
      </c>
      <c r="AK784">
        <v>2</v>
      </c>
      <c r="AL784">
        <v>6</v>
      </c>
      <c r="AM784">
        <v>2</v>
      </c>
      <c r="AN784">
        <v>0</v>
      </c>
      <c r="AO784">
        <v>2</v>
      </c>
    </row>
    <row r="785" spans="1:41"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1</v>
      </c>
      <c r="S785">
        <v>509</v>
      </c>
      <c r="T785">
        <v>7</v>
      </c>
      <c r="U785" t="s">
        <v>55</v>
      </c>
      <c r="V785">
        <v>1</v>
      </c>
      <c r="W785">
        <v>2</v>
      </c>
      <c r="X785">
        <v>43</v>
      </c>
      <c r="Y785">
        <v>4</v>
      </c>
      <c r="Z785">
        <v>1</v>
      </c>
      <c r="AA785">
        <v>3</v>
      </c>
      <c r="AB785">
        <v>3376</v>
      </c>
      <c r="AC785">
        <v>18863</v>
      </c>
      <c r="AD785">
        <v>1</v>
      </c>
      <c r="AE785">
        <v>13</v>
      </c>
      <c r="AF785">
        <v>3</v>
      </c>
      <c r="AG785">
        <v>3</v>
      </c>
      <c r="AH785">
        <v>80</v>
      </c>
      <c r="AI785">
        <v>0</v>
      </c>
      <c r="AJ785">
        <v>10</v>
      </c>
      <c r="AK785">
        <v>3</v>
      </c>
      <c r="AL785">
        <v>10</v>
      </c>
      <c r="AM785">
        <v>6</v>
      </c>
      <c r="AN785">
        <v>0</v>
      </c>
      <c r="AO785">
        <v>8</v>
      </c>
    </row>
    <row r="786" spans="1:41"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1</v>
      </c>
      <c r="S786">
        <v>330</v>
      </c>
      <c r="T786">
        <v>17</v>
      </c>
      <c r="U786" t="s">
        <v>65</v>
      </c>
      <c r="V786">
        <v>1</v>
      </c>
      <c r="W786">
        <v>3</v>
      </c>
      <c r="X786">
        <v>65</v>
      </c>
      <c r="Y786">
        <v>2</v>
      </c>
      <c r="Z786">
        <v>3</v>
      </c>
      <c r="AA786">
        <v>3</v>
      </c>
      <c r="AB786">
        <v>8823</v>
      </c>
      <c r="AC786">
        <v>24608</v>
      </c>
      <c r="AD786">
        <v>0</v>
      </c>
      <c r="AE786">
        <v>18</v>
      </c>
      <c r="AF786">
        <v>3</v>
      </c>
      <c r="AG786">
        <v>1</v>
      </c>
      <c r="AH786">
        <v>80</v>
      </c>
      <c r="AI786">
        <v>1</v>
      </c>
      <c r="AJ786">
        <v>20</v>
      </c>
      <c r="AK786">
        <v>2</v>
      </c>
      <c r="AL786">
        <v>19</v>
      </c>
      <c r="AM786">
        <v>9</v>
      </c>
      <c r="AN786">
        <v>1</v>
      </c>
      <c r="AO786">
        <v>9</v>
      </c>
    </row>
    <row r="787" spans="1:41"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1</v>
      </c>
      <c r="S787">
        <v>1492</v>
      </c>
      <c r="T787">
        <v>20</v>
      </c>
      <c r="U787" t="s">
        <v>71</v>
      </c>
      <c r="V787">
        <v>1</v>
      </c>
      <c r="W787">
        <v>1</v>
      </c>
      <c r="X787">
        <v>61</v>
      </c>
      <c r="Y787">
        <v>3</v>
      </c>
      <c r="Z787">
        <v>3</v>
      </c>
      <c r="AA787">
        <v>4</v>
      </c>
      <c r="AB787">
        <v>10322</v>
      </c>
      <c r="AC787">
        <v>26542</v>
      </c>
      <c r="AD787">
        <v>4</v>
      </c>
      <c r="AE787">
        <v>20</v>
      </c>
      <c r="AF787">
        <v>4</v>
      </c>
      <c r="AG787">
        <v>4</v>
      </c>
      <c r="AH787">
        <v>80</v>
      </c>
      <c r="AI787">
        <v>1</v>
      </c>
      <c r="AJ787">
        <v>14</v>
      </c>
      <c r="AK787">
        <v>3</v>
      </c>
      <c r="AL787">
        <v>11</v>
      </c>
      <c r="AM787">
        <v>10</v>
      </c>
      <c r="AN787">
        <v>11</v>
      </c>
      <c r="AO787">
        <v>1</v>
      </c>
    </row>
    <row r="788" spans="1:41"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1</v>
      </c>
      <c r="S788">
        <v>1277</v>
      </c>
      <c r="T788">
        <v>8</v>
      </c>
      <c r="U788" t="s">
        <v>134</v>
      </c>
      <c r="V788">
        <v>1</v>
      </c>
      <c r="W788">
        <v>1</v>
      </c>
      <c r="X788">
        <v>87</v>
      </c>
      <c r="Y788">
        <v>1</v>
      </c>
      <c r="Z788">
        <v>1</v>
      </c>
      <c r="AA788">
        <v>3</v>
      </c>
      <c r="AB788">
        <v>4621</v>
      </c>
      <c r="AC788">
        <v>5869</v>
      </c>
      <c r="AD788">
        <v>1</v>
      </c>
      <c r="AE788">
        <v>19</v>
      </c>
      <c r="AF788">
        <v>3</v>
      </c>
      <c r="AG788">
        <v>4</v>
      </c>
      <c r="AH788">
        <v>80</v>
      </c>
      <c r="AI788">
        <v>3</v>
      </c>
      <c r="AJ788">
        <v>3</v>
      </c>
      <c r="AK788">
        <v>3</v>
      </c>
      <c r="AL788">
        <v>3</v>
      </c>
      <c r="AM788">
        <v>2</v>
      </c>
      <c r="AN788">
        <v>1</v>
      </c>
      <c r="AO788">
        <v>2</v>
      </c>
    </row>
    <row r="789" spans="1:41"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1</v>
      </c>
      <c r="S789">
        <v>1091</v>
      </c>
      <c r="T789">
        <v>2</v>
      </c>
      <c r="U789" t="s">
        <v>65</v>
      </c>
      <c r="V789">
        <v>1</v>
      </c>
      <c r="W789">
        <v>4</v>
      </c>
      <c r="X789">
        <v>65</v>
      </c>
      <c r="Y789">
        <v>3</v>
      </c>
      <c r="Z789">
        <v>3</v>
      </c>
      <c r="AA789">
        <v>2</v>
      </c>
      <c r="AB789">
        <v>10976</v>
      </c>
      <c r="AC789">
        <v>15813</v>
      </c>
      <c r="AD789">
        <v>3</v>
      </c>
      <c r="AE789">
        <v>18</v>
      </c>
      <c r="AF789">
        <v>3</v>
      </c>
      <c r="AG789">
        <v>2</v>
      </c>
      <c r="AH789">
        <v>80</v>
      </c>
      <c r="AI789">
        <v>1</v>
      </c>
      <c r="AJ789">
        <v>23</v>
      </c>
      <c r="AK789">
        <v>3</v>
      </c>
      <c r="AL789">
        <v>3</v>
      </c>
      <c r="AM789">
        <v>2</v>
      </c>
      <c r="AN789">
        <v>1</v>
      </c>
      <c r="AO789">
        <v>2</v>
      </c>
    </row>
    <row r="790" spans="1:41"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1</v>
      </c>
      <c r="S790">
        <v>857</v>
      </c>
      <c r="T790">
        <v>10</v>
      </c>
      <c r="U790" t="s">
        <v>77</v>
      </c>
      <c r="V790">
        <v>1</v>
      </c>
      <c r="W790">
        <v>3</v>
      </c>
      <c r="X790">
        <v>59</v>
      </c>
      <c r="Y790">
        <v>3</v>
      </c>
      <c r="Z790">
        <v>2</v>
      </c>
      <c r="AA790">
        <v>3</v>
      </c>
      <c r="AB790">
        <v>3660</v>
      </c>
      <c r="AC790">
        <v>7909</v>
      </c>
      <c r="AD790">
        <v>3</v>
      </c>
      <c r="AE790">
        <v>13</v>
      </c>
      <c r="AF790">
        <v>3</v>
      </c>
      <c r="AG790">
        <v>4</v>
      </c>
      <c r="AH790">
        <v>80</v>
      </c>
      <c r="AI790">
        <v>0</v>
      </c>
      <c r="AJ790">
        <v>10</v>
      </c>
      <c r="AK790">
        <v>4</v>
      </c>
      <c r="AL790">
        <v>8</v>
      </c>
      <c r="AM790">
        <v>7</v>
      </c>
      <c r="AN790">
        <v>1</v>
      </c>
      <c r="AO790">
        <v>7</v>
      </c>
    </row>
    <row r="791" spans="1:41"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0</v>
      </c>
      <c r="S791">
        <v>1376</v>
      </c>
      <c r="T791">
        <v>1</v>
      </c>
      <c r="U791" t="s">
        <v>55</v>
      </c>
      <c r="V791">
        <v>1</v>
      </c>
      <c r="W791">
        <v>2</v>
      </c>
      <c r="X791">
        <v>91</v>
      </c>
      <c r="Y791">
        <v>2</v>
      </c>
      <c r="Z791">
        <v>3</v>
      </c>
      <c r="AA791">
        <v>1</v>
      </c>
      <c r="AB791">
        <v>10482</v>
      </c>
      <c r="AC791">
        <v>2326</v>
      </c>
      <c r="AD791">
        <v>9</v>
      </c>
      <c r="AE791">
        <v>14</v>
      </c>
      <c r="AF791">
        <v>3</v>
      </c>
      <c r="AG791">
        <v>4</v>
      </c>
      <c r="AH791">
        <v>80</v>
      </c>
      <c r="AI791">
        <v>1</v>
      </c>
      <c r="AJ791">
        <v>24</v>
      </c>
      <c r="AK791">
        <v>3</v>
      </c>
      <c r="AL791">
        <v>20</v>
      </c>
      <c r="AM791">
        <v>6</v>
      </c>
      <c r="AN791">
        <v>3</v>
      </c>
      <c r="AO791">
        <v>6</v>
      </c>
    </row>
    <row r="792" spans="1:41"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1</v>
      </c>
      <c r="S792">
        <v>654</v>
      </c>
      <c r="T792">
        <v>5</v>
      </c>
      <c r="U792" t="s">
        <v>77</v>
      </c>
      <c r="V792">
        <v>1</v>
      </c>
      <c r="W792">
        <v>4</v>
      </c>
      <c r="X792">
        <v>34</v>
      </c>
      <c r="Y792">
        <v>2</v>
      </c>
      <c r="Z792">
        <v>3</v>
      </c>
      <c r="AA792">
        <v>4</v>
      </c>
      <c r="AB792">
        <v>7119</v>
      </c>
      <c r="AC792">
        <v>21214</v>
      </c>
      <c r="AD792">
        <v>4</v>
      </c>
      <c r="AE792">
        <v>15</v>
      </c>
      <c r="AF792">
        <v>3</v>
      </c>
      <c r="AG792">
        <v>3</v>
      </c>
      <c r="AH792">
        <v>80</v>
      </c>
      <c r="AI792">
        <v>1</v>
      </c>
      <c r="AJ792">
        <v>9</v>
      </c>
      <c r="AK792">
        <v>3</v>
      </c>
      <c r="AL792">
        <v>3</v>
      </c>
      <c r="AM792">
        <v>2</v>
      </c>
      <c r="AN792">
        <v>1</v>
      </c>
      <c r="AO792">
        <v>2</v>
      </c>
    </row>
    <row r="793" spans="1:41"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0</v>
      </c>
      <c r="S793">
        <v>1204</v>
      </c>
      <c r="T793">
        <v>4</v>
      </c>
      <c r="U793" t="s">
        <v>77</v>
      </c>
      <c r="V793">
        <v>1</v>
      </c>
      <c r="W793">
        <v>4</v>
      </c>
      <c r="X793">
        <v>86</v>
      </c>
      <c r="Y793">
        <v>3</v>
      </c>
      <c r="Z793">
        <v>3</v>
      </c>
      <c r="AA793">
        <v>1</v>
      </c>
      <c r="AB793">
        <v>9582</v>
      </c>
      <c r="AC793">
        <v>10333</v>
      </c>
      <c r="AD793">
        <v>0</v>
      </c>
      <c r="AE793">
        <v>22</v>
      </c>
      <c r="AF793">
        <v>4</v>
      </c>
      <c r="AG793">
        <v>1</v>
      </c>
      <c r="AH793">
        <v>80</v>
      </c>
      <c r="AI793">
        <v>0</v>
      </c>
      <c r="AJ793">
        <v>9</v>
      </c>
      <c r="AK793">
        <v>3</v>
      </c>
      <c r="AL793">
        <v>8</v>
      </c>
      <c r="AM793">
        <v>7</v>
      </c>
      <c r="AN793">
        <v>4</v>
      </c>
      <c r="AO793">
        <v>7</v>
      </c>
    </row>
    <row r="794" spans="1:41"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0</v>
      </c>
      <c r="S794">
        <v>827</v>
      </c>
      <c r="T794">
        <v>29</v>
      </c>
      <c r="U794" t="s">
        <v>71</v>
      </c>
      <c r="V794">
        <v>1</v>
      </c>
      <c r="W794">
        <v>1</v>
      </c>
      <c r="X794">
        <v>54</v>
      </c>
      <c r="Y794">
        <v>2</v>
      </c>
      <c r="Z794">
        <v>2</v>
      </c>
      <c r="AA794">
        <v>3</v>
      </c>
      <c r="AB794">
        <v>4508</v>
      </c>
      <c r="AC794">
        <v>3129</v>
      </c>
      <c r="AD794">
        <v>1</v>
      </c>
      <c r="AE794">
        <v>22</v>
      </c>
      <c r="AF794">
        <v>4</v>
      </c>
      <c r="AG794">
        <v>2</v>
      </c>
      <c r="AH794">
        <v>80</v>
      </c>
      <c r="AI794">
        <v>0</v>
      </c>
      <c r="AJ794">
        <v>14</v>
      </c>
      <c r="AK794">
        <v>3</v>
      </c>
      <c r="AL794">
        <v>13</v>
      </c>
      <c r="AM794">
        <v>7</v>
      </c>
      <c r="AN794">
        <v>3</v>
      </c>
      <c r="AO794">
        <v>8</v>
      </c>
    </row>
    <row r="795" spans="1:41"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1</v>
      </c>
      <c r="S795">
        <v>895</v>
      </c>
      <c r="T795">
        <v>15</v>
      </c>
      <c r="U795" t="s">
        <v>55</v>
      </c>
      <c r="V795">
        <v>1</v>
      </c>
      <c r="W795">
        <v>1</v>
      </c>
      <c r="X795">
        <v>50</v>
      </c>
      <c r="Y795">
        <v>3</v>
      </c>
      <c r="Z795">
        <v>1</v>
      </c>
      <c r="AA795">
        <v>3</v>
      </c>
      <c r="AB795">
        <v>2207</v>
      </c>
      <c r="AC795">
        <v>22482</v>
      </c>
      <c r="AD795">
        <v>1</v>
      </c>
      <c r="AE795">
        <v>16</v>
      </c>
      <c r="AF795">
        <v>3</v>
      </c>
      <c r="AG795">
        <v>4</v>
      </c>
      <c r="AH795">
        <v>80</v>
      </c>
      <c r="AI795">
        <v>1</v>
      </c>
      <c r="AJ795">
        <v>4</v>
      </c>
      <c r="AK795">
        <v>2</v>
      </c>
      <c r="AL795">
        <v>4</v>
      </c>
      <c r="AM795">
        <v>2</v>
      </c>
      <c r="AN795">
        <v>2</v>
      </c>
      <c r="AO795">
        <v>2</v>
      </c>
    </row>
    <row r="796" spans="1:41"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1</v>
      </c>
      <c r="S796">
        <v>618</v>
      </c>
      <c r="T796">
        <v>3</v>
      </c>
      <c r="U796" t="s">
        <v>65</v>
      </c>
      <c r="V796">
        <v>1</v>
      </c>
      <c r="W796">
        <v>1</v>
      </c>
      <c r="X796">
        <v>45</v>
      </c>
      <c r="Y796">
        <v>3</v>
      </c>
      <c r="Z796">
        <v>2</v>
      </c>
      <c r="AA796">
        <v>4</v>
      </c>
      <c r="AB796">
        <v>7756</v>
      </c>
      <c r="AC796">
        <v>22266</v>
      </c>
      <c r="AD796">
        <v>0</v>
      </c>
      <c r="AE796">
        <v>17</v>
      </c>
      <c r="AF796">
        <v>3</v>
      </c>
      <c r="AG796">
        <v>3</v>
      </c>
      <c r="AH796">
        <v>80</v>
      </c>
      <c r="AI796">
        <v>0</v>
      </c>
      <c r="AJ796">
        <v>7</v>
      </c>
      <c r="AK796">
        <v>2</v>
      </c>
      <c r="AL796">
        <v>6</v>
      </c>
      <c r="AM796">
        <v>2</v>
      </c>
      <c r="AN796">
        <v>0</v>
      </c>
      <c r="AO796">
        <v>4</v>
      </c>
    </row>
    <row r="797" spans="1:41"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1</v>
      </c>
      <c r="S797">
        <v>309</v>
      </c>
      <c r="T797">
        <v>10</v>
      </c>
      <c r="U797" t="s">
        <v>71</v>
      </c>
      <c r="V797">
        <v>1</v>
      </c>
      <c r="W797">
        <v>4</v>
      </c>
      <c r="X797">
        <v>88</v>
      </c>
      <c r="Y797">
        <v>2</v>
      </c>
      <c r="Z797">
        <v>2</v>
      </c>
      <c r="AA797">
        <v>4</v>
      </c>
      <c r="AB797">
        <v>6694</v>
      </c>
      <c r="AC797">
        <v>24223</v>
      </c>
      <c r="AD797">
        <v>2</v>
      </c>
      <c r="AE797">
        <v>14</v>
      </c>
      <c r="AF797">
        <v>3</v>
      </c>
      <c r="AG797">
        <v>3</v>
      </c>
      <c r="AH797">
        <v>80</v>
      </c>
      <c r="AI797">
        <v>3</v>
      </c>
      <c r="AJ797">
        <v>8</v>
      </c>
      <c r="AK797">
        <v>3</v>
      </c>
      <c r="AL797">
        <v>1</v>
      </c>
      <c r="AM797">
        <v>0</v>
      </c>
      <c r="AN797">
        <v>0</v>
      </c>
      <c r="AO797">
        <v>0</v>
      </c>
    </row>
    <row r="798" spans="1:41"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0</v>
      </c>
      <c r="S798">
        <v>1219</v>
      </c>
      <c r="T798">
        <v>4</v>
      </c>
      <c r="U798" t="s">
        <v>65</v>
      </c>
      <c r="V798">
        <v>1</v>
      </c>
      <c r="W798">
        <v>4</v>
      </c>
      <c r="X798">
        <v>32</v>
      </c>
      <c r="Y798">
        <v>3</v>
      </c>
      <c r="Z798">
        <v>1</v>
      </c>
      <c r="AA798">
        <v>4</v>
      </c>
      <c r="AB798">
        <v>3691</v>
      </c>
      <c r="AC798">
        <v>4605</v>
      </c>
      <c r="AD798">
        <v>1</v>
      </c>
      <c r="AE798">
        <v>15</v>
      </c>
      <c r="AF798">
        <v>3</v>
      </c>
      <c r="AG798">
        <v>2</v>
      </c>
      <c r="AH798">
        <v>80</v>
      </c>
      <c r="AI798">
        <v>1</v>
      </c>
      <c r="AJ798">
        <v>7</v>
      </c>
      <c r="AK798">
        <v>4</v>
      </c>
      <c r="AL798">
        <v>7</v>
      </c>
      <c r="AM798">
        <v>7</v>
      </c>
      <c r="AN798">
        <v>5</v>
      </c>
      <c r="AO798">
        <v>6</v>
      </c>
    </row>
    <row r="799" spans="1:41"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0</v>
      </c>
      <c r="S799">
        <v>1330</v>
      </c>
      <c r="T799">
        <v>21</v>
      </c>
      <c r="U799" t="s">
        <v>77</v>
      </c>
      <c r="V799">
        <v>1</v>
      </c>
      <c r="W799">
        <v>1</v>
      </c>
      <c r="X799">
        <v>37</v>
      </c>
      <c r="Y799">
        <v>3</v>
      </c>
      <c r="Z799">
        <v>1</v>
      </c>
      <c r="AA799">
        <v>3</v>
      </c>
      <c r="AB799">
        <v>2377</v>
      </c>
      <c r="AC799">
        <v>19373</v>
      </c>
      <c r="AD799">
        <v>1</v>
      </c>
      <c r="AE799">
        <v>20</v>
      </c>
      <c r="AF799">
        <v>4</v>
      </c>
      <c r="AG799">
        <v>3</v>
      </c>
      <c r="AH799">
        <v>80</v>
      </c>
      <c r="AI799">
        <v>1</v>
      </c>
      <c r="AJ799">
        <v>1</v>
      </c>
      <c r="AK799">
        <v>2</v>
      </c>
      <c r="AL799">
        <v>1</v>
      </c>
      <c r="AM799">
        <v>1</v>
      </c>
      <c r="AN799">
        <v>0</v>
      </c>
      <c r="AO799">
        <v>0</v>
      </c>
    </row>
    <row r="800" spans="1:41"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0</v>
      </c>
      <c r="S800">
        <v>1017</v>
      </c>
      <c r="T800">
        <v>25</v>
      </c>
      <c r="U800" t="s">
        <v>77</v>
      </c>
      <c r="V800">
        <v>1</v>
      </c>
      <c r="W800">
        <v>1</v>
      </c>
      <c r="X800">
        <v>55</v>
      </c>
      <c r="Y800">
        <v>2</v>
      </c>
      <c r="Z800">
        <v>1</v>
      </c>
      <c r="AA800">
        <v>2</v>
      </c>
      <c r="AB800">
        <v>2313</v>
      </c>
      <c r="AC800">
        <v>2993</v>
      </c>
      <c r="AD800">
        <v>4</v>
      </c>
      <c r="AE800">
        <v>20</v>
      </c>
      <c r="AF800">
        <v>4</v>
      </c>
      <c r="AG800">
        <v>2</v>
      </c>
      <c r="AH800">
        <v>80</v>
      </c>
      <c r="AI800">
        <v>0</v>
      </c>
      <c r="AJ800">
        <v>5</v>
      </c>
      <c r="AK800">
        <v>3</v>
      </c>
      <c r="AL800">
        <v>2</v>
      </c>
      <c r="AM800">
        <v>2</v>
      </c>
      <c r="AN800">
        <v>2</v>
      </c>
      <c r="AO800">
        <v>2</v>
      </c>
    </row>
    <row r="801" spans="1:41"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1</v>
      </c>
      <c r="S801">
        <v>469</v>
      </c>
      <c r="T801">
        <v>2</v>
      </c>
      <c r="U801" t="s">
        <v>55</v>
      </c>
      <c r="V801">
        <v>1</v>
      </c>
      <c r="W801">
        <v>4</v>
      </c>
      <c r="X801">
        <v>35</v>
      </c>
      <c r="Y801">
        <v>3</v>
      </c>
      <c r="Z801">
        <v>4</v>
      </c>
      <c r="AA801">
        <v>1</v>
      </c>
      <c r="AB801">
        <v>17665</v>
      </c>
      <c r="AC801">
        <v>14399</v>
      </c>
      <c r="AD801">
        <v>0</v>
      </c>
      <c r="AE801">
        <v>17</v>
      </c>
      <c r="AF801">
        <v>3</v>
      </c>
      <c r="AG801">
        <v>4</v>
      </c>
      <c r="AH801">
        <v>80</v>
      </c>
      <c r="AI801">
        <v>1</v>
      </c>
      <c r="AJ801">
        <v>23</v>
      </c>
      <c r="AK801">
        <v>3</v>
      </c>
      <c r="AL801">
        <v>22</v>
      </c>
      <c r="AM801">
        <v>6</v>
      </c>
      <c r="AN801">
        <v>13</v>
      </c>
      <c r="AO801">
        <v>7</v>
      </c>
    </row>
    <row r="802" spans="1:41"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0</v>
      </c>
      <c r="S802">
        <v>1009</v>
      </c>
      <c r="T802">
        <v>1</v>
      </c>
      <c r="U802" t="s">
        <v>77</v>
      </c>
      <c r="V802">
        <v>1</v>
      </c>
      <c r="W802">
        <v>1</v>
      </c>
      <c r="X802">
        <v>45</v>
      </c>
      <c r="Y802">
        <v>2</v>
      </c>
      <c r="Z802">
        <v>1</v>
      </c>
      <c r="AA802">
        <v>2</v>
      </c>
      <c r="AB802">
        <v>2596</v>
      </c>
      <c r="AC802">
        <v>7160</v>
      </c>
      <c r="AD802">
        <v>1</v>
      </c>
      <c r="AE802">
        <v>15</v>
      </c>
      <c r="AF802">
        <v>3</v>
      </c>
      <c r="AG802">
        <v>1</v>
      </c>
      <c r="AH802">
        <v>80</v>
      </c>
      <c r="AI802">
        <v>2</v>
      </c>
      <c r="AJ802">
        <v>1</v>
      </c>
      <c r="AK802">
        <v>3</v>
      </c>
      <c r="AL802">
        <v>1</v>
      </c>
      <c r="AM802">
        <v>0</v>
      </c>
      <c r="AN802">
        <v>0</v>
      </c>
      <c r="AO802">
        <v>0</v>
      </c>
    </row>
    <row r="803" spans="1:41"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0</v>
      </c>
      <c r="S803">
        <v>959</v>
      </c>
      <c r="T803">
        <v>1</v>
      </c>
      <c r="U803" t="s">
        <v>71</v>
      </c>
      <c r="V803">
        <v>1</v>
      </c>
      <c r="W803">
        <v>4</v>
      </c>
      <c r="X803">
        <v>81</v>
      </c>
      <c r="Y803">
        <v>3</v>
      </c>
      <c r="Z803">
        <v>2</v>
      </c>
      <c r="AA803">
        <v>3</v>
      </c>
      <c r="AB803">
        <v>4728</v>
      </c>
      <c r="AC803">
        <v>17251</v>
      </c>
      <c r="AD803">
        <v>3</v>
      </c>
      <c r="AE803">
        <v>14</v>
      </c>
      <c r="AF803">
        <v>3</v>
      </c>
      <c r="AG803">
        <v>4</v>
      </c>
      <c r="AH803">
        <v>80</v>
      </c>
      <c r="AI803">
        <v>0</v>
      </c>
      <c r="AJ803">
        <v>5</v>
      </c>
      <c r="AK803">
        <v>3</v>
      </c>
      <c r="AL803">
        <v>0</v>
      </c>
      <c r="AM803">
        <v>0</v>
      </c>
      <c r="AN803">
        <v>0</v>
      </c>
      <c r="AO803">
        <v>0</v>
      </c>
    </row>
    <row r="804" spans="1:41"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1</v>
      </c>
      <c r="S804">
        <v>970</v>
      </c>
      <c r="T804">
        <v>7</v>
      </c>
      <c r="U804" t="s">
        <v>77</v>
      </c>
      <c r="V804">
        <v>1</v>
      </c>
      <c r="W804">
        <v>4</v>
      </c>
      <c r="X804">
        <v>30</v>
      </c>
      <c r="Y804">
        <v>3</v>
      </c>
      <c r="Z804">
        <v>2</v>
      </c>
      <c r="AA804">
        <v>2</v>
      </c>
      <c r="AB804">
        <v>4302</v>
      </c>
      <c r="AC804">
        <v>13401</v>
      </c>
      <c r="AD804">
        <v>0</v>
      </c>
      <c r="AE804">
        <v>17</v>
      </c>
      <c r="AF804">
        <v>3</v>
      </c>
      <c r="AG804">
        <v>3</v>
      </c>
      <c r="AH804">
        <v>80</v>
      </c>
      <c r="AI804">
        <v>1</v>
      </c>
      <c r="AJ804">
        <v>4</v>
      </c>
      <c r="AK804">
        <v>3</v>
      </c>
      <c r="AL804">
        <v>3</v>
      </c>
      <c r="AM804">
        <v>2</v>
      </c>
      <c r="AN804">
        <v>0</v>
      </c>
      <c r="AO804">
        <v>2</v>
      </c>
    </row>
    <row r="805" spans="1:41"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1</v>
      </c>
      <c r="S805">
        <v>697</v>
      </c>
      <c r="T805">
        <v>3</v>
      </c>
      <c r="U805" t="s">
        <v>71</v>
      </c>
      <c r="V805">
        <v>1</v>
      </c>
      <c r="W805">
        <v>3</v>
      </c>
      <c r="X805">
        <v>40</v>
      </c>
      <c r="Y805">
        <v>2</v>
      </c>
      <c r="Z805">
        <v>1</v>
      </c>
      <c r="AA805">
        <v>4</v>
      </c>
      <c r="AB805">
        <v>2979</v>
      </c>
      <c r="AC805">
        <v>22478</v>
      </c>
      <c r="AD805">
        <v>3</v>
      </c>
      <c r="AE805">
        <v>17</v>
      </c>
      <c r="AF805">
        <v>3</v>
      </c>
      <c r="AG805">
        <v>4</v>
      </c>
      <c r="AH805">
        <v>80</v>
      </c>
      <c r="AI805">
        <v>3</v>
      </c>
      <c r="AJ805">
        <v>6</v>
      </c>
      <c r="AK805">
        <v>3</v>
      </c>
      <c r="AL805">
        <v>0</v>
      </c>
      <c r="AM805">
        <v>0</v>
      </c>
      <c r="AN805">
        <v>0</v>
      </c>
      <c r="AO805">
        <v>0</v>
      </c>
    </row>
    <row r="806" spans="1:41"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1</v>
      </c>
      <c r="S806">
        <v>1262</v>
      </c>
      <c r="T806">
        <v>1</v>
      </c>
      <c r="U806" t="s">
        <v>71</v>
      </c>
      <c r="V806">
        <v>1</v>
      </c>
      <c r="W806">
        <v>1</v>
      </c>
      <c r="X806">
        <v>35</v>
      </c>
      <c r="Y806">
        <v>4</v>
      </c>
      <c r="Z806">
        <v>4</v>
      </c>
      <c r="AA806">
        <v>4</v>
      </c>
      <c r="AB806">
        <v>16885</v>
      </c>
      <c r="AC806">
        <v>16154</v>
      </c>
      <c r="AD806">
        <v>2</v>
      </c>
      <c r="AE806">
        <v>22</v>
      </c>
      <c r="AF806">
        <v>4</v>
      </c>
      <c r="AG806">
        <v>3</v>
      </c>
      <c r="AH806">
        <v>80</v>
      </c>
      <c r="AI806">
        <v>0</v>
      </c>
      <c r="AJ806">
        <v>27</v>
      </c>
      <c r="AK806">
        <v>2</v>
      </c>
      <c r="AL806">
        <v>5</v>
      </c>
      <c r="AM806">
        <v>4</v>
      </c>
      <c r="AN806">
        <v>2</v>
      </c>
      <c r="AO806">
        <v>1</v>
      </c>
    </row>
    <row r="807" spans="1:41"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1</v>
      </c>
      <c r="S807">
        <v>1050</v>
      </c>
      <c r="T807">
        <v>9</v>
      </c>
      <c r="U807" t="s">
        <v>71</v>
      </c>
      <c r="V807">
        <v>1</v>
      </c>
      <c r="W807">
        <v>2</v>
      </c>
      <c r="X807">
        <v>65</v>
      </c>
      <c r="Y807">
        <v>2</v>
      </c>
      <c r="Z807">
        <v>2</v>
      </c>
      <c r="AA807">
        <v>3</v>
      </c>
      <c r="AB807">
        <v>5593</v>
      </c>
      <c r="AC807">
        <v>17970</v>
      </c>
      <c r="AD807">
        <v>1</v>
      </c>
      <c r="AE807">
        <v>13</v>
      </c>
      <c r="AF807">
        <v>3</v>
      </c>
      <c r="AG807">
        <v>4</v>
      </c>
      <c r="AH807">
        <v>80</v>
      </c>
      <c r="AI807">
        <v>1</v>
      </c>
      <c r="AJ807">
        <v>15</v>
      </c>
      <c r="AK807">
        <v>3</v>
      </c>
      <c r="AL807">
        <v>15</v>
      </c>
      <c r="AM807">
        <v>10</v>
      </c>
      <c r="AN807">
        <v>4</v>
      </c>
      <c r="AO807">
        <v>12</v>
      </c>
    </row>
    <row r="808" spans="1:41"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1</v>
      </c>
      <c r="S808">
        <v>994</v>
      </c>
      <c r="T808">
        <v>7</v>
      </c>
      <c r="U808" t="s">
        <v>71</v>
      </c>
      <c r="V808">
        <v>1</v>
      </c>
      <c r="W808">
        <v>2</v>
      </c>
      <c r="X808">
        <v>87</v>
      </c>
      <c r="Y808">
        <v>3</v>
      </c>
      <c r="Z808">
        <v>3</v>
      </c>
      <c r="AA808">
        <v>2</v>
      </c>
      <c r="AB808">
        <v>10445</v>
      </c>
      <c r="AC808">
        <v>15322</v>
      </c>
      <c r="AD808">
        <v>7</v>
      </c>
      <c r="AE808">
        <v>19</v>
      </c>
      <c r="AF808">
        <v>3</v>
      </c>
      <c r="AG808">
        <v>4</v>
      </c>
      <c r="AH808">
        <v>80</v>
      </c>
      <c r="AI808">
        <v>0</v>
      </c>
      <c r="AJ808">
        <v>18</v>
      </c>
      <c r="AK808">
        <v>3</v>
      </c>
      <c r="AL808">
        <v>8</v>
      </c>
      <c r="AM808">
        <v>6</v>
      </c>
      <c r="AN808">
        <v>4</v>
      </c>
      <c r="AO808">
        <v>0</v>
      </c>
    </row>
    <row r="809" spans="1:41"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1</v>
      </c>
      <c r="S809">
        <v>770</v>
      </c>
      <c r="T809">
        <v>10</v>
      </c>
      <c r="U809" t="s">
        <v>71</v>
      </c>
      <c r="V809">
        <v>1</v>
      </c>
      <c r="W809">
        <v>3</v>
      </c>
      <c r="X809">
        <v>73</v>
      </c>
      <c r="Y809">
        <v>2</v>
      </c>
      <c r="Z809">
        <v>3</v>
      </c>
      <c r="AA809">
        <v>3</v>
      </c>
      <c r="AB809">
        <v>8740</v>
      </c>
      <c r="AC809">
        <v>5569</v>
      </c>
      <c r="AD809">
        <v>0</v>
      </c>
      <c r="AE809">
        <v>14</v>
      </c>
      <c r="AF809">
        <v>3</v>
      </c>
      <c r="AG809">
        <v>2</v>
      </c>
      <c r="AH809">
        <v>80</v>
      </c>
      <c r="AI809">
        <v>2</v>
      </c>
      <c r="AJ809">
        <v>9</v>
      </c>
      <c r="AK809">
        <v>3</v>
      </c>
      <c r="AL809">
        <v>8</v>
      </c>
      <c r="AM809">
        <v>7</v>
      </c>
      <c r="AN809">
        <v>2</v>
      </c>
      <c r="AO809">
        <v>7</v>
      </c>
    </row>
    <row r="810" spans="1:41"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1</v>
      </c>
      <c r="S810">
        <v>1107</v>
      </c>
      <c r="T810">
        <v>28</v>
      </c>
      <c r="U810" t="s">
        <v>71</v>
      </c>
      <c r="V810">
        <v>1</v>
      </c>
      <c r="W810">
        <v>3</v>
      </c>
      <c r="X810">
        <v>93</v>
      </c>
      <c r="Y810">
        <v>3</v>
      </c>
      <c r="Z810">
        <v>1</v>
      </c>
      <c r="AA810">
        <v>4</v>
      </c>
      <c r="AB810">
        <v>2514</v>
      </c>
      <c r="AC810">
        <v>26968</v>
      </c>
      <c r="AD810">
        <v>4</v>
      </c>
      <c r="AE810">
        <v>22</v>
      </c>
      <c r="AF810">
        <v>4</v>
      </c>
      <c r="AG810">
        <v>1</v>
      </c>
      <c r="AH810">
        <v>80</v>
      </c>
      <c r="AI810">
        <v>1</v>
      </c>
      <c r="AJ810">
        <v>11</v>
      </c>
      <c r="AK810">
        <v>3</v>
      </c>
      <c r="AL810">
        <v>7</v>
      </c>
      <c r="AM810">
        <v>5</v>
      </c>
      <c r="AN810">
        <v>1</v>
      </c>
      <c r="AO810">
        <v>7</v>
      </c>
    </row>
    <row r="811" spans="1:41"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1</v>
      </c>
      <c r="S811">
        <v>950</v>
      </c>
      <c r="T811">
        <v>3</v>
      </c>
      <c r="U811" t="s">
        <v>77</v>
      </c>
      <c r="V811">
        <v>1</v>
      </c>
      <c r="W811">
        <v>4</v>
      </c>
      <c r="X811">
        <v>93</v>
      </c>
      <c r="Y811">
        <v>3</v>
      </c>
      <c r="Z811">
        <v>3</v>
      </c>
      <c r="AA811">
        <v>2</v>
      </c>
      <c r="AB811">
        <v>7655</v>
      </c>
      <c r="AC811">
        <v>8039</v>
      </c>
      <c r="AD811">
        <v>0</v>
      </c>
      <c r="AE811">
        <v>17</v>
      </c>
      <c r="AF811">
        <v>3</v>
      </c>
      <c r="AG811">
        <v>2</v>
      </c>
      <c r="AH811">
        <v>80</v>
      </c>
      <c r="AI811">
        <v>3</v>
      </c>
      <c r="AJ811">
        <v>10</v>
      </c>
      <c r="AK811">
        <v>2</v>
      </c>
      <c r="AL811">
        <v>9</v>
      </c>
      <c r="AM811">
        <v>7</v>
      </c>
      <c r="AN811">
        <v>1</v>
      </c>
      <c r="AO811">
        <v>7</v>
      </c>
    </row>
    <row r="812" spans="1:41"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1</v>
      </c>
      <c r="S812">
        <v>406</v>
      </c>
      <c r="T812">
        <v>3</v>
      </c>
      <c r="U812" t="s">
        <v>65</v>
      </c>
      <c r="V812">
        <v>1</v>
      </c>
      <c r="W812">
        <v>1</v>
      </c>
      <c r="X812">
        <v>52</v>
      </c>
      <c r="Y812">
        <v>3</v>
      </c>
      <c r="Z812">
        <v>4</v>
      </c>
      <c r="AA812">
        <v>3</v>
      </c>
      <c r="AB812">
        <v>17465</v>
      </c>
      <c r="AC812">
        <v>15596</v>
      </c>
      <c r="AD812">
        <v>3</v>
      </c>
      <c r="AE812">
        <v>12</v>
      </c>
      <c r="AF812">
        <v>3</v>
      </c>
      <c r="AG812">
        <v>4</v>
      </c>
      <c r="AH812">
        <v>80</v>
      </c>
      <c r="AI812">
        <v>1</v>
      </c>
      <c r="AJ812">
        <v>23</v>
      </c>
      <c r="AK812">
        <v>3</v>
      </c>
      <c r="AL812">
        <v>12</v>
      </c>
      <c r="AM812">
        <v>9</v>
      </c>
      <c r="AN812">
        <v>4</v>
      </c>
      <c r="AO812">
        <v>9</v>
      </c>
    </row>
    <row r="813" spans="1:41"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1</v>
      </c>
      <c r="S813">
        <v>130</v>
      </c>
      <c r="T813">
        <v>2</v>
      </c>
      <c r="U813" t="s">
        <v>55</v>
      </c>
      <c r="V813">
        <v>1</v>
      </c>
      <c r="W813">
        <v>4</v>
      </c>
      <c r="X813">
        <v>32</v>
      </c>
      <c r="Y813">
        <v>3</v>
      </c>
      <c r="Z813">
        <v>3</v>
      </c>
      <c r="AA813">
        <v>2</v>
      </c>
      <c r="AB813">
        <v>7351</v>
      </c>
      <c r="AC813">
        <v>20619</v>
      </c>
      <c r="AD813">
        <v>7</v>
      </c>
      <c r="AE813">
        <v>16</v>
      </c>
      <c r="AF813">
        <v>3</v>
      </c>
      <c r="AG813">
        <v>3</v>
      </c>
      <c r="AH813">
        <v>80</v>
      </c>
      <c r="AI813">
        <v>0</v>
      </c>
      <c r="AJ813">
        <v>10</v>
      </c>
      <c r="AK813">
        <v>3</v>
      </c>
      <c r="AL813">
        <v>1</v>
      </c>
      <c r="AM813">
        <v>0</v>
      </c>
      <c r="AN813">
        <v>0</v>
      </c>
      <c r="AO813">
        <v>0</v>
      </c>
    </row>
    <row r="814" spans="1:41"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1</v>
      </c>
      <c r="S814">
        <v>1082</v>
      </c>
      <c r="T814">
        <v>27</v>
      </c>
      <c r="U814" t="s">
        <v>77</v>
      </c>
      <c r="V814">
        <v>1</v>
      </c>
      <c r="W814">
        <v>3</v>
      </c>
      <c r="X814">
        <v>83</v>
      </c>
      <c r="Y814">
        <v>3</v>
      </c>
      <c r="Z814">
        <v>3</v>
      </c>
      <c r="AA814">
        <v>1</v>
      </c>
      <c r="AB814">
        <v>10820</v>
      </c>
      <c r="AC814">
        <v>11535</v>
      </c>
      <c r="AD814">
        <v>8</v>
      </c>
      <c r="AE814">
        <v>11</v>
      </c>
      <c r="AF814">
        <v>3</v>
      </c>
      <c r="AG814">
        <v>3</v>
      </c>
      <c r="AH814">
        <v>80</v>
      </c>
      <c r="AI814">
        <v>1</v>
      </c>
      <c r="AJ814">
        <v>18</v>
      </c>
      <c r="AK814">
        <v>3</v>
      </c>
      <c r="AL814">
        <v>8</v>
      </c>
      <c r="AM814">
        <v>7</v>
      </c>
      <c r="AN814">
        <v>0</v>
      </c>
      <c r="AO814">
        <v>1</v>
      </c>
    </row>
    <row r="815" spans="1:41"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0</v>
      </c>
      <c r="S815">
        <v>203</v>
      </c>
      <c r="T815">
        <v>2</v>
      </c>
      <c r="U815" t="s">
        <v>77</v>
      </c>
      <c r="V815">
        <v>1</v>
      </c>
      <c r="W815">
        <v>1</v>
      </c>
      <c r="X815">
        <v>84</v>
      </c>
      <c r="Y815">
        <v>3</v>
      </c>
      <c r="Z815">
        <v>4</v>
      </c>
      <c r="AA815">
        <v>4</v>
      </c>
      <c r="AB815">
        <v>12169</v>
      </c>
      <c r="AC815">
        <v>13547</v>
      </c>
      <c r="AD815">
        <v>7</v>
      </c>
      <c r="AE815">
        <v>11</v>
      </c>
      <c r="AF815">
        <v>3</v>
      </c>
      <c r="AG815">
        <v>4</v>
      </c>
      <c r="AH815">
        <v>80</v>
      </c>
      <c r="AI815">
        <v>3</v>
      </c>
      <c r="AJ815">
        <v>21</v>
      </c>
      <c r="AK815">
        <v>3</v>
      </c>
      <c r="AL815">
        <v>18</v>
      </c>
      <c r="AM815">
        <v>7</v>
      </c>
      <c r="AN815">
        <v>11</v>
      </c>
      <c r="AO815">
        <v>5</v>
      </c>
    </row>
    <row r="816" spans="1:41"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1</v>
      </c>
      <c r="S816">
        <v>1308</v>
      </c>
      <c r="T816">
        <v>14</v>
      </c>
      <c r="U816" t="s">
        <v>77</v>
      </c>
      <c r="V816">
        <v>1</v>
      </c>
      <c r="W816">
        <v>3</v>
      </c>
      <c r="X816">
        <v>44</v>
      </c>
      <c r="Y816">
        <v>2</v>
      </c>
      <c r="Z816">
        <v>5</v>
      </c>
      <c r="AA816">
        <v>3</v>
      </c>
      <c r="AB816">
        <v>19626</v>
      </c>
      <c r="AC816">
        <v>17544</v>
      </c>
      <c r="AD816">
        <v>1</v>
      </c>
      <c r="AE816">
        <v>14</v>
      </c>
      <c r="AF816">
        <v>3</v>
      </c>
      <c r="AG816">
        <v>1</v>
      </c>
      <c r="AH816">
        <v>80</v>
      </c>
      <c r="AI816">
        <v>0</v>
      </c>
      <c r="AJ816">
        <v>21</v>
      </c>
      <c r="AK816">
        <v>4</v>
      </c>
      <c r="AL816">
        <v>20</v>
      </c>
      <c r="AM816">
        <v>7</v>
      </c>
      <c r="AN816">
        <v>4</v>
      </c>
      <c r="AO816">
        <v>9</v>
      </c>
    </row>
    <row r="817" spans="1:41"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1</v>
      </c>
      <c r="S817">
        <v>984</v>
      </c>
      <c r="T817">
        <v>1</v>
      </c>
      <c r="U817" t="s">
        <v>65</v>
      </c>
      <c r="V817">
        <v>1</v>
      </c>
      <c r="W817">
        <v>4</v>
      </c>
      <c r="X817">
        <v>70</v>
      </c>
      <c r="Y817">
        <v>2</v>
      </c>
      <c r="Z817">
        <v>1</v>
      </c>
      <c r="AA817">
        <v>2</v>
      </c>
      <c r="AB817">
        <v>2070</v>
      </c>
      <c r="AC817">
        <v>25326</v>
      </c>
      <c r="AD817">
        <v>1</v>
      </c>
      <c r="AE817">
        <v>11</v>
      </c>
      <c r="AF817">
        <v>3</v>
      </c>
      <c r="AG817">
        <v>3</v>
      </c>
      <c r="AH817">
        <v>80</v>
      </c>
      <c r="AI817">
        <v>0</v>
      </c>
      <c r="AJ817">
        <v>2</v>
      </c>
      <c r="AK817">
        <v>4</v>
      </c>
      <c r="AL817">
        <v>2</v>
      </c>
      <c r="AM817">
        <v>2</v>
      </c>
      <c r="AN817">
        <v>2</v>
      </c>
      <c r="AO817">
        <v>2</v>
      </c>
    </row>
    <row r="818" spans="1:41"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1</v>
      </c>
      <c r="S818">
        <v>439</v>
      </c>
      <c r="T818">
        <v>9</v>
      </c>
      <c r="U818" t="s">
        <v>77</v>
      </c>
      <c r="V818">
        <v>1</v>
      </c>
      <c r="W818">
        <v>3</v>
      </c>
      <c r="X818">
        <v>70</v>
      </c>
      <c r="Y818">
        <v>3</v>
      </c>
      <c r="Z818">
        <v>2</v>
      </c>
      <c r="AA818">
        <v>2</v>
      </c>
      <c r="AB818">
        <v>6782</v>
      </c>
      <c r="AC818">
        <v>8770</v>
      </c>
      <c r="AD818">
        <v>9</v>
      </c>
      <c r="AE818">
        <v>15</v>
      </c>
      <c r="AF818">
        <v>3</v>
      </c>
      <c r="AG818">
        <v>3</v>
      </c>
      <c r="AH818">
        <v>80</v>
      </c>
      <c r="AI818">
        <v>0</v>
      </c>
      <c r="AJ818">
        <v>9</v>
      </c>
      <c r="AK818">
        <v>2</v>
      </c>
      <c r="AL818">
        <v>5</v>
      </c>
      <c r="AM818">
        <v>4</v>
      </c>
      <c r="AN818">
        <v>0</v>
      </c>
      <c r="AO818">
        <v>3</v>
      </c>
    </row>
    <row r="819" spans="1:41"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1</v>
      </c>
      <c r="S819">
        <v>217</v>
      </c>
      <c r="T819">
        <v>18</v>
      </c>
      <c r="U819" t="s">
        <v>71</v>
      </c>
      <c r="V819">
        <v>1</v>
      </c>
      <c r="W819">
        <v>1</v>
      </c>
      <c r="X819">
        <v>78</v>
      </c>
      <c r="Y819">
        <v>3</v>
      </c>
      <c r="Z819">
        <v>2</v>
      </c>
      <c r="AA819">
        <v>4</v>
      </c>
      <c r="AB819">
        <v>7779</v>
      </c>
      <c r="AC819">
        <v>23238</v>
      </c>
      <c r="AD819">
        <v>2</v>
      </c>
      <c r="AE819">
        <v>20</v>
      </c>
      <c r="AF819">
        <v>4</v>
      </c>
      <c r="AG819">
        <v>1</v>
      </c>
      <c r="AH819">
        <v>80</v>
      </c>
      <c r="AI819">
        <v>0</v>
      </c>
      <c r="AJ819">
        <v>18</v>
      </c>
      <c r="AK819">
        <v>3</v>
      </c>
      <c r="AL819">
        <v>11</v>
      </c>
      <c r="AM819">
        <v>9</v>
      </c>
      <c r="AN819">
        <v>0</v>
      </c>
      <c r="AO819">
        <v>9</v>
      </c>
    </row>
    <row r="820" spans="1:41"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1</v>
      </c>
      <c r="S820">
        <v>793</v>
      </c>
      <c r="T820">
        <v>20</v>
      </c>
      <c r="U820" t="s">
        <v>77</v>
      </c>
      <c r="V820">
        <v>1</v>
      </c>
      <c r="W820">
        <v>3</v>
      </c>
      <c r="X820">
        <v>67</v>
      </c>
      <c r="Y820">
        <v>4</v>
      </c>
      <c r="Z820">
        <v>1</v>
      </c>
      <c r="AA820">
        <v>4</v>
      </c>
      <c r="AB820">
        <v>2791</v>
      </c>
      <c r="AC820">
        <v>21981</v>
      </c>
      <c r="AD820">
        <v>0</v>
      </c>
      <c r="AE820">
        <v>12</v>
      </c>
      <c r="AF820">
        <v>3</v>
      </c>
      <c r="AG820">
        <v>1</v>
      </c>
      <c r="AH820">
        <v>80</v>
      </c>
      <c r="AI820">
        <v>1</v>
      </c>
      <c r="AJ820">
        <v>3</v>
      </c>
      <c r="AK820">
        <v>3</v>
      </c>
      <c r="AL820">
        <v>2</v>
      </c>
      <c r="AM820">
        <v>2</v>
      </c>
      <c r="AN820">
        <v>2</v>
      </c>
      <c r="AO820">
        <v>2</v>
      </c>
    </row>
    <row r="821" spans="1:41"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1</v>
      </c>
      <c r="S821">
        <v>1451</v>
      </c>
      <c r="T821">
        <v>2</v>
      </c>
      <c r="U821" t="s">
        <v>65</v>
      </c>
      <c r="V821">
        <v>1</v>
      </c>
      <c r="W821">
        <v>1</v>
      </c>
      <c r="X821">
        <v>67</v>
      </c>
      <c r="Y821">
        <v>2</v>
      </c>
      <c r="Z821">
        <v>1</v>
      </c>
      <c r="AA821">
        <v>2</v>
      </c>
      <c r="AB821">
        <v>3201</v>
      </c>
      <c r="AC821">
        <v>19911</v>
      </c>
      <c r="AD821">
        <v>0</v>
      </c>
      <c r="AE821">
        <v>17</v>
      </c>
      <c r="AF821">
        <v>3</v>
      </c>
      <c r="AG821">
        <v>1</v>
      </c>
      <c r="AH821">
        <v>80</v>
      </c>
      <c r="AI821">
        <v>0</v>
      </c>
      <c r="AJ821">
        <v>6</v>
      </c>
      <c r="AK821">
        <v>1</v>
      </c>
      <c r="AL821">
        <v>5</v>
      </c>
      <c r="AM821">
        <v>3</v>
      </c>
      <c r="AN821">
        <v>0</v>
      </c>
      <c r="AO821">
        <v>4</v>
      </c>
    </row>
    <row r="822" spans="1:41"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1</v>
      </c>
      <c r="S822">
        <v>1182</v>
      </c>
      <c r="T822">
        <v>11</v>
      </c>
      <c r="U822" t="s">
        <v>55</v>
      </c>
      <c r="V822">
        <v>1</v>
      </c>
      <c r="W822">
        <v>4</v>
      </c>
      <c r="X822">
        <v>54</v>
      </c>
      <c r="Y822">
        <v>3</v>
      </c>
      <c r="Z822">
        <v>2</v>
      </c>
      <c r="AA822">
        <v>4</v>
      </c>
      <c r="AB822">
        <v>4968</v>
      </c>
      <c r="AC822">
        <v>18500</v>
      </c>
      <c r="AD822">
        <v>1</v>
      </c>
      <c r="AE822">
        <v>11</v>
      </c>
      <c r="AF822">
        <v>3</v>
      </c>
      <c r="AG822">
        <v>4</v>
      </c>
      <c r="AH822">
        <v>80</v>
      </c>
      <c r="AI822">
        <v>1</v>
      </c>
      <c r="AJ822">
        <v>5</v>
      </c>
      <c r="AK822">
        <v>3</v>
      </c>
      <c r="AL822">
        <v>5</v>
      </c>
      <c r="AM822">
        <v>2</v>
      </c>
      <c r="AN822">
        <v>0</v>
      </c>
      <c r="AO822">
        <v>2</v>
      </c>
    </row>
    <row r="823" spans="1:41"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1</v>
      </c>
      <c r="S823">
        <v>174</v>
      </c>
      <c r="T823">
        <v>8</v>
      </c>
      <c r="U823" t="s">
        <v>71</v>
      </c>
      <c r="V823">
        <v>1</v>
      </c>
      <c r="W823">
        <v>4</v>
      </c>
      <c r="X823">
        <v>56</v>
      </c>
      <c r="Y823">
        <v>2</v>
      </c>
      <c r="Z823">
        <v>4</v>
      </c>
      <c r="AA823">
        <v>2</v>
      </c>
      <c r="AB823">
        <v>13120</v>
      </c>
      <c r="AC823">
        <v>11879</v>
      </c>
      <c r="AD823">
        <v>6</v>
      </c>
      <c r="AE823">
        <v>17</v>
      </c>
      <c r="AF823">
        <v>3</v>
      </c>
      <c r="AG823">
        <v>2</v>
      </c>
      <c r="AH823">
        <v>80</v>
      </c>
      <c r="AI823">
        <v>1</v>
      </c>
      <c r="AJ823">
        <v>22</v>
      </c>
      <c r="AK823">
        <v>3</v>
      </c>
      <c r="AL823">
        <v>9</v>
      </c>
      <c r="AM823">
        <v>8</v>
      </c>
      <c r="AN823">
        <v>2</v>
      </c>
      <c r="AO823">
        <v>3</v>
      </c>
    </row>
    <row r="824" spans="1:41"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1</v>
      </c>
      <c r="S824">
        <v>1003</v>
      </c>
      <c r="T824">
        <v>2</v>
      </c>
      <c r="U824" t="s">
        <v>55</v>
      </c>
      <c r="V824">
        <v>1</v>
      </c>
      <c r="W824">
        <v>4</v>
      </c>
      <c r="X824">
        <v>95</v>
      </c>
      <c r="Y824">
        <v>3</v>
      </c>
      <c r="Z824">
        <v>2</v>
      </c>
      <c r="AA824">
        <v>3</v>
      </c>
      <c r="AB824">
        <v>4033</v>
      </c>
      <c r="AC824">
        <v>15834</v>
      </c>
      <c r="AD824">
        <v>2</v>
      </c>
      <c r="AE824">
        <v>11</v>
      </c>
      <c r="AF824">
        <v>3</v>
      </c>
      <c r="AG824">
        <v>4</v>
      </c>
      <c r="AH824">
        <v>80</v>
      </c>
      <c r="AI824">
        <v>0</v>
      </c>
      <c r="AJ824">
        <v>5</v>
      </c>
      <c r="AK824">
        <v>2</v>
      </c>
      <c r="AL824">
        <v>3</v>
      </c>
      <c r="AM824">
        <v>2</v>
      </c>
      <c r="AN824">
        <v>0</v>
      </c>
      <c r="AO824">
        <v>2</v>
      </c>
    </row>
    <row r="825" spans="1:41"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1</v>
      </c>
      <c r="S825">
        <v>490</v>
      </c>
      <c r="T825">
        <v>10</v>
      </c>
      <c r="U825" t="s">
        <v>77</v>
      </c>
      <c r="V825">
        <v>1</v>
      </c>
      <c r="W825">
        <v>4</v>
      </c>
      <c r="X825">
        <v>61</v>
      </c>
      <c r="Y825">
        <v>3</v>
      </c>
      <c r="Z825">
        <v>1</v>
      </c>
      <c r="AA825">
        <v>2</v>
      </c>
      <c r="AB825">
        <v>3291</v>
      </c>
      <c r="AC825">
        <v>17940</v>
      </c>
      <c r="AD825">
        <v>0</v>
      </c>
      <c r="AE825">
        <v>14</v>
      </c>
      <c r="AF825">
        <v>3</v>
      </c>
      <c r="AG825">
        <v>4</v>
      </c>
      <c r="AH825">
        <v>80</v>
      </c>
      <c r="AI825">
        <v>2</v>
      </c>
      <c r="AJ825">
        <v>8</v>
      </c>
      <c r="AK825">
        <v>2</v>
      </c>
      <c r="AL825">
        <v>7</v>
      </c>
      <c r="AM825">
        <v>5</v>
      </c>
      <c r="AN825">
        <v>1</v>
      </c>
      <c r="AO825">
        <v>1</v>
      </c>
    </row>
    <row r="826" spans="1:41"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1</v>
      </c>
      <c r="S826">
        <v>188</v>
      </c>
      <c r="T826">
        <v>29</v>
      </c>
      <c r="U826" t="s">
        <v>77</v>
      </c>
      <c r="V826">
        <v>1</v>
      </c>
      <c r="W826">
        <v>2</v>
      </c>
      <c r="X826">
        <v>56</v>
      </c>
      <c r="Y826">
        <v>1</v>
      </c>
      <c r="Z826">
        <v>2</v>
      </c>
      <c r="AA826">
        <v>4</v>
      </c>
      <c r="AB826">
        <v>4272</v>
      </c>
      <c r="AC826">
        <v>9558</v>
      </c>
      <c r="AD826">
        <v>4</v>
      </c>
      <c r="AE826">
        <v>19</v>
      </c>
      <c r="AF826">
        <v>3</v>
      </c>
      <c r="AG826">
        <v>1</v>
      </c>
      <c r="AH826">
        <v>80</v>
      </c>
      <c r="AI826">
        <v>0</v>
      </c>
      <c r="AJ826">
        <v>16</v>
      </c>
      <c r="AK826">
        <v>3</v>
      </c>
      <c r="AL826">
        <v>1</v>
      </c>
      <c r="AM826">
        <v>0</v>
      </c>
      <c r="AN826">
        <v>0</v>
      </c>
      <c r="AO826">
        <v>0</v>
      </c>
    </row>
    <row r="827" spans="1:41"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1</v>
      </c>
      <c r="S827">
        <v>718</v>
      </c>
      <c r="T827">
        <v>8</v>
      </c>
      <c r="U827" t="s">
        <v>65</v>
      </c>
      <c r="V827">
        <v>1</v>
      </c>
      <c r="W827">
        <v>2</v>
      </c>
      <c r="X827">
        <v>79</v>
      </c>
      <c r="Y827">
        <v>2</v>
      </c>
      <c r="Z827">
        <v>2</v>
      </c>
      <c r="AA827">
        <v>4</v>
      </c>
      <c r="AB827">
        <v>5056</v>
      </c>
      <c r="AC827">
        <v>17689</v>
      </c>
      <c r="AD827">
        <v>1</v>
      </c>
      <c r="AE827">
        <v>15</v>
      </c>
      <c r="AF827">
        <v>3</v>
      </c>
      <c r="AG827">
        <v>3</v>
      </c>
      <c r="AH827">
        <v>80</v>
      </c>
      <c r="AI827">
        <v>1</v>
      </c>
      <c r="AJ827">
        <v>10</v>
      </c>
      <c r="AK827">
        <v>2</v>
      </c>
      <c r="AL827">
        <v>10</v>
      </c>
      <c r="AM827">
        <v>7</v>
      </c>
      <c r="AN827">
        <v>1</v>
      </c>
      <c r="AO827">
        <v>2</v>
      </c>
    </row>
    <row r="828" spans="1:41"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1</v>
      </c>
      <c r="S828">
        <v>433</v>
      </c>
      <c r="T828">
        <v>1</v>
      </c>
      <c r="U828" t="s">
        <v>77</v>
      </c>
      <c r="V828">
        <v>1</v>
      </c>
      <c r="W828">
        <v>3</v>
      </c>
      <c r="X828">
        <v>37</v>
      </c>
      <c r="Y828">
        <v>4</v>
      </c>
      <c r="Z828">
        <v>1</v>
      </c>
      <c r="AA828">
        <v>3</v>
      </c>
      <c r="AB828">
        <v>2844</v>
      </c>
      <c r="AC828">
        <v>6004</v>
      </c>
      <c r="AD828">
        <v>1</v>
      </c>
      <c r="AE828">
        <v>13</v>
      </c>
      <c r="AF828">
        <v>3</v>
      </c>
      <c r="AG828">
        <v>4</v>
      </c>
      <c r="AH828">
        <v>80</v>
      </c>
      <c r="AI828">
        <v>1</v>
      </c>
      <c r="AJ828">
        <v>7</v>
      </c>
      <c r="AK828">
        <v>4</v>
      </c>
      <c r="AL828">
        <v>7</v>
      </c>
      <c r="AM828">
        <v>6</v>
      </c>
      <c r="AN828">
        <v>5</v>
      </c>
      <c r="AO828">
        <v>0</v>
      </c>
    </row>
    <row r="829" spans="1:41"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1</v>
      </c>
      <c r="S829">
        <v>773</v>
      </c>
      <c r="T829">
        <v>6</v>
      </c>
      <c r="U829" t="s">
        <v>77</v>
      </c>
      <c r="V829">
        <v>1</v>
      </c>
      <c r="W829">
        <v>3</v>
      </c>
      <c r="X829">
        <v>39</v>
      </c>
      <c r="Y829">
        <v>2</v>
      </c>
      <c r="Z829">
        <v>1</v>
      </c>
      <c r="AA829">
        <v>3</v>
      </c>
      <c r="AB829">
        <v>2703</v>
      </c>
      <c r="AC829">
        <v>22088</v>
      </c>
      <c r="AD829">
        <v>1</v>
      </c>
      <c r="AE829">
        <v>14</v>
      </c>
      <c r="AF829">
        <v>3</v>
      </c>
      <c r="AG829">
        <v>4</v>
      </c>
      <c r="AH829">
        <v>80</v>
      </c>
      <c r="AI829">
        <v>1</v>
      </c>
      <c r="AJ829">
        <v>3</v>
      </c>
      <c r="AK829">
        <v>3</v>
      </c>
      <c r="AL829">
        <v>3</v>
      </c>
      <c r="AM829">
        <v>1</v>
      </c>
      <c r="AN829">
        <v>0</v>
      </c>
      <c r="AO829">
        <v>2</v>
      </c>
    </row>
    <row r="830" spans="1:41"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0</v>
      </c>
      <c r="S830">
        <v>247</v>
      </c>
      <c r="T830">
        <v>8</v>
      </c>
      <c r="U830" t="s">
        <v>65</v>
      </c>
      <c r="V830">
        <v>1</v>
      </c>
      <c r="W830">
        <v>3</v>
      </c>
      <c r="X830">
        <v>80</v>
      </c>
      <c r="Y830">
        <v>3</v>
      </c>
      <c r="Z830">
        <v>1</v>
      </c>
      <c r="AA830">
        <v>3</v>
      </c>
      <c r="AB830">
        <v>1904</v>
      </c>
      <c r="AC830">
        <v>13556</v>
      </c>
      <c r="AD830">
        <v>1</v>
      </c>
      <c r="AE830">
        <v>12</v>
      </c>
      <c r="AF830">
        <v>3</v>
      </c>
      <c r="AG830">
        <v>4</v>
      </c>
      <c r="AH830">
        <v>80</v>
      </c>
      <c r="AI830">
        <v>0</v>
      </c>
      <c r="AJ830">
        <v>0</v>
      </c>
      <c r="AK830">
        <v>3</v>
      </c>
      <c r="AL830">
        <v>0</v>
      </c>
      <c r="AM830">
        <v>0</v>
      </c>
      <c r="AN830">
        <v>0</v>
      </c>
      <c r="AO830">
        <v>0</v>
      </c>
    </row>
    <row r="831" spans="1:41"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0</v>
      </c>
      <c r="S831">
        <v>603</v>
      </c>
      <c r="T831">
        <v>9</v>
      </c>
      <c r="U831" t="s">
        <v>71</v>
      </c>
      <c r="V831">
        <v>1</v>
      </c>
      <c r="W831">
        <v>1</v>
      </c>
      <c r="X831">
        <v>77</v>
      </c>
      <c r="Y831">
        <v>3</v>
      </c>
      <c r="Z831">
        <v>2</v>
      </c>
      <c r="AA831">
        <v>1</v>
      </c>
      <c r="AB831">
        <v>8224</v>
      </c>
      <c r="AC831">
        <v>18385</v>
      </c>
      <c r="AD831">
        <v>0</v>
      </c>
      <c r="AE831">
        <v>17</v>
      </c>
      <c r="AF831">
        <v>3</v>
      </c>
      <c r="AG831">
        <v>1</v>
      </c>
      <c r="AH831">
        <v>80</v>
      </c>
      <c r="AI831">
        <v>0</v>
      </c>
      <c r="AJ831">
        <v>6</v>
      </c>
      <c r="AK831">
        <v>3</v>
      </c>
      <c r="AL831">
        <v>5</v>
      </c>
      <c r="AM831">
        <v>2</v>
      </c>
      <c r="AN831">
        <v>0</v>
      </c>
      <c r="AO831">
        <v>3</v>
      </c>
    </row>
    <row r="832" spans="1:41"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1</v>
      </c>
      <c r="S832">
        <v>167</v>
      </c>
      <c r="T832">
        <v>12</v>
      </c>
      <c r="U832" t="s">
        <v>71</v>
      </c>
      <c r="V832">
        <v>1</v>
      </c>
      <c r="W832">
        <v>2</v>
      </c>
      <c r="X832">
        <v>46</v>
      </c>
      <c r="Y832">
        <v>3</v>
      </c>
      <c r="Z832">
        <v>1</v>
      </c>
      <c r="AA832">
        <v>4</v>
      </c>
      <c r="AB832">
        <v>4766</v>
      </c>
      <c r="AC832">
        <v>9051</v>
      </c>
      <c r="AD832">
        <v>3</v>
      </c>
      <c r="AE832">
        <v>11</v>
      </c>
      <c r="AF832">
        <v>3</v>
      </c>
      <c r="AG832">
        <v>1</v>
      </c>
      <c r="AH832">
        <v>80</v>
      </c>
      <c r="AI832">
        <v>1</v>
      </c>
      <c r="AJ832">
        <v>6</v>
      </c>
      <c r="AK832">
        <v>3</v>
      </c>
      <c r="AL832">
        <v>1</v>
      </c>
      <c r="AM832">
        <v>0</v>
      </c>
      <c r="AN832">
        <v>0</v>
      </c>
      <c r="AO832">
        <v>0</v>
      </c>
    </row>
    <row r="833" spans="1:41"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0</v>
      </c>
      <c r="S833">
        <v>874</v>
      </c>
      <c r="T833">
        <v>15</v>
      </c>
      <c r="U833" t="s">
        <v>77</v>
      </c>
      <c r="V833">
        <v>1</v>
      </c>
      <c r="W833">
        <v>3</v>
      </c>
      <c r="X833">
        <v>72</v>
      </c>
      <c r="Y833">
        <v>3</v>
      </c>
      <c r="Z833">
        <v>1</v>
      </c>
      <c r="AA833">
        <v>3</v>
      </c>
      <c r="AB833">
        <v>2610</v>
      </c>
      <c r="AC833">
        <v>6233</v>
      </c>
      <c r="AD833">
        <v>1</v>
      </c>
      <c r="AE833">
        <v>12</v>
      </c>
      <c r="AF833">
        <v>3</v>
      </c>
      <c r="AG833">
        <v>3</v>
      </c>
      <c r="AH833">
        <v>80</v>
      </c>
      <c r="AI833">
        <v>1</v>
      </c>
      <c r="AJ833">
        <v>2</v>
      </c>
      <c r="AK833">
        <v>2</v>
      </c>
      <c r="AL833">
        <v>2</v>
      </c>
      <c r="AM833">
        <v>2</v>
      </c>
      <c r="AN833">
        <v>2</v>
      </c>
      <c r="AO833">
        <v>2</v>
      </c>
    </row>
    <row r="834" spans="1:41"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1</v>
      </c>
      <c r="S834">
        <v>367</v>
      </c>
      <c r="T834">
        <v>25</v>
      </c>
      <c r="U834" t="s">
        <v>55</v>
      </c>
      <c r="V834">
        <v>1</v>
      </c>
      <c r="W834">
        <v>3</v>
      </c>
      <c r="X834">
        <v>52</v>
      </c>
      <c r="Y834">
        <v>2</v>
      </c>
      <c r="Z834">
        <v>2</v>
      </c>
      <c r="AA834">
        <v>4</v>
      </c>
      <c r="AB834">
        <v>5731</v>
      </c>
      <c r="AC834">
        <v>17171</v>
      </c>
      <c r="AD834">
        <v>7</v>
      </c>
      <c r="AE834">
        <v>13</v>
      </c>
      <c r="AF834">
        <v>3</v>
      </c>
      <c r="AG834">
        <v>3</v>
      </c>
      <c r="AH834">
        <v>80</v>
      </c>
      <c r="AI834">
        <v>2</v>
      </c>
      <c r="AJ834">
        <v>9</v>
      </c>
      <c r="AK834">
        <v>3</v>
      </c>
      <c r="AL834">
        <v>6</v>
      </c>
      <c r="AM834">
        <v>2</v>
      </c>
      <c r="AN834">
        <v>1</v>
      </c>
      <c r="AO834">
        <v>3</v>
      </c>
    </row>
    <row r="835" spans="1:41"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1</v>
      </c>
      <c r="S835">
        <v>199</v>
      </c>
      <c r="T835">
        <v>6</v>
      </c>
      <c r="U835" t="s">
        <v>77</v>
      </c>
      <c r="V835">
        <v>1</v>
      </c>
      <c r="W835">
        <v>4</v>
      </c>
      <c r="X835">
        <v>55</v>
      </c>
      <c r="Y835">
        <v>2</v>
      </c>
      <c r="Z835">
        <v>1</v>
      </c>
      <c r="AA835">
        <v>3</v>
      </c>
      <c r="AB835">
        <v>2539</v>
      </c>
      <c r="AC835">
        <v>7950</v>
      </c>
      <c r="AD835">
        <v>1</v>
      </c>
      <c r="AE835">
        <v>13</v>
      </c>
      <c r="AF835">
        <v>3</v>
      </c>
      <c r="AG835">
        <v>3</v>
      </c>
      <c r="AH835">
        <v>80</v>
      </c>
      <c r="AI835">
        <v>1</v>
      </c>
      <c r="AJ835">
        <v>4</v>
      </c>
      <c r="AK835">
        <v>3</v>
      </c>
      <c r="AL835">
        <v>4</v>
      </c>
      <c r="AM835">
        <v>2</v>
      </c>
      <c r="AN835">
        <v>2</v>
      </c>
      <c r="AO835">
        <v>2</v>
      </c>
    </row>
    <row r="836" spans="1:41"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1</v>
      </c>
      <c r="S836">
        <v>1400</v>
      </c>
      <c r="T836">
        <v>9</v>
      </c>
      <c r="U836" t="s">
        <v>65</v>
      </c>
      <c r="V836">
        <v>1</v>
      </c>
      <c r="W836">
        <v>2</v>
      </c>
      <c r="X836">
        <v>70</v>
      </c>
      <c r="Y836">
        <v>3</v>
      </c>
      <c r="Z836">
        <v>2</v>
      </c>
      <c r="AA836">
        <v>3</v>
      </c>
      <c r="AB836">
        <v>5714</v>
      </c>
      <c r="AC836">
        <v>5829</v>
      </c>
      <c r="AD836">
        <v>1</v>
      </c>
      <c r="AE836">
        <v>20</v>
      </c>
      <c r="AF836">
        <v>4</v>
      </c>
      <c r="AG836">
        <v>1</v>
      </c>
      <c r="AH836">
        <v>80</v>
      </c>
      <c r="AI836">
        <v>0</v>
      </c>
      <c r="AJ836">
        <v>6</v>
      </c>
      <c r="AK836">
        <v>2</v>
      </c>
      <c r="AL836">
        <v>6</v>
      </c>
      <c r="AM836">
        <v>5</v>
      </c>
      <c r="AN836">
        <v>1</v>
      </c>
      <c r="AO836">
        <v>3</v>
      </c>
    </row>
    <row r="837" spans="1:41"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1</v>
      </c>
      <c r="S837">
        <v>528</v>
      </c>
      <c r="T837">
        <v>8</v>
      </c>
      <c r="U837" t="s">
        <v>71</v>
      </c>
      <c r="V837">
        <v>1</v>
      </c>
      <c r="W837">
        <v>3</v>
      </c>
      <c r="X837">
        <v>100</v>
      </c>
      <c r="Y837">
        <v>3</v>
      </c>
      <c r="Z837">
        <v>1</v>
      </c>
      <c r="AA837">
        <v>3</v>
      </c>
      <c r="AB837">
        <v>4323</v>
      </c>
      <c r="AC837">
        <v>7108</v>
      </c>
      <c r="AD837">
        <v>1</v>
      </c>
      <c r="AE837">
        <v>17</v>
      </c>
      <c r="AF837">
        <v>3</v>
      </c>
      <c r="AG837">
        <v>2</v>
      </c>
      <c r="AH837">
        <v>80</v>
      </c>
      <c r="AI837">
        <v>0</v>
      </c>
      <c r="AJ837">
        <v>6</v>
      </c>
      <c r="AK837">
        <v>1</v>
      </c>
      <c r="AL837">
        <v>5</v>
      </c>
      <c r="AM837">
        <v>4</v>
      </c>
      <c r="AN837">
        <v>1</v>
      </c>
      <c r="AO837">
        <v>4</v>
      </c>
    </row>
    <row r="838" spans="1:41"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0</v>
      </c>
      <c r="S838">
        <v>408</v>
      </c>
      <c r="T838">
        <v>23</v>
      </c>
      <c r="U838" t="s">
        <v>65</v>
      </c>
      <c r="V838">
        <v>1</v>
      </c>
      <c r="W838">
        <v>4</v>
      </c>
      <c r="X838">
        <v>45</v>
      </c>
      <c r="Y838">
        <v>2</v>
      </c>
      <c r="Z838">
        <v>3</v>
      </c>
      <c r="AA838">
        <v>1</v>
      </c>
      <c r="AB838">
        <v>7336</v>
      </c>
      <c r="AC838">
        <v>11162</v>
      </c>
      <c r="AD838">
        <v>1</v>
      </c>
      <c r="AE838">
        <v>13</v>
      </c>
      <c r="AF838">
        <v>3</v>
      </c>
      <c r="AG838">
        <v>1</v>
      </c>
      <c r="AH838">
        <v>80</v>
      </c>
      <c r="AI838">
        <v>1</v>
      </c>
      <c r="AJ838">
        <v>11</v>
      </c>
      <c r="AK838">
        <v>1</v>
      </c>
      <c r="AL838">
        <v>11</v>
      </c>
      <c r="AM838">
        <v>8</v>
      </c>
      <c r="AN838">
        <v>3</v>
      </c>
      <c r="AO838">
        <v>10</v>
      </c>
    </row>
    <row r="839" spans="1:41"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1</v>
      </c>
      <c r="S839">
        <v>593</v>
      </c>
      <c r="T839">
        <v>9</v>
      </c>
      <c r="U839" t="s">
        <v>71</v>
      </c>
      <c r="V839">
        <v>1</v>
      </c>
      <c r="W839">
        <v>2</v>
      </c>
      <c r="X839">
        <v>88</v>
      </c>
      <c r="Y839">
        <v>3</v>
      </c>
      <c r="Z839">
        <v>3</v>
      </c>
      <c r="AA839">
        <v>3</v>
      </c>
      <c r="AB839">
        <v>13499</v>
      </c>
      <c r="AC839">
        <v>13782</v>
      </c>
      <c r="AD839">
        <v>9</v>
      </c>
      <c r="AE839">
        <v>17</v>
      </c>
      <c r="AF839">
        <v>3</v>
      </c>
      <c r="AG839">
        <v>3</v>
      </c>
      <c r="AH839">
        <v>80</v>
      </c>
      <c r="AI839">
        <v>0</v>
      </c>
      <c r="AJ839">
        <v>20</v>
      </c>
      <c r="AK839">
        <v>2</v>
      </c>
      <c r="AL839">
        <v>18</v>
      </c>
      <c r="AM839">
        <v>7</v>
      </c>
      <c r="AN839">
        <v>2</v>
      </c>
      <c r="AO839">
        <v>13</v>
      </c>
    </row>
    <row r="840" spans="1:41"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0</v>
      </c>
      <c r="S840">
        <v>481</v>
      </c>
      <c r="T840">
        <v>12</v>
      </c>
      <c r="U840" t="s">
        <v>77</v>
      </c>
      <c r="V840">
        <v>1</v>
      </c>
      <c r="W840">
        <v>3</v>
      </c>
      <c r="X840">
        <v>44</v>
      </c>
      <c r="Y840">
        <v>3</v>
      </c>
      <c r="Z840">
        <v>4</v>
      </c>
      <c r="AA840">
        <v>1</v>
      </c>
      <c r="AB840">
        <v>13758</v>
      </c>
      <c r="AC840">
        <v>2447</v>
      </c>
      <c r="AD840">
        <v>0</v>
      </c>
      <c r="AE840">
        <v>12</v>
      </c>
      <c r="AF840">
        <v>3</v>
      </c>
      <c r="AG840">
        <v>2</v>
      </c>
      <c r="AH840">
        <v>80</v>
      </c>
      <c r="AI840">
        <v>0</v>
      </c>
      <c r="AJ840">
        <v>22</v>
      </c>
      <c r="AK840">
        <v>2</v>
      </c>
      <c r="AL840">
        <v>21</v>
      </c>
      <c r="AM840">
        <v>9</v>
      </c>
      <c r="AN840">
        <v>13</v>
      </c>
      <c r="AO840">
        <v>14</v>
      </c>
    </row>
    <row r="841" spans="1:41"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1</v>
      </c>
      <c r="S841">
        <v>647</v>
      </c>
      <c r="T841">
        <v>4</v>
      </c>
      <c r="U841" t="s">
        <v>71</v>
      </c>
      <c r="V841">
        <v>1</v>
      </c>
      <c r="W841">
        <v>2</v>
      </c>
      <c r="X841">
        <v>45</v>
      </c>
      <c r="Y841">
        <v>3</v>
      </c>
      <c r="Z841">
        <v>2</v>
      </c>
      <c r="AA841">
        <v>1</v>
      </c>
      <c r="AB841">
        <v>5155</v>
      </c>
      <c r="AC841">
        <v>2253</v>
      </c>
      <c r="AD841">
        <v>7</v>
      </c>
      <c r="AE841">
        <v>13</v>
      </c>
      <c r="AF841">
        <v>3</v>
      </c>
      <c r="AG841">
        <v>4</v>
      </c>
      <c r="AH841">
        <v>80</v>
      </c>
      <c r="AI841">
        <v>0</v>
      </c>
      <c r="AJ841">
        <v>9</v>
      </c>
      <c r="AK841">
        <v>4</v>
      </c>
      <c r="AL841">
        <v>6</v>
      </c>
      <c r="AM841">
        <v>4</v>
      </c>
      <c r="AN841">
        <v>1</v>
      </c>
      <c r="AO841">
        <v>5</v>
      </c>
    </row>
    <row r="842" spans="1:41"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1</v>
      </c>
      <c r="S842">
        <v>982</v>
      </c>
      <c r="T842">
        <v>1</v>
      </c>
      <c r="U842" t="s">
        <v>71</v>
      </c>
      <c r="V842">
        <v>1</v>
      </c>
      <c r="W842">
        <v>4</v>
      </c>
      <c r="X842">
        <v>58</v>
      </c>
      <c r="Y842">
        <v>2</v>
      </c>
      <c r="Z842">
        <v>1</v>
      </c>
      <c r="AA842">
        <v>3</v>
      </c>
      <c r="AB842">
        <v>2258</v>
      </c>
      <c r="AC842">
        <v>16340</v>
      </c>
      <c r="AD842">
        <v>6</v>
      </c>
      <c r="AE842">
        <v>12</v>
      </c>
      <c r="AF842">
        <v>3</v>
      </c>
      <c r="AG842">
        <v>2</v>
      </c>
      <c r="AH842">
        <v>80</v>
      </c>
      <c r="AI842">
        <v>1</v>
      </c>
      <c r="AJ842">
        <v>10</v>
      </c>
      <c r="AK842">
        <v>3</v>
      </c>
      <c r="AL842">
        <v>8</v>
      </c>
      <c r="AM842">
        <v>0</v>
      </c>
      <c r="AN842">
        <v>1</v>
      </c>
      <c r="AO842">
        <v>7</v>
      </c>
    </row>
    <row r="843" spans="1:41"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1</v>
      </c>
      <c r="S843">
        <v>477</v>
      </c>
      <c r="T843">
        <v>24</v>
      </c>
      <c r="U843" t="s">
        <v>77</v>
      </c>
      <c r="V843">
        <v>1</v>
      </c>
      <c r="W843">
        <v>4</v>
      </c>
      <c r="X843">
        <v>49</v>
      </c>
      <c r="Y843">
        <v>3</v>
      </c>
      <c r="Z843">
        <v>1</v>
      </c>
      <c r="AA843">
        <v>2</v>
      </c>
      <c r="AB843">
        <v>3597</v>
      </c>
      <c r="AC843">
        <v>6409</v>
      </c>
      <c r="AD843">
        <v>8</v>
      </c>
      <c r="AE843">
        <v>22</v>
      </c>
      <c r="AF843">
        <v>4</v>
      </c>
      <c r="AG843">
        <v>4</v>
      </c>
      <c r="AH843">
        <v>80</v>
      </c>
      <c r="AI843">
        <v>0</v>
      </c>
      <c r="AJ843">
        <v>6</v>
      </c>
      <c r="AK843">
        <v>3</v>
      </c>
      <c r="AL843">
        <v>4</v>
      </c>
      <c r="AM843">
        <v>3</v>
      </c>
      <c r="AN843">
        <v>1</v>
      </c>
      <c r="AO843">
        <v>2</v>
      </c>
    </row>
    <row r="844" spans="1:41"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0</v>
      </c>
      <c r="S844">
        <v>1485</v>
      </c>
      <c r="T844">
        <v>12</v>
      </c>
      <c r="U844" t="s">
        <v>65</v>
      </c>
      <c r="V844">
        <v>1</v>
      </c>
      <c r="W844">
        <v>3</v>
      </c>
      <c r="X844">
        <v>79</v>
      </c>
      <c r="Y844">
        <v>3</v>
      </c>
      <c r="Z844">
        <v>1</v>
      </c>
      <c r="AA844">
        <v>4</v>
      </c>
      <c r="AB844">
        <v>2515</v>
      </c>
      <c r="AC844">
        <v>22955</v>
      </c>
      <c r="AD844">
        <v>1</v>
      </c>
      <c r="AE844">
        <v>11</v>
      </c>
      <c r="AF844">
        <v>3</v>
      </c>
      <c r="AG844">
        <v>4</v>
      </c>
      <c r="AH844">
        <v>80</v>
      </c>
      <c r="AI844">
        <v>0</v>
      </c>
      <c r="AJ844">
        <v>1</v>
      </c>
      <c r="AK844">
        <v>2</v>
      </c>
      <c r="AL844">
        <v>1</v>
      </c>
      <c r="AM844">
        <v>1</v>
      </c>
      <c r="AN844">
        <v>0</v>
      </c>
      <c r="AO844">
        <v>0</v>
      </c>
    </row>
    <row r="845" spans="1:41"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1</v>
      </c>
      <c r="S845">
        <v>1384</v>
      </c>
      <c r="T845">
        <v>3</v>
      </c>
      <c r="U845" t="s">
        <v>71</v>
      </c>
      <c r="V845">
        <v>1</v>
      </c>
      <c r="W845">
        <v>1</v>
      </c>
      <c r="X845">
        <v>82</v>
      </c>
      <c r="Y845">
        <v>4</v>
      </c>
      <c r="Z845">
        <v>1</v>
      </c>
      <c r="AA845">
        <v>4</v>
      </c>
      <c r="AB845">
        <v>4420</v>
      </c>
      <c r="AC845">
        <v>13421</v>
      </c>
      <c r="AD845">
        <v>1</v>
      </c>
      <c r="AE845">
        <v>22</v>
      </c>
      <c r="AF845">
        <v>4</v>
      </c>
      <c r="AG845">
        <v>2</v>
      </c>
      <c r="AH845">
        <v>80</v>
      </c>
      <c r="AI845">
        <v>1</v>
      </c>
      <c r="AJ845">
        <v>8</v>
      </c>
      <c r="AK845">
        <v>3</v>
      </c>
      <c r="AL845">
        <v>8</v>
      </c>
      <c r="AM845">
        <v>7</v>
      </c>
      <c r="AN845">
        <v>0</v>
      </c>
      <c r="AO845">
        <v>7</v>
      </c>
    </row>
    <row r="846" spans="1:41"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1</v>
      </c>
      <c r="S846">
        <v>852</v>
      </c>
      <c r="T846">
        <v>10</v>
      </c>
      <c r="U846" t="s">
        <v>77</v>
      </c>
      <c r="V846">
        <v>1</v>
      </c>
      <c r="W846">
        <v>3</v>
      </c>
      <c r="X846">
        <v>72</v>
      </c>
      <c r="Y846">
        <v>2</v>
      </c>
      <c r="Z846">
        <v>2</v>
      </c>
      <c r="AA846">
        <v>3</v>
      </c>
      <c r="AB846">
        <v>6578</v>
      </c>
      <c r="AC846">
        <v>2706</v>
      </c>
      <c r="AD846">
        <v>1</v>
      </c>
      <c r="AE846">
        <v>18</v>
      </c>
      <c r="AF846">
        <v>3</v>
      </c>
      <c r="AG846">
        <v>1</v>
      </c>
      <c r="AH846">
        <v>80</v>
      </c>
      <c r="AI846">
        <v>1</v>
      </c>
      <c r="AJ846">
        <v>10</v>
      </c>
      <c r="AK846">
        <v>3</v>
      </c>
      <c r="AL846">
        <v>10</v>
      </c>
      <c r="AM846">
        <v>3</v>
      </c>
      <c r="AN846">
        <v>1</v>
      </c>
      <c r="AO846">
        <v>4</v>
      </c>
    </row>
    <row r="847" spans="1:41"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1</v>
      </c>
      <c r="S847">
        <v>902</v>
      </c>
      <c r="T847">
        <v>26</v>
      </c>
      <c r="U847" t="s">
        <v>55</v>
      </c>
      <c r="V847">
        <v>1</v>
      </c>
      <c r="W847">
        <v>3</v>
      </c>
      <c r="X847">
        <v>92</v>
      </c>
      <c r="Y847">
        <v>2</v>
      </c>
      <c r="Z847">
        <v>2</v>
      </c>
      <c r="AA847">
        <v>4</v>
      </c>
      <c r="AB847">
        <v>4422</v>
      </c>
      <c r="AC847">
        <v>21203</v>
      </c>
      <c r="AD847">
        <v>3</v>
      </c>
      <c r="AE847">
        <v>13</v>
      </c>
      <c r="AF847">
        <v>3</v>
      </c>
      <c r="AG847">
        <v>4</v>
      </c>
      <c r="AH847">
        <v>80</v>
      </c>
      <c r="AI847">
        <v>1</v>
      </c>
      <c r="AJ847">
        <v>16</v>
      </c>
      <c r="AK847">
        <v>1</v>
      </c>
      <c r="AL847">
        <v>1</v>
      </c>
      <c r="AM847">
        <v>1</v>
      </c>
      <c r="AN847">
        <v>0</v>
      </c>
      <c r="AO847">
        <v>0</v>
      </c>
    </row>
    <row r="848" spans="1:41"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1</v>
      </c>
      <c r="S848">
        <v>819</v>
      </c>
      <c r="T848">
        <v>2</v>
      </c>
      <c r="U848" t="s">
        <v>77</v>
      </c>
      <c r="V848">
        <v>1</v>
      </c>
      <c r="W848">
        <v>3</v>
      </c>
      <c r="X848">
        <v>44</v>
      </c>
      <c r="Y848">
        <v>2</v>
      </c>
      <c r="Z848">
        <v>3</v>
      </c>
      <c r="AA848">
        <v>2</v>
      </c>
      <c r="AB848">
        <v>10274</v>
      </c>
      <c r="AC848">
        <v>19588</v>
      </c>
      <c r="AD848">
        <v>2</v>
      </c>
      <c r="AE848">
        <v>18</v>
      </c>
      <c r="AF848">
        <v>3</v>
      </c>
      <c r="AG848">
        <v>2</v>
      </c>
      <c r="AH848">
        <v>80</v>
      </c>
      <c r="AI848">
        <v>1</v>
      </c>
      <c r="AJ848">
        <v>15</v>
      </c>
      <c r="AK848">
        <v>4</v>
      </c>
      <c r="AL848">
        <v>7</v>
      </c>
      <c r="AM848">
        <v>7</v>
      </c>
      <c r="AN848">
        <v>6</v>
      </c>
      <c r="AO848">
        <v>4</v>
      </c>
    </row>
    <row r="849" spans="1:41"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1</v>
      </c>
      <c r="S849">
        <v>669</v>
      </c>
      <c r="T849">
        <v>1</v>
      </c>
      <c r="U849" t="s">
        <v>77</v>
      </c>
      <c r="V849">
        <v>1</v>
      </c>
      <c r="W849">
        <v>4</v>
      </c>
      <c r="X849">
        <v>97</v>
      </c>
      <c r="Y849">
        <v>2</v>
      </c>
      <c r="Z849">
        <v>2</v>
      </c>
      <c r="AA849">
        <v>1</v>
      </c>
      <c r="AB849">
        <v>5343</v>
      </c>
      <c r="AC849">
        <v>25755</v>
      </c>
      <c r="AD849">
        <v>0</v>
      </c>
      <c r="AE849">
        <v>20</v>
      </c>
      <c r="AF849">
        <v>4</v>
      </c>
      <c r="AG849">
        <v>3</v>
      </c>
      <c r="AH849">
        <v>80</v>
      </c>
      <c r="AI849">
        <v>0</v>
      </c>
      <c r="AJ849">
        <v>14</v>
      </c>
      <c r="AK849">
        <v>3</v>
      </c>
      <c r="AL849">
        <v>13</v>
      </c>
      <c r="AM849">
        <v>9</v>
      </c>
      <c r="AN849">
        <v>4</v>
      </c>
      <c r="AO849">
        <v>9</v>
      </c>
    </row>
    <row r="850" spans="1:41"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1</v>
      </c>
      <c r="S850">
        <v>636</v>
      </c>
      <c r="T850">
        <v>4</v>
      </c>
      <c r="U850" t="s">
        <v>71</v>
      </c>
      <c r="V850">
        <v>1</v>
      </c>
      <c r="W850">
        <v>4</v>
      </c>
      <c r="X850">
        <v>47</v>
      </c>
      <c r="Y850">
        <v>2</v>
      </c>
      <c r="Z850">
        <v>1</v>
      </c>
      <c r="AA850">
        <v>4</v>
      </c>
      <c r="AB850">
        <v>2376</v>
      </c>
      <c r="AC850">
        <v>26537</v>
      </c>
      <c r="AD850">
        <v>1</v>
      </c>
      <c r="AE850">
        <v>13</v>
      </c>
      <c r="AF850">
        <v>3</v>
      </c>
      <c r="AG850">
        <v>2</v>
      </c>
      <c r="AH850">
        <v>80</v>
      </c>
      <c r="AI850">
        <v>1</v>
      </c>
      <c r="AJ850">
        <v>2</v>
      </c>
      <c r="AK850">
        <v>4</v>
      </c>
      <c r="AL850">
        <v>2</v>
      </c>
      <c r="AM850">
        <v>2</v>
      </c>
      <c r="AN850">
        <v>2</v>
      </c>
      <c r="AO850">
        <v>2</v>
      </c>
    </row>
    <row r="851" spans="1:41"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0</v>
      </c>
      <c r="S851">
        <v>1372</v>
      </c>
      <c r="T851">
        <v>9</v>
      </c>
      <c r="U851" t="s">
        <v>77</v>
      </c>
      <c r="V851">
        <v>1</v>
      </c>
      <c r="W851">
        <v>1</v>
      </c>
      <c r="X851">
        <v>85</v>
      </c>
      <c r="Y851">
        <v>1</v>
      </c>
      <c r="Z851">
        <v>2</v>
      </c>
      <c r="AA851">
        <v>3</v>
      </c>
      <c r="AB851">
        <v>5346</v>
      </c>
      <c r="AC851">
        <v>9489</v>
      </c>
      <c r="AD851">
        <v>8</v>
      </c>
      <c r="AE851">
        <v>13</v>
      </c>
      <c r="AF851">
        <v>3</v>
      </c>
      <c r="AG851">
        <v>2</v>
      </c>
      <c r="AH851">
        <v>80</v>
      </c>
      <c r="AI851">
        <v>0</v>
      </c>
      <c r="AJ851">
        <v>7</v>
      </c>
      <c r="AK851">
        <v>2</v>
      </c>
      <c r="AL851">
        <v>4</v>
      </c>
      <c r="AM851">
        <v>3</v>
      </c>
      <c r="AN851">
        <v>1</v>
      </c>
      <c r="AO851">
        <v>3</v>
      </c>
    </row>
    <row r="852" spans="1:41"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1</v>
      </c>
      <c r="S852">
        <v>862</v>
      </c>
      <c r="T852">
        <v>2</v>
      </c>
      <c r="U852" t="s">
        <v>65</v>
      </c>
      <c r="V852">
        <v>1</v>
      </c>
      <c r="W852">
        <v>3</v>
      </c>
      <c r="X852">
        <v>76</v>
      </c>
      <c r="Y852">
        <v>3</v>
      </c>
      <c r="Z852">
        <v>1</v>
      </c>
      <c r="AA852">
        <v>1</v>
      </c>
      <c r="AB852">
        <v>2827</v>
      </c>
      <c r="AC852">
        <v>14947</v>
      </c>
      <c r="AD852">
        <v>1</v>
      </c>
      <c r="AE852">
        <v>12</v>
      </c>
      <c r="AF852">
        <v>3</v>
      </c>
      <c r="AG852">
        <v>3</v>
      </c>
      <c r="AH852">
        <v>80</v>
      </c>
      <c r="AI852">
        <v>3</v>
      </c>
      <c r="AJ852">
        <v>1</v>
      </c>
      <c r="AK852">
        <v>3</v>
      </c>
      <c r="AL852">
        <v>1</v>
      </c>
      <c r="AM852">
        <v>0</v>
      </c>
      <c r="AN852">
        <v>0</v>
      </c>
      <c r="AO852">
        <v>0</v>
      </c>
    </row>
    <row r="853" spans="1:41"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1</v>
      </c>
      <c r="S853">
        <v>718</v>
      </c>
      <c r="T853">
        <v>4</v>
      </c>
      <c r="U853" t="s">
        <v>71</v>
      </c>
      <c r="V853">
        <v>1</v>
      </c>
      <c r="W853">
        <v>4</v>
      </c>
      <c r="X853">
        <v>92</v>
      </c>
      <c r="Y853">
        <v>3</v>
      </c>
      <c r="Z853">
        <v>5</v>
      </c>
      <c r="AA853">
        <v>1</v>
      </c>
      <c r="AB853">
        <v>19943</v>
      </c>
      <c r="AC853">
        <v>18575</v>
      </c>
      <c r="AD853">
        <v>4</v>
      </c>
      <c r="AE853">
        <v>13</v>
      </c>
      <c r="AF853">
        <v>3</v>
      </c>
      <c r="AG853">
        <v>4</v>
      </c>
      <c r="AH853">
        <v>80</v>
      </c>
      <c r="AI853">
        <v>1</v>
      </c>
      <c r="AJ853">
        <v>28</v>
      </c>
      <c r="AK853">
        <v>3</v>
      </c>
      <c r="AL853">
        <v>5</v>
      </c>
      <c r="AM853">
        <v>2</v>
      </c>
      <c r="AN853">
        <v>4</v>
      </c>
      <c r="AO853">
        <v>2</v>
      </c>
    </row>
    <row r="854" spans="1:41"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1</v>
      </c>
      <c r="S854">
        <v>1401</v>
      </c>
      <c r="T854">
        <v>6</v>
      </c>
      <c r="U854" t="s">
        <v>65</v>
      </c>
      <c r="V854">
        <v>1</v>
      </c>
      <c r="W854">
        <v>2</v>
      </c>
      <c r="X854">
        <v>54</v>
      </c>
      <c r="Y854">
        <v>3</v>
      </c>
      <c r="Z854">
        <v>1</v>
      </c>
      <c r="AA854">
        <v>4</v>
      </c>
      <c r="AB854">
        <v>3131</v>
      </c>
      <c r="AC854">
        <v>26342</v>
      </c>
      <c r="AD854">
        <v>1</v>
      </c>
      <c r="AE854">
        <v>13</v>
      </c>
      <c r="AF854">
        <v>3</v>
      </c>
      <c r="AG854">
        <v>1</v>
      </c>
      <c r="AH854">
        <v>80</v>
      </c>
      <c r="AI854">
        <v>1</v>
      </c>
      <c r="AJ854">
        <v>10</v>
      </c>
      <c r="AK854">
        <v>3</v>
      </c>
      <c r="AL854">
        <v>10</v>
      </c>
      <c r="AM854">
        <v>8</v>
      </c>
      <c r="AN854">
        <v>0</v>
      </c>
      <c r="AO854">
        <v>8</v>
      </c>
    </row>
    <row r="855" spans="1:41"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1</v>
      </c>
      <c r="S855">
        <v>645</v>
      </c>
      <c r="T855">
        <v>9</v>
      </c>
      <c r="U855" t="s">
        <v>55</v>
      </c>
      <c r="V855">
        <v>1</v>
      </c>
      <c r="W855">
        <v>3</v>
      </c>
      <c r="X855">
        <v>54</v>
      </c>
      <c r="Y855">
        <v>3</v>
      </c>
      <c r="Z855">
        <v>1</v>
      </c>
      <c r="AA855">
        <v>1</v>
      </c>
      <c r="AB855">
        <v>2552</v>
      </c>
      <c r="AC855">
        <v>7172</v>
      </c>
      <c r="AD855">
        <v>1</v>
      </c>
      <c r="AE855">
        <v>25</v>
      </c>
      <c r="AF855">
        <v>4</v>
      </c>
      <c r="AG855">
        <v>3</v>
      </c>
      <c r="AH855">
        <v>80</v>
      </c>
      <c r="AI855">
        <v>0</v>
      </c>
      <c r="AJ855">
        <v>1</v>
      </c>
      <c r="AK855">
        <v>3</v>
      </c>
      <c r="AL855">
        <v>1</v>
      </c>
      <c r="AM855">
        <v>1</v>
      </c>
      <c r="AN855">
        <v>0</v>
      </c>
      <c r="AO855">
        <v>0</v>
      </c>
    </row>
    <row r="856" spans="1:41"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1</v>
      </c>
      <c r="S856">
        <v>1457</v>
      </c>
      <c r="T856">
        <v>7</v>
      </c>
      <c r="U856" t="s">
        <v>77</v>
      </c>
      <c r="V856">
        <v>1</v>
      </c>
      <c r="W856">
        <v>1</v>
      </c>
      <c r="X856">
        <v>83</v>
      </c>
      <c r="Y856">
        <v>3</v>
      </c>
      <c r="Z856">
        <v>1</v>
      </c>
      <c r="AA856">
        <v>3</v>
      </c>
      <c r="AB856">
        <v>4477</v>
      </c>
      <c r="AC856">
        <v>20100</v>
      </c>
      <c r="AD856">
        <v>4</v>
      </c>
      <c r="AE856">
        <v>19</v>
      </c>
      <c r="AF856">
        <v>3</v>
      </c>
      <c r="AG856">
        <v>3</v>
      </c>
      <c r="AH856">
        <v>80</v>
      </c>
      <c r="AI856">
        <v>1</v>
      </c>
      <c r="AJ856">
        <v>7</v>
      </c>
      <c r="AK856">
        <v>2</v>
      </c>
      <c r="AL856">
        <v>3</v>
      </c>
      <c r="AM856">
        <v>2</v>
      </c>
      <c r="AN856">
        <v>0</v>
      </c>
      <c r="AO856">
        <v>2</v>
      </c>
    </row>
    <row r="857" spans="1:41"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1</v>
      </c>
      <c r="S857">
        <v>977</v>
      </c>
      <c r="T857">
        <v>1</v>
      </c>
      <c r="U857" t="s">
        <v>77</v>
      </c>
      <c r="V857">
        <v>1</v>
      </c>
      <c r="W857">
        <v>4</v>
      </c>
      <c r="X857">
        <v>56</v>
      </c>
      <c r="Y857">
        <v>2</v>
      </c>
      <c r="Z857">
        <v>2</v>
      </c>
      <c r="AA857">
        <v>4</v>
      </c>
      <c r="AB857">
        <v>6474</v>
      </c>
      <c r="AC857">
        <v>9961</v>
      </c>
      <c r="AD857">
        <v>1</v>
      </c>
      <c r="AE857">
        <v>13</v>
      </c>
      <c r="AF857">
        <v>3</v>
      </c>
      <c r="AG857">
        <v>2</v>
      </c>
      <c r="AH857">
        <v>80</v>
      </c>
      <c r="AI857">
        <v>1</v>
      </c>
      <c r="AJ857">
        <v>14</v>
      </c>
      <c r="AK857">
        <v>2</v>
      </c>
      <c r="AL857">
        <v>14</v>
      </c>
      <c r="AM857">
        <v>8</v>
      </c>
      <c r="AN857">
        <v>3</v>
      </c>
      <c r="AO857">
        <v>11</v>
      </c>
    </row>
    <row r="858" spans="1:41"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1</v>
      </c>
      <c r="S858">
        <v>805</v>
      </c>
      <c r="T858">
        <v>3</v>
      </c>
      <c r="U858" t="s">
        <v>77</v>
      </c>
      <c r="V858">
        <v>1</v>
      </c>
      <c r="W858">
        <v>1</v>
      </c>
      <c r="X858">
        <v>87</v>
      </c>
      <c r="Y858">
        <v>2</v>
      </c>
      <c r="Z858">
        <v>1</v>
      </c>
      <c r="AA858">
        <v>3</v>
      </c>
      <c r="AB858">
        <v>3033</v>
      </c>
      <c r="AC858">
        <v>12828</v>
      </c>
      <c r="AD858">
        <v>1</v>
      </c>
      <c r="AE858">
        <v>12</v>
      </c>
      <c r="AF858">
        <v>3</v>
      </c>
      <c r="AG858">
        <v>1</v>
      </c>
      <c r="AH858">
        <v>80</v>
      </c>
      <c r="AI858">
        <v>0</v>
      </c>
      <c r="AJ858">
        <v>2</v>
      </c>
      <c r="AK858">
        <v>2</v>
      </c>
      <c r="AL858">
        <v>2</v>
      </c>
      <c r="AM858">
        <v>2</v>
      </c>
      <c r="AN858">
        <v>1</v>
      </c>
      <c r="AO858">
        <v>2</v>
      </c>
    </row>
    <row r="859" spans="1:41"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0</v>
      </c>
      <c r="S859">
        <v>1097</v>
      </c>
      <c r="T859">
        <v>10</v>
      </c>
      <c r="U859" t="s">
        <v>71</v>
      </c>
      <c r="V859">
        <v>1</v>
      </c>
      <c r="W859">
        <v>3</v>
      </c>
      <c r="X859">
        <v>96</v>
      </c>
      <c r="Y859">
        <v>3</v>
      </c>
      <c r="Z859">
        <v>1</v>
      </c>
      <c r="AA859">
        <v>3</v>
      </c>
      <c r="AB859">
        <v>2936</v>
      </c>
      <c r="AC859">
        <v>10826</v>
      </c>
      <c r="AD859">
        <v>1</v>
      </c>
      <c r="AE859">
        <v>11</v>
      </c>
      <c r="AF859">
        <v>3</v>
      </c>
      <c r="AG859">
        <v>3</v>
      </c>
      <c r="AH859">
        <v>80</v>
      </c>
      <c r="AI859">
        <v>0</v>
      </c>
      <c r="AJ859">
        <v>6</v>
      </c>
      <c r="AK859">
        <v>3</v>
      </c>
      <c r="AL859">
        <v>6</v>
      </c>
      <c r="AM859">
        <v>4</v>
      </c>
      <c r="AN859">
        <v>0</v>
      </c>
      <c r="AO859">
        <v>2</v>
      </c>
    </row>
    <row r="860" spans="1:41"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1</v>
      </c>
      <c r="S860">
        <v>1223</v>
      </c>
      <c r="T860">
        <v>7</v>
      </c>
      <c r="U860" t="s">
        <v>55</v>
      </c>
      <c r="V860">
        <v>1</v>
      </c>
      <c r="W860">
        <v>4</v>
      </c>
      <c r="X860">
        <v>50</v>
      </c>
      <c r="Y860">
        <v>3</v>
      </c>
      <c r="Z860">
        <v>5</v>
      </c>
      <c r="AA860">
        <v>3</v>
      </c>
      <c r="AB860">
        <v>18606</v>
      </c>
      <c r="AC860">
        <v>18640</v>
      </c>
      <c r="AD860">
        <v>3</v>
      </c>
      <c r="AE860">
        <v>18</v>
      </c>
      <c r="AF860">
        <v>3</v>
      </c>
      <c r="AG860">
        <v>2</v>
      </c>
      <c r="AH860">
        <v>80</v>
      </c>
      <c r="AI860">
        <v>1</v>
      </c>
      <c r="AJ860">
        <v>26</v>
      </c>
      <c r="AK860">
        <v>3</v>
      </c>
      <c r="AL860">
        <v>7</v>
      </c>
      <c r="AM860">
        <v>7</v>
      </c>
      <c r="AN860">
        <v>4</v>
      </c>
      <c r="AO860">
        <v>7</v>
      </c>
    </row>
    <row r="861" spans="1:41"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1</v>
      </c>
      <c r="S861">
        <v>942</v>
      </c>
      <c r="T861">
        <v>15</v>
      </c>
      <c r="U861" t="s">
        <v>65</v>
      </c>
      <c r="V861">
        <v>1</v>
      </c>
      <c r="W861">
        <v>2</v>
      </c>
      <c r="X861">
        <v>69</v>
      </c>
      <c r="Y861">
        <v>1</v>
      </c>
      <c r="Z861">
        <v>1</v>
      </c>
      <c r="AA861">
        <v>4</v>
      </c>
      <c r="AB861">
        <v>2168</v>
      </c>
      <c r="AC861">
        <v>26933</v>
      </c>
      <c r="AD861">
        <v>0</v>
      </c>
      <c r="AE861">
        <v>18</v>
      </c>
      <c r="AF861">
        <v>3</v>
      </c>
      <c r="AG861">
        <v>1</v>
      </c>
      <c r="AH861">
        <v>80</v>
      </c>
      <c r="AI861">
        <v>1</v>
      </c>
      <c r="AJ861">
        <v>6</v>
      </c>
      <c r="AK861">
        <v>2</v>
      </c>
      <c r="AL861">
        <v>5</v>
      </c>
      <c r="AM861">
        <v>4</v>
      </c>
      <c r="AN861">
        <v>1</v>
      </c>
      <c r="AO861">
        <v>3</v>
      </c>
    </row>
    <row r="862" spans="1:41"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0</v>
      </c>
      <c r="S862">
        <v>1256</v>
      </c>
      <c r="T862">
        <v>3</v>
      </c>
      <c r="U862" t="s">
        <v>71</v>
      </c>
      <c r="V862">
        <v>1</v>
      </c>
      <c r="W862">
        <v>3</v>
      </c>
      <c r="X862">
        <v>48</v>
      </c>
      <c r="Y862">
        <v>2</v>
      </c>
      <c r="Z862">
        <v>1</v>
      </c>
      <c r="AA862">
        <v>4</v>
      </c>
      <c r="AB862">
        <v>2853</v>
      </c>
      <c r="AC862">
        <v>4223</v>
      </c>
      <c r="AD862">
        <v>0</v>
      </c>
      <c r="AE862">
        <v>11</v>
      </c>
      <c r="AF862">
        <v>3</v>
      </c>
      <c r="AG862">
        <v>2</v>
      </c>
      <c r="AH862">
        <v>80</v>
      </c>
      <c r="AI862">
        <v>1</v>
      </c>
      <c r="AJ862">
        <v>1</v>
      </c>
      <c r="AK862">
        <v>3</v>
      </c>
      <c r="AL862">
        <v>0</v>
      </c>
      <c r="AM862">
        <v>0</v>
      </c>
      <c r="AN862">
        <v>0</v>
      </c>
      <c r="AO862">
        <v>0</v>
      </c>
    </row>
    <row r="863" spans="1:41"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1</v>
      </c>
      <c r="S863">
        <v>1402</v>
      </c>
      <c r="T863">
        <v>2</v>
      </c>
      <c r="U863" t="s">
        <v>77</v>
      </c>
      <c r="V863">
        <v>1</v>
      </c>
      <c r="W863">
        <v>3</v>
      </c>
      <c r="X863">
        <v>69</v>
      </c>
      <c r="Y863">
        <v>3</v>
      </c>
      <c r="Z863">
        <v>4</v>
      </c>
      <c r="AA863">
        <v>1</v>
      </c>
      <c r="AB863">
        <v>17048</v>
      </c>
      <c r="AC863">
        <v>24097</v>
      </c>
      <c r="AD863">
        <v>8</v>
      </c>
      <c r="AE863">
        <v>23</v>
      </c>
      <c r="AF863">
        <v>4</v>
      </c>
      <c r="AG863">
        <v>1</v>
      </c>
      <c r="AH863">
        <v>80</v>
      </c>
      <c r="AI863">
        <v>0</v>
      </c>
      <c r="AJ863">
        <v>28</v>
      </c>
      <c r="AK863">
        <v>3</v>
      </c>
      <c r="AL863">
        <v>26</v>
      </c>
      <c r="AM863">
        <v>15</v>
      </c>
      <c r="AN863">
        <v>15</v>
      </c>
      <c r="AO863">
        <v>9</v>
      </c>
    </row>
    <row r="864" spans="1:41"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1</v>
      </c>
      <c r="S864">
        <v>111</v>
      </c>
      <c r="T864">
        <v>17</v>
      </c>
      <c r="U864" t="s">
        <v>77</v>
      </c>
      <c r="V864">
        <v>1</v>
      </c>
      <c r="W864">
        <v>4</v>
      </c>
      <c r="X864">
        <v>74</v>
      </c>
      <c r="Y864">
        <v>1</v>
      </c>
      <c r="Z864">
        <v>1</v>
      </c>
      <c r="AA864">
        <v>3</v>
      </c>
      <c r="AB864">
        <v>2290</v>
      </c>
      <c r="AC864">
        <v>4279</v>
      </c>
      <c r="AD864">
        <v>2</v>
      </c>
      <c r="AE864">
        <v>13</v>
      </c>
      <c r="AF864">
        <v>3</v>
      </c>
      <c r="AG864">
        <v>4</v>
      </c>
      <c r="AH864">
        <v>80</v>
      </c>
      <c r="AI864">
        <v>0</v>
      </c>
      <c r="AJ864">
        <v>6</v>
      </c>
      <c r="AK864">
        <v>3</v>
      </c>
      <c r="AL864">
        <v>0</v>
      </c>
      <c r="AM864">
        <v>0</v>
      </c>
      <c r="AN864">
        <v>0</v>
      </c>
      <c r="AO864">
        <v>0</v>
      </c>
    </row>
    <row r="865" spans="1:41"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1</v>
      </c>
      <c r="S865">
        <v>147</v>
      </c>
      <c r="T865">
        <v>2</v>
      </c>
      <c r="U865" t="s">
        <v>77</v>
      </c>
      <c r="V865">
        <v>1</v>
      </c>
      <c r="W865">
        <v>2</v>
      </c>
      <c r="X865">
        <v>99</v>
      </c>
      <c r="Y865">
        <v>3</v>
      </c>
      <c r="Z865">
        <v>1</v>
      </c>
      <c r="AA865">
        <v>3</v>
      </c>
      <c r="AB865">
        <v>3600</v>
      </c>
      <c r="AC865">
        <v>8429</v>
      </c>
      <c r="AD865">
        <v>1</v>
      </c>
      <c r="AE865">
        <v>13</v>
      </c>
      <c r="AF865">
        <v>3</v>
      </c>
      <c r="AG865">
        <v>4</v>
      </c>
      <c r="AH865">
        <v>80</v>
      </c>
      <c r="AI865">
        <v>1</v>
      </c>
      <c r="AJ865">
        <v>5</v>
      </c>
      <c r="AK865">
        <v>3</v>
      </c>
      <c r="AL865">
        <v>5</v>
      </c>
      <c r="AM865">
        <v>4</v>
      </c>
      <c r="AN865">
        <v>1</v>
      </c>
      <c r="AO865">
        <v>4</v>
      </c>
    </row>
    <row r="866" spans="1:41"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0</v>
      </c>
      <c r="S866">
        <v>906</v>
      </c>
      <c r="T866">
        <v>5</v>
      </c>
      <c r="U866" t="s">
        <v>55</v>
      </c>
      <c r="V866">
        <v>1</v>
      </c>
      <c r="W866">
        <v>1</v>
      </c>
      <c r="X866">
        <v>95</v>
      </c>
      <c r="Y866">
        <v>2</v>
      </c>
      <c r="Z866">
        <v>1</v>
      </c>
      <c r="AA866">
        <v>1</v>
      </c>
      <c r="AB866">
        <v>2107</v>
      </c>
      <c r="AC866">
        <v>20293</v>
      </c>
      <c r="AD866">
        <v>6</v>
      </c>
      <c r="AE866">
        <v>17</v>
      </c>
      <c r="AF866">
        <v>3</v>
      </c>
      <c r="AG866">
        <v>1</v>
      </c>
      <c r="AH866">
        <v>80</v>
      </c>
      <c r="AI866">
        <v>1</v>
      </c>
      <c r="AJ866">
        <v>5</v>
      </c>
      <c r="AK866">
        <v>1</v>
      </c>
      <c r="AL866">
        <v>1</v>
      </c>
      <c r="AM866">
        <v>0</v>
      </c>
      <c r="AN866">
        <v>0</v>
      </c>
      <c r="AO866">
        <v>0</v>
      </c>
    </row>
    <row r="867" spans="1:41"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1</v>
      </c>
      <c r="S867">
        <v>1329</v>
      </c>
      <c r="T867">
        <v>29</v>
      </c>
      <c r="U867" t="s">
        <v>71</v>
      </c>
      <c r="V867">
        <v>1</v>
      </c>
      <c r="W867">
        <v>3</v>
      </c>
      <c r="X867">
        <v>61</v>
      </c>
      <c r="Y867">
        <v>3</v>
      </c>
      <c r="Z867">
        <v>2</v>
      </c>
      <c r="AA867">
        <v>1</v>
      </c>
      <c r="AB867">
        <v>4115</v>
      </c>
      <c r="AC867">
        <v>13192</v>
      </c>
      <c r="AD867">
        <v>8</v>
      </c>
      <c r="AE867">
        <v>19</v>
      </c>
      <c r="AF867">
        <v>3</v>
      </c>
      <c r="AG867">
        <v>3</v>
      </c>
      <c r="AH867">
        <v>80</v>
      </c>
      <c r="AI867">
        <v>3</v>
      </c>
      <c r="AJ867">
        <v>8</v>
      </c>
      <c r="AK867">
        <v>3</v>
      </c>
      <c r="AL867">
        <v>4</v>
      </c>
      <c r="AM867">
        <v>3</v>
      </c>
      <c r="AN867">
        <v>0</v>
      </c>
      <c r="AO867">
        <v>3</v>
      </c>
    </row>
    <row r="868" spans="1:41"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1</v>
      </c>
      <c r="S868">
        <v>1184</v>
      </c>
      <c r="T868">
        <v>2</v>
      </c>
      <c r="U868" t="s">
        <v>71</v>
      </c>
      <c r="V868">
        <v>1</v>
      </c>
      <c r="W868">
        <v>2</v>
      </c>
      <c r="X868">
        <v>62</v>
      </c>
      <c r="Y868">
        <v>3</v>
      </c>
      <c r="Z868">
        <v>2</v>
      </c>
      <c r="AA868">
        <v>2</v>
      </c>
      <c r="AB868">
        <v>4327</v>
      </c>
      <c r="AC868">
        <v>25440</v>
      </c>
      <c r="AD868">
        <v>5</v>
      </c>
      <c r="AE868">
        <v>12</v>
      </c>
      <c r="AF868">
        <v>3</v>
      </c>
      <c r="AG868">
        <v>4</v>
      </c>
      <c r="AH868">
        <v>80</v>
      </c>
      <c r="AI868">
        <v>3</v>
      </c>
      <c r="AJ868">
        <v>5</v>
      </c>
      <c r="AK868">
        <v>3</v>
      </c>
      <c r="AL868">
        <v>0</v>
      </c>
      <c r="AM868">
        <v>0</v>
      </c>
      <c r="AN868">
        <v>0</v>
      </c>
      <c r="AO868">
        <v>0</v>
      </c>
    </row>
    <row r="869" spans="1:41"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1</v>
      </c>
      <c r="S869">
        <v>1421</v>
      </c>
      <c r="T869">
        <v>2</v>
      </c>
      <c r="U869" t="s">
        <v>77</v>
      </c>
      <c r="V869">
        <v>1</v>
      </c>
      <c r="W869">
        <v>4</v>
      </c>
      <c r="X869">
        <v>30</v>
      </c>
      <c r="Y869">
        <v>3</v>
      </c>
      <c r="Z869">
        <v>4</v>
      </c>
      <c r="AA869">
        <v>1</v>
      </c>
      <c r="AB869">
        <v>17856</v>
      </c>
      <c r="AC869">
        <v>9490</v>
      </c>
      <c r="AD869">
        <v>2</v>
      </c>
      <c r="AE869">
        <v>22</v>
      </c>
      <c r="AF869">
        <v>4</v>
      </c>
      <c r="AG869">
        <v>3</v>
      </c>
      <c r="AH869">
        <v>80</v>
      </c>
      <c r="AI869">
        <v>1</v>
      </c>
      <c r="AJ869">
        <v>32</v>
      </c>
      <c r="AK869">
        <v>3</v>
      </c>
      <c r="AL869">
        <v>2</v>
      </c>
      <c r="AM869">
        <v>2</v>
      </c>
      <c r="AN869">
        <v>2</v>
      </c>
      <c r="AO869">
        <v>2</v>
      </c>
    </row>
    <row r="870" spans="1:41"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1</v>
      </c>
      <c r="S870">
        <v>1179</v>
      </c>
      <c r="T870">
        <v>19</v>
      </c>
      <c r="U870" t="s">
        <v>71</v>
      </c>
      <c r="V870">
        <v>1</v>
      </c>
      <c r="W870">
        <v>4</v>
      </c>
      <c r="X870">
        <v>78</v>
      </c>
      <c r="Y870">
        <v>2</v>
      </c>
      <c r="Z870">
        <v>1</v>
      </c>
      <c r="AA870">
        <v>1</v>
      </c>
      <c r="AB870">
        <v>3196</v>
      </c>
      <c r="AC870">
        <v>12449</v>
      </c>
      <c r="AD870">
        <v>1</v>
      </c>
      <c r="AE870">
        <v>12</v>
      </c>
      <c r="AF870">
        <v>3</v>
      </c>
      <c r="AG870">
        <v>3</v>
      </c>
      <c r="AH870">
        <v>80</v>
      </c>
      <c r="AI870">
        <v>3</v>
      </c>
      <c r="AJ870">
        <v>6</v>
      </c>
      <c r="AK870">
        <v>3</v>
      </c>
      <c r="AL870">
        <v>6</v>
      </c>
      <c r="AM870">
        <v>5</v>
      </c>
      <c r="AN870">
        <v>3</v>
      </c>
      <c r="AO870">
        <v>3</v>
      </c>
    </row>
    <row r="871" spans="1:41"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1</v>
      </c>
      <c r="S871">
        <v>1450</v>
      </c>
      <c r="T871">
        <v>15</v>
      </c>
      <c r="U871" t="s">
        <v>55</v>
      </c>
      <c r="V871">
        <v>1</v>
      </c>
      <c r="W871">
        <v>4</v>
      </c>
      <c r="X871">
        <v>52</v>
      </c>
      <c r="Y871">
        <v>3</v>
      </c>
      <c r="Z871">
        <v>5</v>
      </c>
      <c r="AA871">
        <v>2</v>
      </c>
      <c r="AB871">
        <v>19081</v>
      </c>
      <c r="AC871">
        <v>10849</v>
      </c>
      <c r="AD871">
        <v>5</v>
      </c>
      <c r="AE871">
        <v>11</v>
      </c>
      <c r="AF871">
        <v>3</v>
      </c>
      <c r="AG871">
        <v>1</v>
      </c>
      <c r="AH871">
        <v>80</v>
      </c>
      <c r="AI871">
        <v>1</v>
      </c>
      <c r="AJ871">
        <v>25</v>
      </c>
      <c r="AK871">
        <v>3</v>
      </c>
      <c r="AL871">
        <v>4</v>
      </c>
      <c r="AM871">
        <v>2</v>
      </c>
      <c r="AN871">
        <v>0</v>
      </c>
      <c r="AO871">
        <v>3</v>
      </c>
    </row>
    <row r="872" spans="1:41"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1</v>
      </c>
      <c r="S872">
        <v>1361</v>
      </c>
      <c r="T872">
        <v>17</v>
      </c>
      <c r="U872" t="s">
        <v>71</v>
      </c>
      <c r="V872">
        <v>1</v>
      </c>
      <c r="W872">
        <v>3</v>
      </c>
      <c r="X872">
        <v>94</v>
      </c>
      <c r="Y872">
        <v>3</v>
      </c>
      <c r="Z872">
        <v>2</v>
      </c>
      <c r="AA872">
        <v>1</v>
      </c>
      <c r="AB872">
        <v>8966</v>
      </c>
      <c r="AC872">
        <v>21026</v>
      </c>
      <c r="AD872">
        <v>3</v>
      </c>
      <c r="AE872">
        <v>15</v>
      </c>
      <c r="AF872">
        <v>3</v>
      </c>
      <c r="AG872">
        <v>4</v>
      </c>
      <c r="AH872">
        <v>80</v>
      </c>
      <c r="AI872">
        <v>3</v>
      </c>
      <c r="AJ872">
        <v>15</v>
      </c>
      <c r="AK872">
        <v>3</v>
      </c>
      <c r="AL872">
        <v>7</v>
      </c>
      <c r="AM872">
        <v>7</v>
      </c>
      <c r="AN872">
        <v>1</v>
      </c>
      <c r="AO872">
        <v>7</v>
      </c>
    </row>
    <row r="873" spans="1:41"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0</v>
      </c>
      <c r="S873">
        <v>984</v>
      </c>
      <c r="T873">
        <v>17</v>
      </c>
      <c r="U873" t="s">
        <v>55</v>
      </c>
      <c r="V873">
        <v>1</v>
      </c>
      <c r="W873">
        <v>4</v>
      </c>
      <c r="X873">
        <v>97</v>
      </c>
      <c r="Y873">
        <v>3</v>
      </c>
      <c r="Z873">
        <v>1</v>
      </c>
      <c r="AA873">
        <v>2</v>
      </c>
      <c r="AB873">
        <v>2210</v>
      </c>
      <c r="AC873">
        <v>3372</v>
      </c>
      <c r="AD873">
        <v>1</v>
      </c>
      <c r="AE873">
        <v>13</v>
      </c>
      <c r="AF873">
        <v>3</v>
      </c>
      <c r="AG873">
        <v>1</v>
      </c>
      <c r="AH873">
        <v>80</v>
      </c>
      <c r="AI873">
        <v>1</v>
      </c>
      <c r="AJ873">
        <v>1</v>
      </c>
      <c r="AK873">
        <v>1</v>
      </c>
      <c r="AL873">
        <v>1</v>
      </c>
      <c r="AM873">
        <v>0</v>
      </c>
      <c r="AN873">
        <v>0</v>
      </c>
      <c r="AO873">
        <v>0</v>
      </c>
    </row>
    <row r="874" spans="1:41"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1</v>
      </c>
      <c r="S874">
        <v>1146</v>
      </c>
      <c r="T874">
        <v>25</v>
      </c>
      <c r="U874" t="s">
        <v>77</v>
      </c>
      <c r="V874">
        <v>1</v>
      </c>
      <c r="W874">
        <v>2</v>
      </c>
      <c r="X874">
        <v>82</v>
      </c>
      <c r="Y874">
        <v>3</v>
      </c>
      <c r="Z874">
        <v>2</v>
      </c>
      <c r="AA874">
        <v>3</v>
      </c>
      <c r="AB874">
        <v>4539</v>
      </c>
      <c r="AC874">
        <v>4905</v>
      </c>
      <c r="AD874">
        <v>1</v>
      </c>
      <c r="AE874">
        <v>12</v>
      </c>
      <c r="AF874">
        <v>3</v>
      </c>
      <c r="AG874">
        <v>1</v>
      </c>
      <c r="AH874">
        <v>80</v>
      </c>
      <c r="AI874">
        <v>1</v>
      </c>
      <c r="AJ874">
        <v>10</v>
      </c>
      <c r="AK874">
        <v>2</v>
      </c>
      <c r="AL874">
        <v>10</v>
      </c>
      <c r="AM874">
        <v>7</v>
      </c>
      <c r="AN874">
        <v>0</v>
      </c>
      <c r="AO874">
        <v>1</v>
      </c>
    </row>
    <row r="875" spans="1:41"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1</v>
      </c>
      <c r="S875">
        <v>917</v>
      </c>
      <c r="T875">
        <v>6</v>
      </c>
      <c r="U875" t="s">
        <v>71</v>
      </c>
      <c r="V875">
        <v>1</v>
      </c>
      <c r="W875">
        <v>3</v>
      </c>
      <c r="X875">
        <v>60</v>
      </c>
      <c r="Y875">
        <v>1</v>
      </c>
      <c r="Z875">
        <v>1</v>
      </c>
      <c r="AA875">
        <v>3</v>
      </c>
      <c r="AB875">
        <v>2741</v>
      </c>
      <c r="AC875">
        <v>6865</v>
      </c>
      <c r="AD875">
        <v>1</v>
      </c>
      <c r="AE875">
        <v>14</v>
      </c>
      <c r="AF875">
        <v>3</v>
      </c>
      <c r="AG875">
        <v>3</v>
      </c>
      <c r="AH875">
        <v>80</v>
      </c>
      <c r="AI875">
        <v>1</v>
      </c>
      <c r="AJ875">
        <v>7</v>
      </c>
      <c r="AK875">
        <v>3</v>
      </c>
      <c r="AL875">
        <v>7</v>
      </c>
      <c r="AM875">
        <v>7</v>
      </c>
      <c r="AN875">
        <v>1</v>
      </c>
      <c r="AO875">
        <v>7</v>
      </c>
    </row>
    <row r="876" spans="1:41"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1</v>
      </c>
      <c r="S876">
        <v>853</v>
      </c>
      <c r="T876">
        <v>7</v>
      </c>
      <c r="U876" t="s">
        <v>71</v>
      </c>
      <c r="V876">
        <v>1</v>
      </c>
      <c r="W876">
        <v>3</v>
      </c>
      <c r="X876">
        <v>49</v>
      </c>
      <c r="Y876">
        <v>3</v>
      </c>
      <c r="Z876">
        <v>2</v>
      </c>
      <c r="AA876">
        <v>3</v>
      </c>
      <c r="AB876">
        <v>3491</v>
      </c>
      <c r="AC876">
        <v>11309</v>
      </c>
      <c r="AD876">
        <v>1</v>
      </c>
      <c r="AE876">
        <v>13</v>
      </c>
      <c r="AF876">
        <v>3</v>
      </c>
      <c r="AG876">
        <v>1</v>
      </c>
      <c r="AH876">
        <v>80</v>
      </c>
      <c r="AI876">
        <v>3</v>
      </c>
      <c r="AJ876">
        <v>10</v>
      </c>
      <c r="AK876">
        <v>2</v>
      </c>
      <c r="AL876">
        <v>10</v>
      </c>
      <c r="AM876">
        <v>7</v>
      </c>
      <c r="AN876">
        <v>8</v>
      </c>
      <c r="AO876">
        <v>9</v>
      </c>
    </row>
    <row r="877" spans="1:41"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1</v>
      </c>
      <c r="S877">
        <v>200</v>
      </c>
      <c r="T877">
        <v>29</v>
      </c>
      <c r="U877" t="s">
        <v>71</v>
      </c>
      <c r="V877">
        <v>1</v>
      </c>
      <c r="W877">
        <v>4</v>
      </c>
      <c r="X877">
        <v>32</v>
      </c>
      <c r="Y877">
        <v>3</v>
      </c>
      <c r="Z877">
        <v>2</v>
      </c>
      <c r="AA877">
        <v>4</v>
      </c>
      <c r="AB877">
        <v>4541</v>
      </c>
      <c r="AC877">
        <v>7744</v>
      </c>
      <c r="AD877">
        <v>1</v>
      </c>
      <c r="AE877">
        <v>25</v>
      </c>
      <c r="AF877">
        <v>4</v>
      </c>
      <c r="AG877">
        <v>2</v>
      </c>
      <c r="AH877">
        <v>80</v>
      </c>
      <c r="AI877">
        <v>0</v>
      </c>
      <c r="AJ877">
        <v>20</v>
      </c>
      <c r="AK877">
        <v>3</v>
      </c>
      <c r="AL877">
        <v>20</v>
      </c>
      <c r="AM877">
        <v>11</v>
      </c>
      <c r="AN877">
        <v>13</v>
      </c>
      <c r="AO877">
        <v>17</v>
      </c>
    </row>
    <row r="878" spans="1:41"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1</v>
      </c>
      <c r="S878">
        <v>654</v>
      </c>
      <c r="T878">
        <v>21</v>
      </c>
      <c r="U878" t="s">
        <v>77</v>
      </c>
      <c r="V878">
        <v>1</v>
      </c>
      <c r="W878">
        <v>3</v>
      </c>
      <c r="X878">
        <v>43</v>
      </c>
      <c r="Y878">
        <v>4</v>
      </c>
      <c r="Z878">
        <v>1</v>
      </c>
      <c r="AA878">
        <v>4</v>
      </c>
      <c r="AB878">
        <v>2678</v>
      </c>
      <c r="AC878">
        <v>5050</v>
      </c>
      <c r="AD878">
        <v>1</v>
      </c>
      <c r="AE878">
        <v>17</v>
      </c>
      <c r="AF878">
        <v>3</v>
      </c>
      <c r="AG878">
        <v>4</v>
      </c>
      <c r="AH878">
        <v>80</v>
      </c>
      <c r="AI878">
        <v>0</v>
      </c>
      <c r="AJ878">
        <v>2</v>
      </c>
      <c r="AK878">
        <v>3</v>
      </c>
      <c r="AL878">
        <v>2</v>
      </c>
      <c r="AM878">
        <v>1</v>
      </c>
      <c r="AN878">
        <v>2</v>
      </c>
      <c r="AO878">
        <v>2</v>
      </c>
    </row>
    <row r="879" spans="1:41"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1</v>
      </c>
      <c r="S879">
        <v>150</v>
      </c>
      <c r="T879">
        <v>2</v>
      </c>
      <c r="U879" t="s">
        <v>71</v>
      </c>
      <c r="V879">
        <v>1</v>
      </c>
      <c r="W879">
        <v>4</v>
      </c>
      <c r="X879">
        <v>60</v>
      </c>
      <c r="Y879">
        <v>3</v>
      </c>
      <c r="Z879">
        <v>2</v>
      </c>
      <c r="AA879">
        <v>4</v>
      </c>
      <c r="AB879">
        <v>7379</v>
      </c>
      <c r="AC879">
        <v>17433</v>
      </c>
      <c r="AD879">
        <v>2</v>
      </c>
      <c r="AE879">
        <v>11</v>
      </c>
      <c r="AF879">
        <v>3</v>
      </c>
      <c r="AG879">
        <v>3</v>
      </c>
      <c r="AH879">
        <v>80</v>
      </c>
      <c r="AI879">
        <v>1</v>
      </c>
      <c r="AJ879">
        <v>12</v>
      </c>
      <c r="AK879">
        <v>2</v>
      </c>
      <c r="AL879">
        <v>6</v>
      </c>
      <c r="AM879">
        <v>3</v>
      </c>
      <c r="AN879">
        <v>1</v>
      </c>
      <c r="AO879">
        <v>4</v>
      </c>
    </row>
    <row r="880" spans="1:41"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1</v>
      </c>
      <c r="S880">
        <v>179</v>
      </c>
      <c r="T880">
        <v>2</v>
      </c>
      <c r="U880" t="s">
        <v>134</v>
      </c>
      <c r="V880">
        <v>1</v>
      </c>
      <c r="W880">
        <v>4</v>
      </c>
      <c r="X880">
        <v>79</v>
      </c>
      <c r="Y880">
        <v>4</v>
      </c>
      <c r="Z880">
        <v>2</v>
      </c>
      <c r="AA880">
        <v>1</v>
      </c>
      <c r="AB880">
        <v>6272</v>
      </c>
      <c r="AC880">
        <v>12858</v>
      </c>
      <c r="AD880">
        <v>7</v>
      </c>
      <c r="AE880">
        <v>16</v>
      </c>
      <c r="AF880">
        <v>3</v>
      </c>
      <c r="AG880">
        <v>1</v>
      </c>
      <c r="AH880">
        <v>80</v>
      </c>
      <c r="AI880">
        <v>1</v>
      </c>
      <c r="AJ880">
        <v>10</v>
      </c>
      <c r="AK880">
        <v>4</v>
      </c>
      <c r="AL880">
        <v>4</v>
      </c>
      <c r="AM880">
        <v>3</v>
      </c>
      <c r="AN880">
        <v>0</v>
      </c>
      <c r="AO880">
        <v>3</v>
      </c>
    </row>
    <row r="881" spans="1:41"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1</v>
      </c>
      <c r="S881">
        <v>696</v>
      </c>
      <c r="T881">
        <v>7</v>
      </c>
      <c r="U881" t="s">
        <v>71</v>
      </c>
      <c r="V881">
        <v>1</v>
      </c>
      <c r="W881">
        <v>2</v>
      </c>
      <c r="X881">
        <v>52</v>
      </c>
      <c r="Y881">
        <v>4</v>
      </c>
      <c r="Z881">
        <v>2</v>
      </c>
      <c r="AA881">
        <v>4</v>
      </c>
      <c r="AB881">
        <v>5220</v>
      </c>
      <c r="AC881">
        <v>10893</v>
      </c>
      <c r="AD881">
        <v>0</v>
      </c>
      <c r="AE881">
        <v>18</v>
      </c>
      <c r="AF881">
        <v>3</v>
      </c>
      <c r="AG881">
        <v>2</v>
      </c>
      <c r="AH881">
        <v>80</v>
      </c>
      <c r="AI881">
        <v>1</v>
      </c>
      <c r="AJ881">
        <v>12</v>
      </c>
      <c r="AK881">
        <v>3</v>
      </c>
      <c r="AL881">
        <v>11</v>
      </c>
      <c r="AM881">
        <v>7</v>
      </c>
      <c r="AN881">
        <v>1</v>
      </c>
      <c r="AO881">
        <v>9</v>
      </c>
    </row>
    <row r="882" spans="1:41"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1</v>
      </c>
      <c r="S882">
        <v>116</v>
      </c>
      <c r="T882">
        <v>13</v>
      </c>
      <c r="U882" t="s">
        <v>77</v>
      </c>
      <c r="V882">
        <v>1</v>
      </c>
      <c r="W882">
        <v>3</v>
      </c>
      <c r="X882">
        <v>77</v>
      </c>
      <c r="Y882">
        <v>2</v>
      </c>
      <c r="Z882">
        <v>1</v>
      </c>
      <c r="AA882">
        <v>2</v>
      </c>
      <c r="AB882">
        <v>2743</v>
      </c>
      <c r="AC882">
        <v>7331</v>
      </c>
      <c r="AD882">
        <v>1</v>
      </c>
      <c r="AE882">
        <v>20</v>
      </c>
      <c r="AF882">
        <v>4</v>
      </c>
      <c r="AG882">
        <v>3</v>
      </c>
      <c r="AH882">
        <v>80</v>
      </c>
      <c r="AI882">
        <v>1</v>
      </c>
      <c r="AJ882">
        <v>2</v>
      </c>
      <c r="AK882">
        <v>3</v>
      </c>
      <c r="AL882">
        <v>2</v>
      </c>
      <c r="AM882">
        <v>2</v>
      </c>
      <c r="AN882">
        <v>2</v>
      </c>
      <c r="AO882">
        <v>2</v>
      </c>
    </row>
    <row r="883" spans="1:41"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1</v>
      </c>
      <c r="S883">
        <v>1316</v>
      </c>
      <c r="T883">
        <v>2</v>
      </c>
      <c r="U883" t="s">
        <v>55</v>
      </c>
      <c r="V883">
        <v>1</v>
      </c>
      <c r="W883">
        <v>4</v>
      </c>
      <c r="X883">
        <v>38</v>
      </c>
      <c r="Y883">
        <v>3</v>
      </c>
      <c r="Z883">
        <v>2</v>
      </c>
      <c r="AA883">
        <v>3</v>
      </c>
      <c r="AB883">
        <v>4998</v>
      </c>
      <c r="AC883">
        <v>2338</v>
      </c>
      <c r="AD883">
        <v>4</v>
      </c>
      <c r="AE883">
        <v>14</v>
      </c>
      <c r="AF883">
        <v>3</v>
      </c>
      <c r="AG883">
        <v>4</v>
      </c>
      <c r="AH883">
        <v>80</v>
      </c>
      <c r="AI883">
        <v>0</v>
      </c>
      <c r="AJ883">
        <v>10</v>
      </c>
      <c r="AK883">
        <v>3</v>
      </c>
      <c r="AL883">
        <v>8</v>
      </c>
      <c r="AM883">
        <v>7</v>
      </c>
      <c r="AN883">
        <v>0</v>
      </c>
      <c r="AO883">
        <v>7</v>
      </c>
    </row>
    <row r="884" spans="1:41"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1</v>
      </c>
      <c r="S884">
        <v>363</v>
      </c>
      <c r="T884">
        <v>1</v>
      </c>
      <c r="U884" t="s">
        <v>77</v>
      </c>
      <c r="V884">
        <v>1</v>
      </c>
      <c r="W884">
        <v>3</v>
      </c>
      <c r="X884">
        <v>77</v>
      </c>
      <c r="Y884">
        <v>1</v>
      </c>
      <c r="Z884">
        <v>3</v>
      </c>
      <c r="AA884">
        <v>1</v>
      </c>
      <c r="AB884">
        <v>10252</v>
      </c>
      <c r="AC884">
        <v>4235</v>
      </c>
      <c r="AD884">
        <v>2</v>
      </c>
      <c r="AE884">
        <v>21</v>
      </c>
      <c r="AF884">
        <v>4</v>
      </c>
      <c r="AG884">
        <v>3</v>
      </c>
      <c r="AH884">
        <v>80</v>
      </c>
      <c r="AI884">
        <v>1</v>
      </c>
      <c r="AJ884">
        <v>17</v>
      </c>
      <c r="AK884">
        <v>3</v>
      </c>
      <c r="AL884">
        <v>7</v>
      </c>
      <c r="AM884">
        <v>7</v>
      </c>
      <c r="AN884">
        <v>7</v>
      </c>
      <c r="AO884">
        <v>7</v>
      </c>
    </row>
    <row r="885" spans="1:41"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1</v>
      </c>
      <c r="S885">
        <v>117</v>
      </c>
      <c r="T885">
        <v>9</v>
      </c>
      <c r="U885" t="s">
        <v>77</v>
      </c>
      <c r="V885">
        <v>1</v>
      </c>
      <c r="W885">
        <v>1</v>
      </c>
      <c r="X885">
        <v>60</v>
      </c>
      <c r="Y885">
        <v>3</v>
      </c>
      <c r="Z885">
        <v>1</v>
      </c>
      <c r="AA885">
        <v>4</v>
      </c>
      <c r="AB885">
        <v>2781</v>
      </c>
      <c r="AC885">
        <v>6311</v>
      </c>
      <c r="AD885">
        <v>0</v>
      </c>
      <c r="AE885">
        <v>13</v>
      </c>
      <c r="AF885">
        <v>3</v>
      </c>
      <c r="AG885">
        <v>2</v>
      </c>
      <c r="AH885">
        <v>80</v>
      </c>
      <c r="AI885">
        <v>1</v>
      </c>
      <c r="AJ885">
        <v>15</v>
      </c>
      <c r="AK885">
        <v>3</v>
      </c>
      <c r="AL885">
        <v>14</v>
      </c>
      <c r="AM885">
        <v>10</v>
      </c>
      <c r="AN885">
        <v>4</v>
      </c>
      <c r="AO885">
        <v>10</v>
      </c>
    </row>
    <row r="886" spans="1:41"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1</v>
      </c>
      <c r="S886">
        <v>107</v>
      </c>
      <c r="T886">
        <v>10</v>
      </c>
      <c r="U886" t="s">
        <v>77</v>
      </c>
      <c r="V886">
        <v>1</v>
      </c>
      <c r="W886">
        <v>2</v>
      </c>
      <c r="X886">
        <v>84</v>
      </c>
      <c r="Y886">
        <v>2</v>
      </c>
      <c r="Z886">
        <v>2</v>
      </c>
      <c r="AA886">
        <v>2</v>
      </c>
      <c r="AB886">
        <v>6852</v>
      </c>
      <c r="AC886">
        <v>11591</v>
      </c>
      <c r="AD886">
        <v>7</v>
      </c>
      <c r="AE886">
        <v>12</v>
      </c>
      <c r="AF886">
        <v>3</v>
      </c>
      <c r="AG886">
        <v>2</v>
      </c>
      <c r="AH886">
        <v>80</v>
      </c>
      <c r="AI886">
        <v>1</v>
      </c>
      <c r="AJ886">
        <v>7</v>
      </c>
      <c r="AK886">
        <v>4</v>
      </c>
      <c r="AL886">
        <v>5</v>
      </c>
      <c r="AM886">
        <v>1</v>
      </c>
      <c r="AN886">
        <v>1</v>
      </c>
      <c r="AO886">
        <v>3</v>
      </c>
    </row>
    <row r="887" spans="1:41"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1</v>
      </c>
      <c r="S887">
        <v>1356</v>
      </c>
      <c r="T887">
        <v>10</v>
      </c>
      <c r="U887" t="s">
        <v>71</v>
      </c>
      <c r="V887">
        <v>1</v>
      </c>
      <c r="W887">
        <v>3</v>
      </c>
      <c r="X887">
        <v>57</v>
      </c>
      <c r="Y887">
        <v>3</v>
      </c>
      <c r="Z887">
        <v>2</v>
      </c>
      <c r="AA887">
        <v>4</v>
      </c>
      <c r="AB887">
        <v>4950</v>
      </c>
      <c r="AC887">
        <v>20623</v>
      </c>
      <c r="AD887">
        <v>0</v>
      </c>
      <c r="AE887">
        <v>14</v>
      </c>
      <c r="AF887">
        <v>3</v>
      </c>
      <c r="AG887">
        <v>2</v>
      </c>
      <c r="AH887">
        <v>80</v>
      </c>
      <c r="AI887">
        <v>0</v>
      </c>
      <c r="AJ887">
        <v>5</v>
      </c>
      <c r="AK887">
        <v>3</v>
      </c>
      <c r="AL887">
        <v>4</v>
      </c>
      <c r="AM887">
        <v>3</v>
      </c>
      <c r="AN887">
        <v>1</v>
      </c>
      <c r="AO887">
        <v>1</v>
      </c>
    </row>
    <row r="888" spans="1:41"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1</v>
      </c>
      <c r="S888">
        <v>1465</v>
      </c>
      <c r="T888">
        <v>1</v>
      </c>
      <c r="U888" t="s">
        <v>77</v>
      </c>
      <c r="V888">
        <v>1</v>
      </c>
      <c r="W888">
        <v>4</v>
      </c>
      <c r="X888">
        <v>63</v>
      </c>
      <c r="Y888">
        <v>3</v>
      </c>
      <c r="Z888">
        <v>1</v>
      </c>
      <c r="AA888">
        <v>2</v>
      </c>
      <c r="AB888">
        <v>3579</v>
      </c>
      <c r="AC888">
        <v>9369</v>
      </c>
      <c r="AD888">
        <v>0</v>
      </c>
      <c r="AE888">
        <v>21</v>
      </c>
      <c r="AF888">
        <v>4</v>
      </c>
      <c r="AG888">
        <v>1</v>
      </c>
      <c r="AH888">
        <v>80</v>
      </c>
      <c r="AI888">
        <v>1</v>
      </c>
      <c r="AJ888">
        <v>12</v>
      </c>
      <c r="AK888">
        <v>3</v>
      </c>
      <c r="AL888">
        <v>11</v>
      </c>
      <c r="AM888">
        <v>9</v>
      </c>
      <c r="AN888">
        <v>5</v>
      </c>
      <c r="AO888">
        <v>7</v>
      </c>
    </row>
    <row r="889" spans="1:41"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1</v>
      </c>
      <c r="S889">
        <v>458</v>
      </c>
      <c r="T889">
        <v>26</v>
      </c>
      <c r="U889" t="s">
        <v>134</v>
      </c>
      <c r="V889">
        <v>1</v>
      </c>
      <c r="W889">
        <v>1</v>
      </c>
      <c r="X889">
        <v>60</v>
      </c>
      <c r="Y889">
        <v>3</v>
      </c>
      <c r="Z889">
        <v>3</v>
      </c>
      <c r="AA889">
        <v>1</v>
      </c>
      <c r="AB889">
        <v>13191</v>
      </c>
      <c r="AC889">
        <v>23281</v>
      </c>
      <c r="AD889">
        <v>3</v>
      </c>
      <c r="AE889">
        <v>17</v>
      </c>
      <c r="AF889">
        <v>3</v>
      </c>
      <c r="AG889">
        <v>3</v>
      </c>
      <c r="AH889">
        <v>80</v>
      </c>
      <c r="AI889">
        <v>0</v>
      </c>
      <c r="AJ889">
        <v>20</v>
      </c>
      <c r="AK889">
        <v>3</v>
      </c>
      <c r="AL889">
        <v>1</v>
      </c>
      <c r="AM889">
        <v>0</v>
      </c>
      <c r="AN889">
        <v>0</v>
      </c>
      <c r="AO889">
        <v>0</v>
      </c>
    </row>
    <row r="890" spans="1:41"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1</v>
      </c>
      <c r="S890">
        <v>1212</v>
      </c>
      <c r="T890">
        <v>8</v>
      </c>
      <c r="U890" t="s">
        <v>55</v>
      </c>
      <c r="V890">
        <v>1</v>
      </c>
      <c r="W890">
        <v>3</v>
      </c>
      <c r="X890">
        <v>78</v>
      </c>
      <c r="Y890">
        <v>2</v>
      </c>
      <c r="Z890">
        <v>3</v>
      </c>
      <c r="AA890">
        <v>4</v>
      </c>
      <c r="AB890">
        <v>10377</v>
      </c>
      <c r="AC890">
        <v>13755</v>
      </c>
      <c r="AD890">
        <v>4</v>
      </c>
      <c r="AE890">
        <v>11</v>
      </c>
      <c r="AF890">
        <v>3</v>
      </c>
      <c r="AG890">
        <v>2</v>
      </c>
      <c r="AH890">
        <v>80</v>
      </c>
      <c r="AI890">
        <v>1</v>
      </c>
      <c r="AJ890">
        <v>16</v>
      </c>
      <c r="AK890">
        <v>2</v>
      </c>
      <c r="AL890">
        <v>13</v>
      </c>
      <c r="AM890">
        <v>2</v>
      </c>
      <c r="AN890">
        <v>4</v>
      </c>
      <c r="AO890">
        <v>12</v>
      </c>
    </row>
    <row r="891" spans="1:41"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1</v>
      </c>
      <c r="S891">
        <v>1103</v>
      </c>
      <c r="T891">
        <v>14</v>
      </c>
      <c r="U891" t="s">
        <v>77</v>
      </c>
      <c r="V891">
        <v>1</v>
      </c>
      <c r="W891">
        <v>1</v>
      </c>
      <c r="X891">
        <v>42</v>
      </c>
      <c r="Y891">
        <v>3</v>
      </c>
      <c r="Z891">
        <v>1</v>
      </c>
      <c r="AA891">
        <v>1</v>
      </c>
      <c r="AB891">
        <v>2235</v>
      </c>
      <c r="AC891">
        <v>14377</v>
      </c>
      <c r="AD891">
        <v>1</v>
      </c>
      <c r="AE891">
        <v>14</v>
      </c>
      <c r="AF891">
        <v>3</v>
      </c>
      <c r="AG891">
        <v>4</v>
      </c>
      <c r="AH891">
        <v>80</v>
      </c>
      <c r="AI891">
        <v>2</v>
      </c>
      <c r="AJ891">
        <v>9</v>
      </c>
      <c r="AK891">
        <v>2</v>
      </c>
      <c r="AL891">
        <v>9</v>
      </c>
      <c r="AM891">
        <v>7</v>
      </c>
      <c r="AN891">
        <v>6</v>
      </c>
      <c r="AO891">
        <v>8</v>
      </c>
    </row>
    <row r="892" spans="1:41"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1</v>
      </c>
      <c r="S892">
        <v>966</v>
      </c>
      <c r="T892">
        <v>1</v>
      </c>
      <c r="U892" t="s">
        <v>71</v>
      </c>
      <c r="V892">
        <v>1</v>
      </c>
      <c r="W892">
        <v>4</v>
      </c>
      <c r="X892">
        <v>53</v>
      </c>
      <c r="Y892">
        <v>3</v>
      </c>
      <c r="Z892">
        <v>3</v>
      </c>
      <c r="AA892">
        <v>3</v>
      </c>
      <c r="AB892">
        <v>10502</v>
      </c>
      <c r="AC892">
        <v>9659</v>
      </c>
      <c r="AD892">
        <v>7</v>
      </c>
      <c r="AE892">
        <v>17</v>
      </c>
      <c r="AF892">
        <v>3</v>
      </c>
      <c r="AG892">
        <v>1</v>
      </c>
      <c r="AH892">
        <v>80</v>
      </c>
      <c r="AI892">
        <v>1</v>
      </c>
      <c r="AJ892">
        <v>33</v>
      </c>
      <c r="AK892">
        <v>1</v>
      </c>
      <c r="AL892">
        <v>5</v>
      </c>
      <c r="AM892">
        <v>4</v>
      </c>
      <c r="AN892">
        <v>1</v>
      </c>
      <c r="AO892">
        <v>4</v>
      </c>
    </row>
    <row r="893" spans="1:41"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1</v>
      </c>
      <c r="S893">
        <v>1117</v>
      </c>
      <c r="T893">
        <v>2</v>
      </c>
      <c r="U893" t="s">
        <v>65</v>
      </c>
      <c r="V893">
        <v>1</v>
      </c>
      <c r="W893">
        <v>1</v>
      </c>
      <c r="X893">
        <v>72</v>
      </c>
      <c r="Y893">
        <v>4</v>
      </c>
      <c r="Z893">
        <v>1</v>
      </c>
      <c r="AA893">
        <v>4</v>
      </c>
      <c r="AB893">
        <v>2011</v>
      </c>
      <c r="AC893">
        <v>19982</v>
      </c>
      <c r="AD893">
        <v>1</v>
      </c>
      <c r="AE893">
        <v>13</v>
      </c>
      <c r="AF893">
        <v>3</v>
      </c>
      <c r="AG893">
        <v>4</v>
      </c>
      <c r="AH893">
        <v>80</v>
      </c>
      <c r="AI893">
        <v>1</v>
      </c>
      <c r="AJ893">
        <v>10</v>
      </c>
      <c r="AK893">
        <v>3</v>
      </c>
      <c r="AL893">
        <v>10</v>
      </c>
      <c r="AM893">
        <v>5</v>
      </c>
      <c r="AN893">
        <v>7</v>
      </c>
      <c r="AO893">
        <v>7</v>
      </c>
    </row>
    <row r="894" spans="1:41"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0</v>
      </c>
      <c r="S894">
        <v>504</v>
      </c>
      <c r="T894">
        <v>10</v>
      </c>
      <c r="U894" t="s">
        <v>77</v>
      </c>
      <c r="V894">
        <v>1</v>
      </c>
      <c r="W894">
        <v>1</v>
      </c>
      <c r="X894">
        <v>96</v>
      </c>
      <c r="Y894">
        <v>2</v>
      </c>
      <c r="Z894">
        <v>1</v>
      </c>
      <c r="AA894">
        <v>2</v>
      </c>
      <c r="AB894">
        <v>1859</v>
      </c>
      <c r="AC894">
        <v>6148</v>
      </c>
      <c r="AD894">
        <v>1</v>
      </c>
      <c r="AE894">
        <v>25</v>
      </c>
      <c r="AF894">
        <v>4</v>
      </c>
      <c r="AG894">
        <v>2</v>
      </c>
      <c r="AH894">
        <v>80</v>
      </c>
      <c r="AI894">
        <v>0</v>
      </c>
      <c r="AJ894">
        <v>1</v>
      </c>
      <c r="AK894">
        <v>4</v>
      </c>
      <c r="AL894">
        <v>1</v>
      </c>
      <c r="AM894">
        <v>1</v>
      </c>
      <c r="AN894">
        <v>0</v>
      </c>
      <c r="AO894">
        <v>0</v>
      </c>
    </row>
    <row r="895" spans="1:41"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1</v>
      </c>
      <c r="S895">
        <v>1010</v>
      </c>
      <c r="T895">
        <v>1</v>
      </c>
      <c r="U895" t="s">
        <v>77</v>
      </c>
      <c r="V895">
        <v>1</v>
      </c>
      <c r="W895">
        <v>1</v>
      </c>
      <c r="X895">
        <v>97</v>
      </c>
      <c r="Y895">
        <v>3</v>
      </c>
      <c r="Z895">
        <v>1</v>
      </c>
      <c r="AA895">
        <v>4</v>
      </c>
      <c r="AB895">
        <v>3760</v>
      </c>
      <c r="AC895">
        <v>5598</v>
      </c>
      <c r="AD895">
        <v>1</v>
      </c>
      <c r="AE895">
        <v>15</v>
      </c>
      <c r="AF895">
        <v>3</v>
      </c>
      <c r="AG895">
        <v>1</v>
      </c>
      <c r="AH895">
        <v>80</v>
      </c>
      <c r="AI895">
        <v>3</v>
      </c>
      <c r="AJ895">
        <v>3</v>
      </c>
      <c r="AK895">
        <v>3</v>
      </c>
      <c r="AL895">
        <v>3</v>
      </c>
      <c r="AM895">
        <v>2</v>
      </c>
      <c r="AN895">
        <v>1</v>
      </c>
      <c r="AO895">
        <v>2</v>
      </c>
    </row>
    <row r="896" spans="1:41"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1</v>
      </c>
      <c r="S896">
        <v>685</v>
      </c>
      <c r="T896">
        <v>3</v>
      </c>
      <c r="U896" t="s">
        <v>77</v>
      </c>
      <c r="V896">
        <v>1</v>
      </c>
      <c r="W896">
        <v>4</v>
      </c>
      <c r="X896">
        <v>85</v>
      </c>
      <c r="Y896">
        <v>3</v>
      </c>
      <c r="Z896">
        <v>4</v>
      </c>
      <c r="AA896">
        <v>4</v>
      </c>
      <c r="AB896">
        <v>17779</v>
      </c>
      <c r="AC896">
        <v>23474</v>
      </c>
      <c r="AD896">
        <v>3</v>
      </c>
      <c r="AE896">
        <v>14</v>
      </c>
      <c r="AF896">
        <v>3</v>
      </c>
      <c r="AG896">
        <v>1</v>
      </c>
      <c r="AH896">
        <v>80</v>
      </c>
      <c r="AI896">
        <v>0</v>
      </c>
      <c r="AJ896">
        <v>36</v>
      </c>
      <c r="AK896">
        <v>3</v>
      </c>
      <c r="AL896">
        <v>10</v>
      </c>
      <c r="AM896">
        <v>9</v>
      </c>
      <c r="AN896">
        <v>0</v>
      </c>
      <c r="AO896">
        <v>9</v>
      </c>
    </row>
    <row r="897" spans="1:41"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1</v>
      </c>
      <c r="S897">
        <v>1332</v>
      </c>
      <c r="T897">
        <v>11</v>
      </c>
      <c r="U897" t="s">
        <v>55</v>
      </c>
      <c r="V897">
        <v>1</v>
      </c>
      <c r="W897">
        <v>3</v>
      </c>
      <c r="X897">
        <v>80</v>
      </c>
      <c r="Y897">
        <v>3</v>
      </c>
      <c r="Z897">
        <v>2</v>
      </c>
      <c r="AA897">
        <v>1</v>
      </c>
      <c r="AB897">
        <v>6833</v>
      </c>
      <c r="AC897">
        <v>17089</v>
      </c>
      <c r="AD897">
        <v>1</v>
      </c>
      <c r="AE897">
        <v>12</v>
      </c>
      <c r="AF897">
        <v>3</v>
      </c>
      <c r="AG897">
        <v>4</v>
      </c>
      <c r="AH897">
        <v>80</v>
      </c>
      <c r="AI897">
        <v>0</v>
      </c>
      <c r="AJ897">
        <v>6</v>
      </c>
      <c r="AK897">
        <v>2</v>
      </c>
      <c r="AL897">
        <v>6</v>
      </c>
      <c r="AM897">
        <v>5</v>
      </c>
      <c r="AN897">
        <v>0</v>
      </c>
      <c r="AO897">
        <v>1</v>
      </c>
    </row>
    <row r="898" spans="1:41"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1</v>
      </c>
      <c r="S898">
        <v>1062</v>
      </c>
      <c r="T898">
        <v>24</v>
      </c>
      <c r="U898" t="s">
        <v>77</v>
      </c>
      <c r="V898">
        <v>1</v>
      </c>
      <c r="W898">
        <v>3</v>
      </c>
      <c r="X898">
        <v>96</v>
      </c>
      <c r="Y898">
        <v>2</v>
      </c>
      <c r="Z898">
        <v>2</v>
      </c>
      <c r="AA898">
        <v>1</v>
      </c>
      <c r="AB898">
        <v>6812</v>
      </c>
      <c r="AC898">
        <v>17198</v>
      </c>
      <c r="AD898">
        <v>1</v>
      </c>
      <c r="AE898">
        <v>19</v>
      </c>
      <c r="AF898">
        <v>3</v>
      </c>
      <c r="AG898">
        <v>2</v>
      </c>
      <c r="AH898">
        <v>80</v>
      </c>
      <c r="AI898">
        <v>0</v>
      </c>
      <c r="AJ898">
        <v>10</v>
      </c>
      <c r="AK898">
        <v>3</v>
      </c>
      <c r="AL898">
        <v>10</v>
      </c>
      <c r="AM898">
        <v>9</v>
      </c>
      <c r="AN898">
        <v>1</v>
      </c>
      <c r="AO898">
        <v>8</v>
      </c>
    </row>
    <row r="899" spans="1:41"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1</v>
      </c>
      <c r="S899">
        <v>326</v>
      </c>
      <c r="T899">
        <v>3</v>
      </c>
      <c r="U899" t="s">
        <v>77</v>
      </c>
      <c r="V899">
        <v>1</v>
      </c>
      <c r="W899">
        <v>3</v>
      </c>
      <c r="X899">
        <v>48</v>
      </c>
      <c r="Y899">
        <v>2</v>
      </c>
      <c r="Z899">
        <v>2</v>
      </c>
      <c r="AA899">
        <v>4</v>
      </c>
      <c r="AB899">
        <v>5171</v>
      </c>
      <c r="AC899">
        <v>16490</v>
      </c>
      <c r="AD899">
        <v>5</v>
      </c>
      <c r="AE899">
        <v>17</v>
      </c>
      <c r="AF899">
        <v>3</v>
      </c>
      <c r="AG899">
        <v>4</v>
      </c>
      <c r="AH899">
        <v>80</v>
      </c>
      <c r="AI899">
        <v>0</v>
      </c>
      <c r="AJ899">
        <v>13</v>
      </c>
      <c r="AK899">
        <v>3</v>
      </c>
      <c r="AL899">
        <v>6</v>
      </c>
      <c r="AM899">
        <v>1</v>
      </c>
      <c r="AN899">
        <v>0</v>
      </c>
      <c r="AO899">
        <v>5</v>
      </c>
    </row>
    <row r="900" spans="1:41"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1</v>
      </c>
      <c r="S900">
        <v>920</v>
      </c>
      <c r="T900">
        <v>3</v>
      </c>
      <c r="U900" t="s">
        <v>77</v>
      </c>
      <c r="V900">
        <v>1</v>
      </c>
      <c r="W900">
        <v>3</v>
      </c>
      <c r="X900">
        <v>96</v>
      </c>
      <c r="Y900">
        <v>1</v>
      </c>
      <c r="Z900">
        <v>5</v>
      </c>
      <c r="AA900">
        <v>4</v>
      </c>
      <c r="AB900">
        <v>19740</v>
      </c>
      <c r="AC900">
        <v>18625</v>
      </c>
      <c r="AD900">
        <v>3</v>
      </c>
      <c r="AE900">
        <v>14</v>
      </c>
      <c r="AF900">
        <v>3</v>
      </c>
      <c r="AG900">
        <v>2</v>
      </c>
      <c r="AH900">
        <v>80</v>
      </c>
      <c r="AI900">
        <v>1</v>
      </c>
      <c r="AJ900">
        <v>25</v>
      </c>
      <c r="AK900">
        <v>3</v>
      </c>
      <c r="AL900">
        <v>8</v>
      </c>
      <c r="AM900">
        <v>7</v>
      </c>
      <c r="AN900">
        <v>0</v>
      </c>
      <c r="AO900">
        <v>7</v>
      </c>
    </row>
    <row r="901" spans="1:41"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1</v>
      </c>
      <c r="S901">
        <v>1098</v>
      </c>
      <c r="T901">
        <v>4</v>
      </c>
      <c r="U901" t="s">
        <v>55</v>
      </c>
      <c r="V901">
        <v>1</v>
      </c>
      <c r="W901">
        <v>1</v>
      </c>
      <c r="X901">
        <v>85</v>
      </c>
      <c r="Y901">
        <v>2</v>
      </c>
      <c r="Z901">
        <v>5</v>
      </c>
      <c r="AA901">
        <v>3</v>
      </c>
      <c r="AB901">
        <v>18711</v>
      </c>
      <c r="AC901">
        <v>12124</v>
      </c>
      <c r="AD901">
        <v>2</v>
      </c>
      <c r="AE901">
        <v>13</v>
      </c>
      <c r="AF901">
        <v>3</v>
      </c>
      <c r="AG901">
        <v>3</v>
      </c>
      <c r="AH901">
        <v>80</v>
      </c>
      <c r="AI901">
        <v>1</v>
      </c>
      <c r="AJ901">
        <v>23</v>
      </c>
      <c r="AK901">
        <v>4</v>
      </c>
      <c r="AL901">
        <v>1</v>
      </c>
      <c r="AM901">
        <v>0</v>
      </c>
      <c r="AN901">
        <v>0</v>
      </c>
      <c r="AO901">
        <v>0</v>
      </c>
    </row>
    <row r="902" spans="1:41"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1</v>
      </c>
      <c r="S902">
        <v>469</v>
      </c>
      <c r="T902">
        <v>3</v>
      </c>
      <c r="U902" t="s">
        <v>77</v>
      </c>
      <c r="V902">
        <v>1</v>
      </c>
      <c r="W902">
        <v>3</v>
      </c>
      <c r="X902">
        <v>46</v>
      </c>
      <c r="Y902">
        <v>3</v>
      </c>
      <c r="Z902">
        <v>1</v>
      </c>
      <c r="AA902">
        <v>2</v>
      </c>
      <c r="AB902">
        <v>3692</v>
      </c>
      <c r="AC902">
        <v>9256</v>
      </c>
      <c r="AD902">
        <v>1</v>
      </c>
      <c r="AE902">
        <v>12</v>
      </c>
      <c r="AF902">
        <v>3</v>
      </c>
      <c r="AG902">
        <v>3</v>
      </c>
      <c r="AH902">
        <v>80</v>
      </c>
      <c r="AI902">
        <v>0</v>
      </c>
      <c r="AJ902">
        <v>12</v>
      </c>
      <c r="AK902">
        <v>2</v>
      </c>
      <c r="AL902">
        <v>11</v>
      </c>
      <c r="AM902">
        <v>10</v>
      </c>
      <c r="AN902">
        <v>0</v>
      </c>
      <c r="AO902">
        <v>7</v>
      </c>
    </row>
    <row r="903" spans="1:41"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1</v>
      </c>
      <c r="S903">
        <v>969</v>
      </c>
      <c r="T903">
        <v>2</v>
      </c>
      <c r="U903" t="s">
        <v>55</v>
      </c>
      <c r="V903">
        <v>1</v>
      </c>
      <c r="W903">
        <v>4</v>
      </c>
      <c r="X903">
        <v>76</v>
      </c>
      <c r="Y903">
        <v>4</v>
      </c>
      <c r="Z903">
        <v>1</v>
      </c>
      <c r="AA903">
        <v>2</v>
      </c>
      <c r="AB903">
        <v>2559</v>
      </c>
      <c r="AC903">
        <v>16620</v>
      </c>
      <c r="AD903">
        <v>5</v>
      </c>
      <c r="AE903">
        <v>11</v>
      </c>
      <c r="AF903">
        <v>3</v>
      </c>
      <c r="AG903">
        <v>3</v>
      </c>
      <c r="AH903">
        <v>80</v>
      </c>
      <c r="AI903">
        <v>0</v>
      </c>
      <c r="AJ903">
        <v>7</v>
      </c>
      <c r="AK903">
        <v>2</v>
      </c>
      <c r="AL903">
        <v>1</v>
      </c>
      <c r="AM903">
        <v>0</v>
      </c>
      <c r="AN903">
        <v>0</v>
      </c>
      <c r="AO903">
        <v>0</v>
      </c>
    </row>
    <row r="904" spans="1:41"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1</v>
      </c>
      <c r="S904">
        <v>1167</v>
      </c>
      <c r="T904">
        <v>4</v>
      </c>
      <c r="U904" t="s">
        <v>55</v>
      </c>
      <c r="V904">
        <v>1</v>
      </c>
      <c r="W904">
        <v>1</v>
      </c>
      <c r="X904">
        <v>76</v>
      </c>
      <c r="Y904">
        <v>3</v>
      </c>
      <c r="Z904">
        <v>1</v>
      </c>
      <c r="AA904">
        <v>3</v>
      </c>
      <c r="AB904">
        <v>2517</v>
      </c>
      <c r="AC904">
        <v>3208</v>
      </c>
      <c r="AD904">
        <v>1</v>
      </c>
      <c r="AE904">
        <v>11</v>
      </c>
      <c r="AF904">
        <v>3</v>
      </c>
      <c r="AG904">
        <v>2</v>
      </c>
      <c r="AH904">
        <v>80</v>
      </c>
      <c r="AI904">
        <v>3</v>
      </c>
      <c r="AJ904">
        <v>5</v>
      </c>
      <c r="AK904">
        <v>3</v>
      </c>
      <c r="AL904">
        <v>5</v>
      </c>
      <c r="AM904">
        <v>3</v>
      </c>
      <c r="AN904">
        <v>0</v>
      </c>
      <c r="AO904">
        <v>3</v>
      </c>
    </row>
    <row r="905" spans="1:41"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1</v>
      </c>
      <c r="S905">
        <v>1329</v>
      </c>
      <c r="T905">
        <v>7</v>
      </c>
      <c r="U905" t="s">
        <v>77</v>
      </c>
      <c r="V905">
        <v>1</v>
      </c>
      <c r="W905">
        <v>3</v>
      </c>
      <c r="X905">
        <v>82</v>
      </c>
      <c r="Y905">
        <v>3</v>
      </c>
      <c r="Z905">
        <v>2</v>
      </c>
      <c r="AA905">
        <v>4</v>
      </c>
      <c r="AB905">
        <v>6623</v>
      </c>
      <c r="AC905">
        <v>4204</v>
      </c>
      <c r="AD905">
        <v>1</v>
      </c>
      <c r="AE905">
        <v>11</v>
      </c>
      <c r="AF905">
        <v>3</v>
      </c>
      <c r="AG905">
        <v>2</v>
      </c>
      <c r="AH905">
        <v>80</v>
      </c>
      <c r="AI905">
        <v>2</v>
      </c>
      <c r="AJ905">
        <v>6</v>
      </c>
      <c r="AK905">
        <v>3</v>
      </c>
      <c r="AL905">
        <v>6</v>
      </c>
      <c r="AM905">
        <v>0</v>
      </c>
      <c r="AN905">
        <v>1</v>
      </c>
      <c r="AO905">
        <v>0</v>
      </c>
    </row>
    <row r="906" spans="1:41"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1</v>
      </c>
      <c r="S906">
        <v>715</v>
      </c>
      <c r="T906">
        <v>1</v>
      </c>
      <c r="U906" t="s">
        <v>77</v>
      </c>
      <c r="V906">
        <v>1</v>
      </c>
      <c r="W906">
        <v>4</v>
      </c>
      <c r="X906">
        <v>76</v>
      </c>
      <c r="Y906">
        <v>2</v>
      </c>
      <c r="Z906">
        <v>5</v>
      </c>
      <c r="AA906">
        <v>4</v>
      </c>
      <c r="AB906">
        <v>18265</v>
      </c>
      <c r="AC906">
        <v>8733</v>
      </c>
      <c r="AD906">
        <v>6</v>
      </c>
      <c r="AE906">
        <v>12</v>
      </c>
      <c r="AF906">
        <v>3</v>
      </c>
      <c r="AG906">
        <v>3</v>
      </c>
      <c r="AH906">
        <v>80</v>
      </c>
      <c r="AI906">
        <v>0</v>
      </c>
      <c r="AJ906">
        <v>25</v>
      </c>
      <c r="AK906">
        <v>4</v>
      </c>
      <c r="AL906">
        <v>1</v>
      </c>
      <c r="AM906">
        <v>0</v>
      </c>
      <c r="AN906">
        <v>0</v>
      </c>
      <c r="AO906">
        <v>0</v>
      </c>
    </row>
    <row r="907" spans="1:41"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1</v>
      </c>
      <c r="S907">
        <v>694</v>
      </c>
      <c r="T907">
        <v>1</v>
      </c>
      <c r="U907" t="s">
        <v>77</v>
      </c>
      <c r="V907">
        <v>1</v>
      </c>
      <c r="W907">
        <v>4</v>
      </c>
      <c r="X907">
        <v>87</v>
      </c>
      <c r="Y907">
        <v>2</v>
      </c>
      <c r="Z907">
        <v>4</v>
      </c>
      <c r="AA907">
        <v>4</v>
      </c>
      <c r="AB907">
        <v>16124</v>
      </c>
      <c r="AC907">
        <v>3423</v>
      </c>
      <c r="AD907">
        <v>3</v>
      </c>
      <c r="AE907">
        <v>14</v>
      </c>
      <c r="AF907">
        <v>3</v>
      </c>
      <c r="AG907">
        <v>2</v>
      </c>
      <c r="AH907">
        <v>80</v>
      </c>
      <c r="AI907">
        <v>2</v>
      </c>
      <c r="AJ907">
        <v>9</v>
      </c>
      <c r="AK907">
        <v>2</v>
      </c>
      <c r="AL907">
        <v>7</v>
      </c>
      <c r="AM907">
        <v>7</v>
      </c>
      <c r="AN907">
        <v>1</v>
      </c>
      <c r="AO907">
        <v>7</v>
      </c>
    </row>
    <row r="908" spans="1:41"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1</v>
      </c>
      <c r="S908">
        <v>1320</v>
      </c>
      <c r="T908">
        <v>20</v>
      </c>
      <c r="U908" t="s">
        <v>77</v>
      </c>
      <c r="V908">
        <v>1</v>
      </c>
      <c r="W908">
        <v>3</v>
      </c>
      <c r="X908">
        <v>89</v>
      </c>
      <c r="Y908">
        <v>4</v>
      </c>
      <c r="Z908">
        <v>1</v>
      </c>
      <c r="AA908">
        <v>3</v>
      </c>
      <c r="AB908">
        <v>2585</v>
      </c>
      <c r="AC908">
        <v>21643</v>
      </c>
      <c r="AD908">
        <v>0</v>
      </c>
      <c r="AE908">
        <v>17</v>
      </c>
      <c r="AF908">
        <v>3</v>
      </c>
      <c r="AG908">
        <v>4</v>
      </c>
      <c r="AH908">
        <v>80</v>
      </c>
      <c r="AI908">
        <v>0</v>
      </c>
      <c r="AJ908">
        <v>2</v>
      </c>
      <c r="AK908">
        <v>2</v>
      </c>
      <c r="AL908">
        <v>1</v>
      </c>
      <c r="AM908">
        <v>0</v>
      </c>
      <c r="AN908">
        <v>0</v>
      </c>
      <c r="AO908">
        <v>0</v>
      </c>
    </row>
    <row r="909" spans="1:41"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1</v>
      </c>
      <c r="S909">
        <v>1099</v>
      </c>
      <c r="T909">
        <v>5</v>
      </c>
      <c r="U909" t="s">
        <v>77</v>
      </c>
      <c r="V909">
        <v>1</v>
      </c>
      <c r="W909">
        <v>2</v>
      </c>
      <c r="X909">
        <v>88</v>
      </c>
      <c r="Y909">
        <v>3</v>
      </c>
      <c r="Z909">
        <v>5</v>
      </c>
      <c r="AA909">
        <v>2</v>
      </c>
      <c r="AB909">
        <v>18213</v>
      </c>
      <c r="AC909">
        <v>8751</v>
      </c>
      <c r="AD909">
        <v>7</v>
      </c>
      <c r="AE909">
        <v>11</v>
      </c>
      <c r="AF909">
        <v>3</v>
      </c>
      <c r="AG909">
        <v>3</v>
      </c>
      <c r="AH909">
        <v>80</v>
      </c>
      <c r="AI909">
        <v>1</v>
      </c>
      <c r="AJ909">
        <v>26</v>
      </c>
      <c r="AK909">
        <v>3</v>
      </c>
      <c r="AL909">
        <v>22</v>
      </c>
      <c r="AM909">
        <v>9</v>
      </c>
      <c r="AN909">
        <v>3</v>
      </c>
      <c r="AO909">
        <v>10</v>
      </c>
    </row>
    <row r="910" spans="1:41"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1</v>
      </c>
      <c r="S910">
        <v>536</v>
      </c>
      <c r="T910">
        <v>10</v>
      </c>
      <c r="U910" t="s">
        <v>134</v>
      </c>
      <c r="V910">
        <v>1</v>
      </c>
      <c r="W910">
        <v>4</v>
      </c>
      <c r="X910">
        <v>82</v>
      </c>
      <c r="Y910">
        <v>4</v>
      </c>
      <c r="Z910">
        <v>3</v>
      </c>
      <c r="AA910">
        <v>3</v>
      </c>
      <c r="AB910">
        <v>8380</v>
      </c>
      <c r="AC910">
        <v>21708</v>
      </c>
      <c r="AD910">
        <v>0</v>
      </c>
      <c r="AE910">
        <v>14</v>
      </c>
      <c r="AF910">
        <v>3</v>
      </c>
      <c r="AG910">
        <v>4</v>
      </c>
      <c r="AH910">
        <v>80</v>
      </c>
      <c r="AI910">
        <v>2</v>
      </c>
      <c r="AJ910">
        <v>10</v>
      </c>
      <c r="AK910">
        <v>3</v>
      </c>
      <c r="AL910">
        <v>9</v>
      </c>
      <c r="AM910">
        <v>8</v>
      </c>
      <c r="AN910">
        <v>0</v>
      </c>
      <c r="AO910">
        <v>8</v>
      </c>
    </row>
    <row r="911" spans="1:41"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1</v>
      </c>
      <c r="S911">
        <v>265</v>
      </c>
      <c r="T911">
        <v>25</v>
      </c>
      <c r="U911" t="s">
        <v>77</v>
      </c>
      <c r="V911">
        <v>1</v>
      </c>
      <c r="W911">
        <v>2</v>
      </c>
      <c r="X911">
        <v>57</v>
      </c>
      <c r="Y911">
        <v>4</v>
      </c>
      <c r="Z911">
        <v>1</v>
      </c>
      <c r="AA911">
        <v>4</v>
      </c>
      <c r="AB911">
        <v>2994</v>
      </c>
      <c r="AC911">
        <v>21221</v>
      </c>
      <c r="AD911">
        <v>1</v>
      </c>
      <c r="AE911">
        <v>12</v>
      </c>
      <c r="AF911">
        <v>3</v>
      </c>
      <c r="AG911">
        <v>4</v>
      </c>
      <c r="AH911">
        <v>80</v>
      </c>
      <c r="AI911">
        <v>0</v>
      </c>
      <c r="AJ911">
        <v>1</v>
      </c>
      <c r="AK911">
        <v>3</v>
      </c>
      <c r="AL911">
        <v>1</v>
      </c>
      <c r="AM911">
        <v>0</v>
      </c>
      <c r="AN911">
        <v>0</v>
      </c>
      <c r="AO911">
        <v>1</v>
      </c>
    </row>
    <row r="912" spans="1:41"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1</v>
      </c>
      <c r="S912">
        <v>373</v>
      </c>
      <c r="T912">
        <v>1</v>
      </c>
      <c r="U912" t="s">
        <v>55</v>
      </c>
      <c r="V912">
        <v>1</v>
      </c>
      <c r="W912">
        <v>4</v>
      </c>
      <c r="X912">
        <v>47</v>
      </c>
      <c r="Y912">
        <v>3</v>
      </c>
      <c r="Z912">
        <v>1</v>
      </c>
      <c r="AA912">
        <v>3</v>
      </c>
      <c r="AB912">
        <v>1223</v>
      </c>
      <c r="AC912">
        <v>16901</v>
      </c>
      <c r="AD912">
        <v>1</v>
      </c>
      <c r="AE912">
        <v>22</v>
      </c>
      <c r="AF912">
        <v>4</v>
      </c>
      <c r="AG912">
        <v>4</v>
      </c>
      <c r="AH912">
        <v>80</v>
      </c>
      <c r="AI912">
        <v>1</v>
      </c>
      <c r="AJ912">
        <v>1</v>
      </c>
      <c r="AK912">
        <v>3</v>
      </c>
      <c r="AL912">
        <v>1</v>
      </c>
      <c r="AM912">
        <v>0</v>
      </c>
      <c r="AN912">
        <v>0</v>
      </c>
      <c r="AO912">
        <v>1</v>
      </c>
    </row>
    <row r="913" spans="1:41"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0</v>
      </c>
      <c r="S913">
        <v>599</v>
      </c>
      <c r="T913">
        <v>24</v>
      </c>
      <c r="U913" t="s">
        <v>65</v>
      </c>
      <c r="V913">
        <v>1</v>
      </c>
      <c r="W913">
        <v>3</v>
      </c>
      <c r="X913">
        <v>73</v>
      </c>
      <c r="Y913">
        <v>1</v>
      </c>
      <c r="Z913">
        <v>1</v>
      </c>
      <c r="AA913">
        <v>4</v>
      </c>
      <c r="AB913">
        <v>1118</v>
      </c>
      <c r="AC913">
        <v>8040</v>
      </c>
      <c r="AD913">
        <v>1</v>
      </c>
      <c r="AE913">
        <v>14</v>
      </c>
      <c r="AF913">
        <v>3</v>
      </c>
      <c r="AG913">
        <v>4</v>
      </c>
      <c r="AH913">
        <v>80</v>
      </c>
      <c r="AI913">
        <v>0</v>
      </c>
      <c r="AJ913">
        <v>1</v>
      </c>
      <c r="AK913">
        <v>3</v>
      </c>
      <c r="AL913">
        <v>1</v>
      </c>
      <c r="AM913">
        <v>0</v>
      </c>
      <c r="AN913">
        <v>1</v>
      </c>
      <c r="AO913">
        <v>0</v>
      </c>
    </row>
    <row r="914" spans="1:41"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1</v>
      </c>
      <c r="S914">
        <v>583</v>
      </c>
      <c r="T914">
        <v>4</v>
      </c>
      <c r="U914" t="s">
        <v>55</v>
      </c>
      <c r="V914">
        <v>1</v>
      </c>
      <c r="W914">
        <v>3</v>
      </c>
      <c r="X914">
        <v>53</v>
      </c>
      <c r="Y914">
        <v>3</v>
      </c>
      <c r="Z914">
        <v>1</v>
      </c>
      <c r="AA914">
        <v>4</v>
      </c>
      <c r="AB914">
        <v>2875</v>
      </c>
      <c r="AC914">
        <v>9973</v>
      </c>
      <c r="AD914">
        <v>1</v>
      </c>
      <c r="AE914">
        <v>20</v>
      </c>
      <c r="AF914">
        <v>4</v>
      </c>
      <c r="AG914">
        <v>2</v>
      </c>
      <c r="AH914">
        <v>80</v>
      </c>
      <c r="AI914">
        <v>0</v>
      </c>
      <c r="AJ914">
        <v>8</v>
      </c>
      <c r="AK914">
        <v>2</v>
      </c>
      <c r="AL914">
        <v>8</v>
      </c>
      <c r="AM914">
        <v>5</v>
      </c>
      <c r="AN914">
        <v>2</v>
      </c>
      <c r="AO914">
        <v>2</v>
      </c>
    </row>
    <row r="915" spans="1:41"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0</v>
      </c>
      <c r="S915">
        <v>1449</v>
      </c>
      <c r="T915">
        <v>2</v>
      </c>
      <c r="U915" t="s">
        <v>77</v>
      </c>
      <c r="V915">
        <v>1</v>
      </c>
      <c r="W915">
        <v>1</v>
      </c>
      <c r="X915">
        <v>94</v>
      </c>
      <c r="Y915">
        <v>1</v>
      </c>
      <c r="Z915">
        <v>5</v>
      </c>
      <c r="AA915">
        <v>2</v>
      </c>
      <c r="AB915">
        <v>18824</v>
      </c>
      <c r="AC915">
        <v>2493</v>
      </c>
      <c r="AD915">
        <v>2</v>
      </c>
      <c r="AE915">
        <v>16</v>
      </c>
      <c r="AF915">
        <v>3</v>
      </c>
      <c r="AG915">
        <v>1</v>
      </c>
      <c r="AH915">
        <v>80</v>
      </c>
      <c r="AI915">
        <v>0</v>
      </c>
      <c r="AJ915">
        <v>26</v>
      </c>
      <c r="AK915">
        <v>3</v>
      </c>
      <c r="AL915">
        <v>24</v>
      </c>
      <c r="AM915">
        <v>10</v>
      </c>
      <c r="AN915">
        <v>1</v>
      </c>
      <c r="AO915">
        <v>11</v>
      </c>
    </row>
    <row r="916" spans="1:41"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1</v>
      </c>
      <c r="S916">
        <v>177</v>
      </c>
      <c r="T916">
        <v>8</v>
      </c>
      <c r="U916" t="s">
        <v>65</v>
      </c>
      <c r="V916">
        <v>1</v>
      </c>
      <c r="W916">
        <v>4</v>
      </c>
      <c r="X916">
        <v>37</v>
      </c>
      <c r="Y916">
        <v>2</v>
      </c>
      <c r="Z916">
        <v>4</v>
      </c>
      <c r="AA916">
        <v>2</v>
      </c>
      <c r="AB916">
        <v>13577</v>
      </c>
      <c r="AC916">
        <v>25592</v>
      </c>
      <c r="AD916">
        <v>1</v>
      </c>
      <c r="AE916">
        <v>15</v>
      </c>
      <c r="AF916">
        <v>3</v>
      </c>
      <c r="AG916">
        <v>4</v>
      </c>
      <c r="AH916">
        <v>80</v>
      </c>
      <c r="AI916">
        <v>1</v>
      </c>
      <c r="AJ916">
        <v>34</v>
      </c>
      <c r="AK916">
        <v>3</v>
      </c>
      <c r="AL916">
        <v>33</v>
      </c>
      <c r="AM916">
        <v>9</v>
      </c>
      <c r="AN916">
        <v>15</v>
      </c>
      <c r="AO916">
        <v>0</v>
      </c>
    </row>
    <row r="917" spans="1:41"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0</v>
      </c>
      <c r="S917">
        <v>251</v>
      </c>
      <c r="T917">
        <v>10</v>
      </c>
      <c r="U917" t="s">
        <v>55</v>
      </c>
      <c r="V917">
        <v>1</v>
      </c>
      <c r="W917">
        <v>1</v>
      </c>
      <c r="X917">
        <v>45</v>
      </c>
      <c r="Y917">
        <v>2</v>
      </c>
      <c r="Z917">
        <v>1</v>
      </c>
      <c r="AA917">
        <v>3</v>
      </c>
      <c r="AB917">
        <v>2625</v>
      </c>
      <c r="AC917">
        <v>25308</v>
      </c>
      <c r="AD917">
        <v>1</v>
      </c>
      <c r="AE917">
        <v>20</v>
      </c>
      <c r="AF917">
        <v>4</v>
      </c>
      <c r="AG917">
        <v>3</v>
      </c>
      <c r="AH917">
        <v>80</v>
      </c>
      <c r="AI917">
        <v>0</v>
      </c>
      <c r="AJ917">
        <v>2</v>
      </c>
      <c r="AK917">
        <v>1</v>
      </c>
      <c r="AL917">
        <v>2</v>
      </c>
      <c r="AM917">
        <v>2</v>
      </c>
      <c r="AN917">
        <v>2</v>
      </c>
      <c r="AO917">
        <v>2</v>
      </c>
    </row>
    <row r="918" spans="1:41"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1</v>
      </c>
      <c r="S918">
        <v>168</v>
      </c>
      <c r="T918">
        <v>4</v>
      </c>
      <c r="U918" t="s">
        <v>55</v>
      </c>
      <c r="V918">
        <v>1</v>
      </c>
      <c r="W918">
        <v>4</v>
      </c>
      <c r="X918">
        <v>33</v>
      </c>
      <c r="Y918">
        <v>2</v>
      </c>
      <c r="Z918">
        <v>5</v>
      </c>
      <c r="AA918">
        <v>2</v>
      </c>
      <c r="AB918">
        <v>18789</v>
      </c>
      <c r="AC918">
        <v>9946</v>
      </c>
      <c r="AD918">
        <v>2</v>
      </c>
      <c r="AE918">
        <v>14</v>
      </c>
      <c r="AF918">
        <v>3</v>
      </c>
      <c r="AG918">
        <v>3</v>
      </c>
      <c r="AH918">
        <v>80</v>
      </c>
      <c r="AI918">
        <v>1</v>
      </c>
      <c r="AJ918">
        <v>26</v>
      </c>
      <c r="AK918">
        <v>3</v>
      </c>
      <c r="AL918">
        <v>11</v>
      </c>
      <c r="AM918">
        <v>4</v>
      </c>
      <c r="AN918">
        <v>0</v>
      </c>
      <c r="AO918">
        <v>8</v>
      </c>
    </row>
    <row r="919" spans="1:41"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1</v>
      </c>
      <c r="S919">
        <v>131</v>
      </c>
      <c r="T919">
        <v>2</v>
      </c>
      <c r="U919" t="s">
        <v>77</v>
      </c>
      <c r="V919">
        <v>1</v>
      </c>
      <c r="W919">
        <v>3</v>
      </c>
      <c r="X919">
        <v>86</v>
      </c>
      <c r="Y919">
        <v>3</v>
      </c>
      <c r="Z919">
        <v>2</v>
      </c>
      <c r="AA919">
        <v>1</v>
      </c>
      <c r="AB919">
        <v>4538</v>
      </c>
      <c r="AC919">
        <v>6039</v>
      </c>
      <c r="AD919">
        <v>0</v>
      </c>
      <c r="AE919">
        <v>12</v>
      </c>
      <c r="AF919">
        <v>3</v>
      </c>
      <c r="AG919">
        <v>4</v>
      </c>
      <c r="AH919">
        <v>80</v>
      </c>
      <c r="AI919">
        <v>0</v>
      </c>
      <c r="AJ919">
        <v>4</v>
      </c>
      <c r="AK919">
        <v>3</v>
      </c>
      <c r="AL919">
        <v>3</v>
      </c>
      <c r="AM919">
        <v>2</v>
      </c>
      <c r="AN919">
        <v>0</v>
      </c>
      <c r="AO919">
        <v>2</v>
      </c>
    </row>
    <row r="920" spans="1:41"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1</v>
      </c>
      <c r="S920">
        <v>237</v>
      </c>
      <c r="T920">
        <v>9</v>
      </c>
      <c r="U920" t="s">
        <v>77</v>
      </c>
      <c r="V920">
        <v>1</v>
      </c>
      <c r="W920">
        <v>4</v>
      </c>
      <c r="X920">
        <v>83</v>
      </c>
      <c r="Y920">
        <v>3</v>
      </c>
      <c r="Z920">
        <v>5</v>
      </c>
      <c r="AA920">
        <v>2</v>
      </c>
      <c r="AB920">
        <v>19847</v>
      </c>
      <c r="AC920">
        <v>19196</v>
      </c>
      <c r="AD920">
        <v>4</v>
      </c>
      <c r="AE920">
        <v>24</v>
      </c>
      <c r="AF920">
        <v>4</v>
      </c>
      <c r="AG920">
        <v>1</v>
      </c>
      <c r="AH920">
        <v>80</v>
      </c>
      <c r="AI920">
        <v>1</v>
      </c>
      <c r="AJ920">
        <v>31</v>
      </c>
      <c r="AK920">
        <v>2</v>
      </c>
      <c r="AL920">
        <v>29</v>
      </c>
      <c r="AM920">
        <v>10</v>
      </c>
      <c r="AN920">
        <v>11</v>
      </c>
      <c r="AO920">
        <v>10</v>
      </c>
    </row>
    <row r="921" spans="1:41"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1</v>
      </c>
      <c r="S921">
        <v>1429</v>
      </c>
      <c r="T921">
        <v>18</v>
      </c>
      <c r="U921" t="s">
        <v>71</v>
      </c>
      <c r="V921">
        <v>1</v>
      </c>
      <c r="W921">
        <v>4</v>
      </c>
      <c r="X921">
        <v>67</v>
      </c>
      <c r="Y921">
        <v>3</v>
      </c>
      <c r="Z921">
        <v>3</v>
      </c>
      <c r="AA921">
        <v>4</v>
      </c>
      <c r="AB921">
        <v>10512</v>
      </c>
      <c r="AC921">
        <v>20002</v>
      </c>
      <c r="AD921">
        <v>6</v>
      </c>
      <c r="AE921">
        <v>12</v>
      </c>
      <c r="AF921">
        <v>3</v>
      </c>
      <c r="AG921">
        <v>4</v>
      </c>
      <c r="AH921">
        <v>80</v>
      </c>
      <c r="AI921">
        <v>0</v>
      </c>
      <c r="AJ921">
        <v>25</v>
      </c>
      <c r="AK921">
        <v>2</v>
      </c>
      <c r="AL921">
        <v>9</v>
      </c>
      <c r="AM921">
        <v>7</v>
      </c>
      <c r="AN921">
        <v>5</v>
      </c>
      <c r="AO921">
        <v>4</v>
      </c>
    </row>
    <row r="922" spans="1:41"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1</v>
      </c>
      <c r="S922">
        <v>135</v>
      </c>
      <c r="T922">
        <v>19</v>
      </c>
      <c r="U922" t="s">
        <v>77</v>
      </c>
      <c r="V922">
        <v>1</v>
      </c>
      <c r="W922">
        <v>3</v>
      </c>
      <c r="X922">
        <v>46</v>
      </c>
      <c r="Y922">
        <v>3</v>
      </c>
      <c r="Z922">
        <v>2</v>
      </c>
      <c r="AA922">
        <v>2</v>
      </c>
      <c r="AB922">
        <v>4444</v>
      </c>
      <c r="AC922">
        <v>22534</v>
      </c>
      <c r="AD922">
        <v>4</v>
      </c>
      <c r="AE922">
        <v>13</v>
      </c>
      <c r="AF922">
        <v>3</v>
      </c>
      <c r="AG922">
        <v>3</v>
      </c>
      <c r="AH922">
        <v>80</v>
      </c>
      <c r="AI922">
        <v>2</v>
      </c>
      <c r="AJ922">
        <v>15</v>
      </c>
      <c r="AK922">
        <v>4</v>
      </c>
      <c r="AL922">
        <v>11</v>
      </c>
      <c r="AM922">
        <v>8</v>
      </c>
      <c r="AN922">
        <v>5</v>
      </c>
      <c r="AO922">
        <v>10</v>
      </c>
    </row>
    <row r="923" spans="1:41"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1</v>
      </c>
      <c r="S923">
        <v>791</v>
      </c>
      <c r="T923">
        <v>1</v>
      </c>
      <c r="U923" t="s">
        <v>71</v>
      </c>
      <c r="V923">
        <v>1</v>
      </c>
      <c r="W923">
        <v>4</v>
      </c>
      <c r="X923">
        <v>44</v>
      </c>
      <c r="Y923">
        <v>3</v>
      </c>
      <c r="Z923">
        <v>1</v>
      </c>
      <c r="AA923">
        <v>3</v>
      </c>
      <c r="AB923">
        <v>2154</v>
      </c>
      <c r="AC923">
        <v>6842</v>
      </c>
      <c r="AD923">
        <v>0</v>
      </c>
      <c r="AE923">
        <v>11</v>
      </c>
      <c r="AF923">
        <v>3</v>
      </c>
      <c r="AG923">
        <v>3</v>
      </c>
      <c r="AH923">
        <v>80</v>
      </c>
      <c r="AI923">
        <v>0</v>
      </c>
      <c r="AJ923">
        <v>5</v>
      </c>
      <c r="AK923">
        <v>2</v>
      </c>
      <c r="AL923">
        <v>4</v>
      </c>
      <c r="AM923">
        <v>2</v>
      </c>
      <c r="AN923">
        <v>0</v>
      </c>
      <c r="AO923">
        <v>2</v>
      </c>
    </row>
    <row r="924" spans="1:41"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1</v>
      </c>
      <c r="S924">
        <v>1199</v>
      </c>
      <c r="T924">
        <v>4</v>
      </c>
      <c r="U924" t="s">
        <v>55</v>
      </c>
      <c r="V924">
        <v>1</v>
      </c>
      <c r="W924">
        <v>3</v>
      </c>
      <c r="X924">
        <v>92</v>
      </c>
      <c r="Y924">
        <v>4</v>
      </c>
      <c r="Z924">
        <v>5</v>
      </c>
      <c r="AA924">
        <v>1</v>
      </c>
      <c r="AB924">
        <v>19190</v>
      </c>
      <c r="AC924">
        <v>17477</v>
      </c>
      <c r="AD924">
        <v>1</v>
      </c>
      <c r="AE924">
        <v>14</v>
      </c>
      <c r="AF924">
        <v>3</v>
      </c>
      <c r="AG924">
        <v>4</v>
      </c>
      <c r="AH924">
        <v>80</v>
      </c>
      <c r="AI924">
        <v>2</v>
      </c>
      <c r="AJ924">
        <v>26</v>
      </c>
      <c r="AK924">
        <v>2</v>
      </c>
      <c r="AL924">
        <v>25</v>
      </c>
      <c r="AM924">
        <v>9</v>
      </c>
      <c r="AN924">
        <v>14</v>
      </c>
      <c r="AO924">
        <v>13</v>
      </c>
    </row>
    <row r="925" spans="1:41"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1</v>
      </c>
      <c r="S925">
        <v>648</v>
      </c>
      <c r="T925">
        <v>11</v>
      </c>
      <c r="U925" t="s">
        <v>77</v>
      </c>
      <c r="V925">
        <v>1</v>
      </c>
      <c r="W925">
        <v>3</v>
      </c>
      <c r="X925">
        <v>56</v>
      </c>
      <c r="Y925">
        <v>2</v>
      </c>
      <c r="Z925">
        <v>2</v>
      </c>
      <c r="AA925">
        <v>2</v>
      </c>
      <c r="AB925">
        <v>4490</v>
      </c>
      <c r="AC925">
        <v>21833</v>
      </c>
      <c r="AD925">
        <v>4</v>
      </c>
      <c r="AE925">
        <v>11</v>
      </c>
      <c r="AF925">
        <v>3</v>
      </c>
      <c r="AG925">
        <v>4</v>
      </c>
      <c r="AH925">
        <v>80</v>
      </c>
      <c r="AI925">
        <v>2</v>
      </c>
      <c r="AJ925">
        <v>14</v>
      </c>
      <c r="AK925">
        <v>4</v>
      </c>
      <c r="AL925">
        <v>10</v>
      </c>
      <c r="AM925">
        <v>9</v>
      </c>
      <c r="AN925">
        <v>1</v>
      </c>
      <c r="AO925">
        <v>8</v>
      </c>
    </row>
    <row r="926" spans="1:41"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1</v>
      </c>
      <c r="S926">
        <v>735</v>
      </c>
      <c r="T926">
        <v>6</v>
      </c>
      <c r="U926" t="s">
        <v>65</v>
      </c>
      <c r="V926">
        <v>1</v>
      </c>
      <c r="W926">
        <v>3</v>
      </c>
      <c r="X926">
        <v>66</v>
      </c>
      <c r="Y926">
        <v>3</v>
      </c>
      <c r="Z926">
        <v>1</v>
      </c>
      <c r="AA926">
        <v>3</v>
      </c>
      <c r="AB926">
        <v>3506</v>
      </c>
      <c r="AC926">
        <v>6020</v>
      </c>
      <c r="AD926">
        <v>0</v>
      </c>
      <c r="AE926">
        <v>14</v>
      </c>
      <c r="AF926">
        <v>3</v>
      </c>
      <c r="AG926">
        <v>4</v>
      </c>
      <c r="AH926">
        <v>80</v>
      </c>
      <c r="AI926">
        <v>0</v>
      </c>
      <c r="AJ926">
        <v>4</v>
      </c>
      <c r="AK926">
        <v>3</v>
      </c>
      <c r="AL926">
        <v>3</v>
      </c>
      <c r="AM926">
        <v>2</v>
      </c>
      <c r="AN926">
        <v>2</v>
      </c>
      <c r="AO926">
        <v>2</v>
      </c>
    </row>
    <row r="927" spans="1:41"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1</v>
      </c>
      <c r="S927">
        <v>603</v>
      </c>
      <c r="T927">
        <v>7</v>
      </c>
      <c r="U927" t="s">
        <v>71</v>
      </c>
      <c r="V927">
        <v>1</v>
      </c>
      <c r="W927">
        <v>2</v>
      </c>
      <c r="X927">
        <v>78</v>
      </c>
      <c r="Y927">
        <v>4</v>
      </c>
      <c r="Z927">
        <v>2</v>
      </c>
      <c r="AA927">
        <v>2</v>
      </c>
      <c r="AB927">
        <v>2372</v>
      </c>
      <c r="AC927">
        <v>5628</v>
      </c>
      <c r="AD927">
        <v>6</v>
      </c>
      <c r="AE927">
        <v>16</v>
      </c>
      <c r="AF927">
        <v>3</v>
      </c>
      <c r="AG927">
        <v>4</v>
      </c>
      <c r="AH927">
        <v>80</v>
      </c>
      <c r="AI927">
        <v>0</v>
      </c>
      <c r="AJ927">
        <v>18</v>
      </c>
      <c r="AK927">
        <v>3</v>
      </c>
      <c r="AL927">
        <v>1</v>
      </c>
      <c r="AM927">
        <v>0</v>
      </c>
      <c r="AN927">
        <v>0</v>
      </c>
      <c r="AO927">
        <v>0</v>
      </c>
    </row>
    <row r="928" spans="1:41"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1</v>
      </c>
      <c r="S928">
        <v>531</v>
      </c>
      <c r="T928">
        <v>4</v>
      </c>
      <c r="U928" t="s">
        <v>71</v>
      </c>
      <c r="V928">
        <v>1</v>
      </c>
      <c r="W928">
        <v>4</v>
      </c>
      <c r="X928">
        <v>56</v>
      </c>
      <c r="Y928">
        <v>2</v>
      </c>
      <c r="Z928">
        <v>3</v>
      </c>
      <c r="AA928">
        <v>4</v>
      </c>
      <c r="AB928">
        <v>10231</v>
      </c>
      <c r="AC928">
        <v>20364</v>
      </c>
      <c r="AD928">
        <v>3</v>
      </c>
      <c r="AE928">
        <v>14</v>
      </c>
      <c r="AF928">
        <v>3</v>
      </c>
      <c r="AG928">
        <v>4</v>
      </c>
      <c r="AH928">
        <v>80</v>
      </c>
      <c r="AI928">
        <v>0</v>
      </c>
      <c r="AJ928">
        <v>23</v>
      </c>
      <c r="AK928">
        <v>4</v>
      </c>
      <c r="AL928">
        <v>21</v>
      </c>
      <c r="AM928">
        <v>7</v>
      </c>
      <c r="AN928">
        <v>15</v>
      </c>
      <c r="AO928">
        <v>17</v>
      </c>
    </row>
    <row r="929" spans="1:41"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1</v>
      </c>
      <c r="S929">
        <v>429</v>
      </c>
      <c r="T929">
        <v>2</v>
      </c>
      <c r="U929" t="s">
        <v>71</v>
      </c>
      <c r="V929">
        <v>1</v>
      </c>
      <c r="W929">
        <v>3</v>
      </c>
      <c r="X929">
        <v>53</v>
      </c>
      <c r="Y929">
        <v>3</v>
      </c>
      <c r="Z929">
        <v>2</v>
      </c>
      <c r="AA929">
        <v>2</v>
      </c>
      <c r="AB929">
        <v>5410</v>
      </c>
      <c r="AC929">
        <v>2323</v>
      </c>
      <c r="AD929">
        <v>9</v>
      </c>
      <c r="AE929">
        <v>11</v>
      </c>
      <c r="AF929">
        <v>3</v>
      </c>
      <c r="AG929">
        <v>4</v>
      </c>
      <c r="AH929">
        <v>80</v>
      </c>
      <c r="AI929">
        <v>0</v>
      </c>
      <c r="AJ929">
        <v>18</v>
      </c>
      <c r="AK929">
        <v>3</v>
      </c>
      <c r="AL929">
        <v>16</v>
      </c>
      <c r="AM929">
        <v>14</v>
      </c>
      <c r="AN929">
        <v>5</v>
      </c>
      <c r="AO929">
        <v>12</v>
      </c>
    </row>
    <row r="930" spans="1:41"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0</v>
      </c>
      <c r="S930">
        <v>621</v>
      </c>
      <c r="T930">
        <v>15</v>
      </c>
      <c r="U930" t="s">
        <v>77</v>
      </c>
      <c r="V930">
        <v>1</v>
      </c>
      <c r="W930">
        <v>1</v>
      </c>
      <c r="X930">
        <v>73</v>
      </c>
      <c r="Y930">
        <v>3</v>
      </c>
      <c r="Z930">
        <v>3</v>
      </c>
      <c r="AA930">
        <v>4</v>
      </c>
      <c r="AB930">
        <v>7978</v>
      </c>
      <c r="AC930">
        <v>14075</v>
      </c>
      <c r="AD930">
        <v>1</v>
      </c>
      <c r="AE930">
        <v>11</v>
      </c>
      <c r="AF930">
        <v>3</v>
      </c>
      <c r="AG930">
        <v>4</v>
      </c>
      <c r="AH930">
        <v>80</v>
      </c>
      <c r="AI930">
        <v>1</v>
      </c>
      <c r="AJ930">
        <v>10</v>
      </c>
      <c r="AK930">
        <v>3</v>
      </c>
      <c r="AL930">
        <v>10</v>
      </c>
      <c r="AM930">
        <v>7</v>
      </c>
      <c r="AN930">
        <v>0</v>
      </c>
      <c r="AO930">
        <v>5</v>
      </c>
    </row>
    <row r="931" spans="1:41"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1</v>
      </c>
      <c r="S931">
        <v>193</v>
      </c>
      <c r="T931">
        <v>2</v>
      </c>
      <c r="U931" t="s">
        <v>77</v>
      </c>
      <c r="V931">
        <v>1</v>
      </c>
      <c r="W931">
        <v>4</v>
      </c>
      <c r="X931">
        <v>52</v>
      </c>
      <c r="Y931">
        <v>2</v>
      </c>
      <c r="Z931">
        <v>1</v>
      </c>
      <c r="AA931">
        <v>4</v>
      </c>
      <c r="AB931">
        <v>3867</v>
      </c>
      <c r="AC931">
        <v>14222</v>
      </c>
      <c r="AD931">
        <v>1</v>
      </c>
      <c r="AE931">
        <v>12</v>
      </c>
      <c r="AF931">
        <v>3</v>
      </c>
      <c r="AG931">
        <v>2</v>
      </c>
      <c r="AH931">
        <v>80</v>
      </c>
      <c r="AI931">
        <v>1</v>
      </c>
      <c r="AJ931">
        <v>2</v>
      </c>
      <c r="AK931">
        <v>3</v>
      </c>
      <c r="AL931">
        <v>2</v>
      </c>
      <c r="AM931">
        <v>2</v>
      </c>
      <c r="AN931">
        <v>2</v>
      </c>
      <c r="AO931">
        <v>2</v>
      </c>
    </row>
    <row r="932" spans="1:41"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1</v>
      </c>
      <c r="S932">
        <v>968</v>
      </c>
      <c r="T932">
        <v>6</v>
      </c>
      <c r="U932" t="s">
        <v>55</v>
      </c>
      <c r="V932">
        <v>1</v>
      </c>
      <c r="W932">
        <v>2</v>
      </c>
      <c r="X932">
        <v>40</v>
      </c>
      <c r="Y932">
        <v>2</v>
      </c>
      <c r="Z932">
        <v>1</v>
      </c>
      <c r="AA932">
        <v>3</v>
      </c>
      <c r="AB932">
        <v>2838</v>
      </c>
      <c r="AC932">
        <v>4257</v>
      </c>
      <c r="AD932">
        <v>0</v>
      </c>
      <c r="AE932">
        <v>14</v>
      </c>
      <c r="AF932">
        <v>3</v>
      </c>
      <c r="AG932">
        <v>2</v>
      </c>
      <c r="AH932">
        <v>80</v>
      </c>
      <c r="AI932">
        <v>0</v>
      </c>
      <c r="AJ932">
        <v>8</v>
      </c>
      <c r="AK932">
        <v>2</v>
      </c>
      <c r="AL932">
        <v>7</v>
      </c>
      <c r="AM932">
        <v>0</v>
      </c>
      <c r="AN932">
        <v>7</v>
      </c>
      <c r="AO932">
        <v>7</v>
      </c>
    </row>
    <row r="933" spans="1:41"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1</v>
      </c>
      <c r="S933">
        <v>879</v>
      </c>
      <c r="T933">
        <v>9</v>
      </c>
      <c r="U933" t="s">
        <v>55</v>
      </c>
      <c r="V933">
        <v>1</v>
      </c>
      <c r="W933">
        <v>3</v>
      </c>
      <c r="X933">
        <v>72</v>
      </c>
      <c r="Y933">
        <v>3</v>
      </c>
      <c r="Z933">
        <v>2</v>
      </c>
      <c r="AA933">
        <v>3</v>
      </c>
      <c r="AB933">
        <v>4695</v>
      </c>
      <c r="AC933">
        <v>12858</v>
      </c>
      <c r="AD933">
        <v>7</v>
      </c>
      <c r="AE933">
        <v>18</v>
      </c>
      <c r="AF933">
        <v>3</v>
      </c>
      <c r="AG933">
        <v>3</v>
      </c>
      <c r="AH933">
        <v>80</v>
      </c>
      <c r="AI933">
        <v>0</v>
      </c>
      <c r="AJ933">
        <v>10</v>
      </c>
      <c r="AK933">
        <v>3</v>
      </c>
      <c r="AL933">
        <v>8</v>
      </c>
      <c r="AM933">
        <v>4</v>
      </c>
      <c r="AN933">
        <v>1</v>
      </c>
      <c r="AO933">
        <v>7</v>
      </c>
    </row>
    <row r="934" spans="1:41"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0</v>
      </c>
      <c r="S934">
        <v>806</v>
      </c>
      <c r="T934">
        <v>7</v>
      </c>
      <c r="U934" t="s">
        <v>77</v>
      </c>
      <c r="V934">
        <v>1</v>
      </c>
      <c r="W934">
        <v>2</v>
      </c>
      <c r="X934">
        <v>39</v>
      </c>
      <c r="Y934">
        <v>3</v>
      </c>
      <c r="Z934">
        <v>1</v>
      </c>
      <c r="AA934">
        <v>3</v>
      </c>
      <c r="AB934">
        <v>3339</v>
      </c>
      <c r="AC934">
        <v>17285</v>
      </c>
      <c r="AD934">
        <v>3</v>
      </c>
      <c r="AE934">
        <v>13</v>
      </c>
      <c r="AF934">
        <v>3</v>
      </c>
      <c r="AG934">
        <v>1</v>
      </c>
      <c r="AH934">
        <v>80</v>
      </c>
      <c r="AI934">
        <v>2</v>
      </c>
      <c r="AJ934">
        <v>10</v>
      </c>
      <c r="AK934">
        <v>3</v>
      </c>
      <c r="AL934">
        <v>7</v>
      </c>
      <c r="AM934">
        <v>7</v>
      </c>
      <c r="AN934">
        <v>7</v>
      </c>
      <c r="AO934">
        <v>7</v>
      </c>
    </row>
    <row r="935" spans="1:41"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1</v>
      </c>
      <c r="S935">
        <v>640</v>
      </c>
      <c r="T935">
        <v>1</v>
      </c>
      <c r="U935" t="s">
        <v>77</v>
      </c>
      <c r="V935">
        <v>1</v>
      </c>
      <c r="W935">
        <v>4</v>
      </c>
      <c r="X935">
        <v>84</v>
      </c>
      <c r="Y935">
        <v>3</v>
      </c>
      <c r="Z935">
        <v>1</v>
      </c>
      <c r="AA935">
        <v>1</v>
      </c>
      <c r="AB935">
        <v>2080</v>
      </c>
      <c r="AC935">
        <v>4732</v>
      </c>
      <c r="AD935">
        <v>2</v>
      </c>
      <c r="AE935">
        <v>11</v>
      </c>
      <c r="AF935">
        <v>3</v>
      </c>
      <c r="AG935">
        <v>2</v>
      </c>
      <c r="AH935">
        <v>80</v>
      </c>
      <c r="AI935">
        <v>0</v>
      </c>
      <c r="AJ935">
        <v>5</v>
      </c>
      <c r="AK935">
        <v>2</v>
      </c>
      <c r="AL935">
        <v>3</v>
      </c>
      <c r="AM935">
        <v>2</v>
      </c>
      <c r="AN935">
        <v>1</v>
      </c>
      <c r="AO935">
        <v>2</v>
      </c>
    </row>
    <row r="936" spans="1:41"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1</v>
      </c>
      <c r="S936">
        <v>266</v>
      </c>
      <c r="T936">
        <v>1</v>
      </c>
      <c r="U936" t="s">
        <v>77</v>
      </c>
      <c r="V936">
        <v>1</v>
      </c>
      <c r="W936">
        <v>4</v>
      </c>
      <c r="X936">
        <v>40</v>
      </c>
      <c r="Y936">
        <v>3</v>
      </c>
      <c r="Z936">
        <v>1</v>
      </c>
      <c r="AA936">
        <v>2</v>
      </c>
      <c r="AB936">
        <v>2096</v>
      </c>
      <c r="AC936">
        <v>18830</v>
      </c>
      <c r="AD936">
        <v>1</v>
      </c>
      <c r="AE936">
        <v>18</v>
      </c>
      <c r="AF936">
        <v>3</v>
      </c>
      <c r="AG936">
        <v>4</v>
      </c>
      <c r="AH936">
        <v>80</v>
      </c>
      <c r="AI936">
        <v>0</v>
      </c>
      <c r="AJ936">
        <v>2</v>
      </c>
      <c r="AK936">
        <v>2</v>
      </c>
      <c r="AL936">
        <v>2</v>
      </c>
      <c r="AM936">
        <v>2</v>
      </c>
      <c r="AN936">
        <v>2</v>
      </c>
      <c r="AO936">
        <v>1</v>
      </c>
    </row>
    <row r="937" spans="1:41"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1</v>
      </c>
      <c r="S937">
        <v>604</v>
      </c>
      <c r="T937">
        <v>8</v>
      </c>
      <c r="U937" t="s">
        <v>77</v>
      </c>
      <c r="V937">
        <v>1</v>
      </c>
      <c r="W937">
        <v>3</v>
      </c>
      <c r="X937">
        <v>56</v>
      </c>
      <c r="Y937">
        <v>4</v>
      </c>
      <c r="Z937">
        <v>2</v>
      </c>
      <c r="AA937">
        <v>4</v>
      </c>
      <c r="AB937">
        <v>6209</v>
      </c>
      <c r="AC937">
        <v>11693</v>
      </c>
      <c r="AD937">
        <v>1</v>
      </c>
      <c r="AE937">
        <v>15</v>
      </c>
      <c r="AF937">
        <v>3</v>
      </c>
      <c r="AG937">
        <v>3</v>
      </c>
      <c r="AH937">
        <v>80</v>
      </c>
      <c r="AI937">
        <v>2</v>
      </c>
      <c r="AJ937">
        <v>10</v>
      </c>
      <c r="AK937">
        <v>4</v>
      </c>
      <c r="AL937">
        <v>10</v>
      </c>
      <c r="AM937">
        <v>7</v>
      </c>
      <c r="AN937">
        <v>0</v>
      </c>
      <c r="AO937">
        <v>8</v>
      </c>
    </row>
    <row r="938" spans="1:41"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1</v>
      </c>
      <c r="S938">
        <v>364</v>
      </c>
      <c r="T938">
        <v>25</v>
      </c>
      <c r="U938" t="s">
        <v>77</v>
      </c>
      <c r="V938">
        <v>1</v>
      </c>
      <c r="W938">
        <v>2</v>
      </c>
      <c r="X938">
        <v>83</v>
      </c>
      <c r="Y938">
        <v>3</v>
      </c>
      <c r="Z938">
        <v>5</v>
      </c>
      <c r="AA938">
        <v>2</v>
      </c>
      <c r="AB938">
        <v>18061</v>
      </c>
      <c r="AC938">
        <v>13035</v>
      </c>
      <c r="AD938">
        <v>3</v>
      </c>
      <c r="AE938">
        <v>22</v>
      </c>
      <c r="AF938">
        <v>4</v>
      </c>
      <c r="AG938">
        <v>3</v>
      </c>
      <c r="AH938">
        <v>80</v>
      </c>
      <c r="AI938">
        <v>0</v>
      </c>
      <c r="AJ938">
        <v>22</v>
      </c>
      <c r="AK938">
        <v>3</v>
      </c>
      <c r="AL938">
        <v>0</v>
      </c>
      <c r="AM938">
        <v>0</v>
      </c>
      <c r="AN938">
        <v>0</v>
      </c>
      <c r="AO938">
        <v>0</v>
      </c>
    </row>
    <row r="939" spans="1:41"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1</v>
      </c>
      <c r="S939">
        <v>412</v>
      </c>
      <c r="T939">
        <v>13</v>
      </c>
      <c r="U939" t="s">
        <v>71</v>
      </c>
      <c r="V939">
        <v>1</v>
      </c>
      <c r="W939">
        <v>3</v>
      </c>
      <c r="X939">
        <v>94</v>
      </c>
      <c r="Y939">
        <v>2</v>
      </c>
      <c r="Z939">
        <v>4</v>
      </c>
      <c r="AA939">
        <v>2</v>
      </c>
      <c r="AB939">
        <v>17123</v>
      </c>
      <c r="AC939">
        <v>17334</v>
      </c>
      <c r="AD939">
        <v>6</v>
      </c>
      <c r="AE939">
        <v>13</v>
      </c>
      <c r="AF939">
        <v>3</v>
      </c>
      <c r="AG939">
        <v>4</v>
      </c>
      <c r="AH939">
        <v>80</v>
      </c>
      <c r="AI939">
        <v>2</v>
      </c>
      <c r="AJ939">
        <v>21</v>
      </c>
      <c r="AK939">
        <v>3</v>
      </c>
      <c r="AL939">
        <v>19</v>
      </c>
      <c r="AM939">
        <v>9</v>
      </c>
      <c r="AN939">
        <v>15</v>
      </c>
      <c r="AO939">
        <v>2</v>
      </c>
    </row>
    <row r="940" spans="1:41"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1</v>
      </c>
      <c r="S940">
        <v>848</v>
      </c>
      <c r="T940">
        <v>23</v>
      </c>
      <c r="U940" t="s">
        <v>71</v>
      </c>
      <c r="V940">
        <v>1</v>
      </c>
      <c r="W940">
        <v>1</v>
      </c>
      <c r="X940">
        <v>88</v>
      </c>
      <c r="Y940">
        <v>3</v>
      </c>
      <c r="Z940">
        <v>1</v>
      </c>
      <c r="AA940">
        <v>3</v>
      </c>
      <c r="AB940">
        <v>2372</v>
      </c>
      <c r="AC940">
        <v>26076</v>
      </c>
      <c r="AD940">
        <v>1</v>
      </c>
      <c r="AE940">
        <v>12</v>
      </c>
      <c r="AF940">
        <v>3</v>
      </c>
      <c r="AG940">
        <v>4</v>
      </c>
      <c r="AH940">
        <v>80</v>
      </c>
      <c r="AI940">
        <v>2</v>
      </c>
      <c r="AJ940">
        <v>2</v>
      </c>
      <c r="AK940">
        <v>3</v>
      </c>
      <c r="AL940">
        <v>2</v>
      </c>
      <c r="AM940">
        <v>2</v>
      </c>
      <c r="AN940">
        <v>2</v>
      </c>
      <c r="AO940">
        <v>2</v>
      </c>
    </row>
    <row r="941" spans="1:41"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0</v>
      </c>
      <c r="S941">
        <v>1089</v>
      </c>
      <c r="T941">
        <v>7</v>
      </c>
      <c r="U941" t="s">
        <v>55</v>
      </c>
      <c r="V941">
        <v>1</v>
      </c>
      <c r="W941">
        <v>4</v>
      </c>
      <c r="X941">
        <v>79</v>
      </c>
      <c r="Y941">
        <v>3</v>
      </c>
      <c r="Z941">
        <v>2</v>
      </c>
      <c r="AA941">
        <v>3</v>
      </c>
      <c r="AB941">
        <v>4883</v>
      </c>
      <c r="AC941">
        <v>22845</v>
      </c>
      <c r="AD941">
        <v>1</v>
      </c>
      <c r="AE941">
        <v>18</v>
      </c>
      <c r="AF941">
        <v>3</v>
      </c>
      <c r="AG941">
        <v>1</v>
      </c>
      <c r="AH941">
        <v>80</v>
      </c>
      <c r="AI941">
        <v>1</v>
      </c>
      <c r="AJ941">
        <v>10</v>
      </c>
      <c r="AK941">
        <v>3</v>
      </c>
      <c r="AL941">
        <v>10</v>
      </c>
      <c r="AM941">
        <v>4</v>
      </c>
      <c r="AN941">
        <v>1</v>
      </c>
      <c r="AO941">
        <v>1</v>
      </c>
    </row>
    <row r="942" spans="1:41"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0</v>
      </c>
      <c r="S942">
        <v>360</v>
      </c>
      <c r="T942">
        <v>23</v>
      </c>
      <c r="U942" t="s">
        <v>77</v>
      </c>
      <c r="V942">
        <v>1</v>
      </c>
      <c r="W942">
        <v>3</v>
      </c>
      <c r="X942">
        <v>93</v>
      </c>
      <c r="Y942">
        <v>3</v>
      </c>
      <c r="Z942">
        <v>1</v>
      </c>
      <c r="AA942">
        <v>1</v>
      </c>
      <c r="AB942">
        <v>3904</v>
      </c>
      <c r="AC942">
        <v>22154</v>
      </c>
      <c r="AD942">
        <v>0</v>
      </c>
      <c r="AE942">
        <v>13</v>
      </c>
      <c r="AF942">
        <v>3</v>
      </c>
      <c r="AG942">
        <v>1</v>
      </c>
      <c r="AH942">
        <v>80</v>
      </c>
      <c r="AI942">
        <v>0</v>
      </c>
      <c r="AJ942">
        <v>6</v>
      </c>
      <c r="AK942">
        <v>3</v>
      </c>
      <c r="AL942">
        <v>5</v>
      </c>
      <c r="AM942">
        <v>2</v>
      </c>
      <c r="AN942">
        <v>0</v>
      </c>
      <c r="AO942">
        <v>3</v>
      </c>
    </row>
    <row r="943" spans="1:41"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1</v>
      </c>
      <c r="S943">
        <v>1138</v>
      </c>
      <c r="T943">
        <v>6</v>
      </c>
      <c r="U943" t="s">
        <v>77</v>
      </c>
      <c r="V943">
        <v>1</v>
      </c>
      <c r="W943">
        <v>1</v>
      </c>
      <c r="X943">
        <v>48</v>
      </c>
      <c r="Y943">
        <v>2</v>
      </c>
      <c r="Z943">
        <v>2</v>
      </c>
      <c r="AA943">
        <v>4</v>
      </c>
      <c r="AB943">
        <v>4627</v>
      </c>
      <c r="AC943">
        <v>23631</v>
      </c>
      <c r="AD943">
        <v>0</v>
      </c>
      <c r="AE943">
        <v>12</v>
      </c>
      <c r="AF943">
        <v>3</v>
      </c>
      <c r="AG943">
        <v>1</v>
      </c>
      <c r="AH943">
        <v>80</v>
      </c>
      <c r="AI943">
        <v>1</v>
      </c>
      <c r="AJ943">
        <v>10</v>
      </c>
      <c r="AK943">
        <v>3</v>
      </c>
      <c r="AL943">
        <v>9</v>
      </c>
      <c r="AM943">
        <v>2</v>
      </c>
      <c r="AN943">
        <v>6</v>
      </c>
      <c r="AO943">
        <v>7</v>
      </c>
    </row>
    <row r="944" spans="1:41"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1</v>
      </c>
      <c r="S944">
        <v>325</v>
      </c>
      <c r="T944">
        <v>10</v>
      </c>
      <c r="U944" t="s">
        <v>71</v>
      </c>
      <c r="V944">
        <v>1</v>
      </c>
      <c r="W944">
        <v>4</v>
      </c>
      <c r="X944">
        <v>63</v>
      </c>
      <c r="Y944">
        <v>3</v>
      </c>
      <c r="Z944">
        <v>3</v>
      </c>
      <c r="AA944">
        <v>3</v>
      </c>
      <c r="AB944">
        <v>7094</v>
      </c>
      <c r="AC944">
        <v>5747</v>
      </c>
      <c r="AD944">
        <v>3</v>
      </c>
      <c r="AE944">
        <v>12</v>
      </c>
      <c r="AF944">
        <v>3</v>
      </c>
      <c r="AG944">
        <v>1</v>
      </c>
      <c r="AH944">
        <v>80</v>
      </c>
      <c r="AI944">
        <v>0</v>
      </c>
      <c r="AJ944">
        <v>10</v>
      </c>
      <c r="AK944">
        <v>3</v>
      </c>
      <c r="AL944">
        <v>7</v>
      </c>
      <c r="AM944">
        <v>7</v>
      </c>
      <c r="AN944">
        <v>1</v>
      </c>
      <c r="AO944">
        <v>7</v>
      </c>
    </row>
    <row r="945" spans="1:41"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1</v>
      </c>
      <c r="S945">
        <v>991</v>
      </c>
      <c r="T945">
        <v>1</v>
      </c>
      <c r="U945" t="s">
        <v>55</v>
      </c>
      <c r="V945">
        <v>1</v>
      </c>
      <c r="W945">
        <v>4</v>
      </c>
      <c r="X945">
        <v>44</v>
      </c>
      <c r="Y945">
        <v>3</v>
      </c>
      <c r="Z945">
        <v>1</v>
      </c>
      <c r="AA945">
        <v>1</v>
      </c>
      <c r="AB945">
        <v>3423</v>
      </c>
      <c r="AC945">
        <v>22957</v>
      </c>
      <c r="AD945">
        <v>6</v>
      </c>
      <c r="AE945">
        <v>12</v>
      </c>
      <c r="AF945">
        <v>3</v>
      </c>
      <c r="AG945">
        <v>3</v>
      </c>
      <c r="AH945">
        <v>80</v>
      </c>
      <c r="AI945">
        <v>0</v>
      </c>
      <c r="AJ945">
        <v>10</v>
      </c>
      <c r="AK945">
        <v>4</v>
      </c>
      <c r="AL945">
        <v>7</v>
      </c>
      <c r="AM945">
        <v>6</v>
      </c>
      <c r="AN945">
        <v>5</v>
      </c>
      <c r="AO945">
        <v>7</v>
      </c>
    </row>
    <row r="946" spans="1:41"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1</v>
      </c>
      <c r="S946">
        <v>1476</v>
      </c>
      <c r="T946">
        <v>1</v>
      </c>
      <c r="U946" t="s">
        <v>77</v>
      </c>
      <c r="V946">
        <v>1</v>
      </c>
      <c r="W946">
        <v>3</v>
      </c>
      <c r="X946">
        <v>55</v>
      </c>
      <c r="Y946">
        <v>1</v>
      </c>
      <c r="Z946">
        <v>2</v>
      </c>
      <c r="AA946">
        <v>4</v>
      </c>
      <c r="AB946">
        <v>6674</v>
      </c>
      <c r="AC946">
        <v>16392</v>
      </c>
      <c r="AD946">
        <v>0</v>
      </c>
      <c r="AE946">
        <v>11</v>
      </c>
      <c r="AF946">
        <v>3</v>
      </c>
      <c r="AG946">
        <v>1</v>
      </c>
      <c r="AH946">
        <v>80</v>
      </c>
      <c r="AI946">
        <v>3</v>
      </c>
      <c r="AJ946">
        <v>10</v>
      </c>
      <c r="AK946">
        <v>3</v>
      </c>
      <c r="AL946">
        <v>9</v>
      </c>
      <c r="AM946">
        <v>8</v>
      </c>
      <c r="AN946">
        <v>7</v>
      </c>
      <c r="AO946">
        <v>5</v>
      </c>
    </row>
    <row r="947" spans="1:41"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1</v>
      </c>
      <c r="S947">
        <v>1322</v>
      </c>
      <c r="T947">
        <v>28</v>
      </c>
      <c r="U947" t="s">
        <v>77</v>
      </c>
      <c r="V947">
        <v>1</v>
      </c>
      <c r="W947">
        <v>4</v>
      </c>
      <c r="X947">
        <v>43</v>
      </c>
      <c r="Y947">
        <v>3</v>
      </c>
      <c r="Z947">
        <v>4</v>
      </c>
      <c r="AA947">
        <v>1</v>
      </c>
      <c r="AB947">
        <v>16880</v>
      </c>
      <c r="AC947">
        <v>22422</v>
      </c>
      <c r="AD947">
        <v>4</v>
      </c>
      <c r="AE947">
        <v>11</v>
      </c>
      <c r="AF947">
        <v>3</v>
      </c>
      <c r="AG947">
        <v>2</v>
      </c>
      <c r="AH947">
        <v>80</v>
      </c>
      <c r="AI947">
        <v>0</v>
      </c>
      <c r="AJ947">
        <v>25</v>
      </c>
      <c r="AK947">
        <v>3</v>
      </c>
      <c r="AL947">
        <v>3</v>
      </c>
      <c r="AM947">
        <v>2</v>
      </c>
      <c r="AN947">
        <v>1</v>
      </c>
      <c r="AO947">
        <v>2</v>
      </c>
    </row>
    <row r="948" spans="1:41"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0</v>
      </c>
      <c r="S948">
        <v>299</v>
      </c>
      <c r="T948">
        <v>25</v>
      </c>
      <c r="U948" t="s">
        <v>71</v>
      </c>
      <c r="V948">
        <v>1</v>
      </c>
      <c r="W948">
        <v>4</v>
      </c>
      <c r="X948">
        <v>57</v>
      </c>
      <c r="Y948">
        <v>2</v>
      </c>
      <c r="Z948">
        <v>3</v>
      </c>
      <c r="AA948">
        <v>2</v>
      </c>
      <c r="AB948">
        <v>9094</v>
      </c>
      <c r="AC948">
        <v>17235</v>
      </c>
      <c r="AD948">
        <v>2</v>
      </c>
      <c r="AE948">
        <v>12</v>
      </c>
      <c r="AF948">
        <v>3</v>
      </c>
      <c r="AG948">
        <v>3</v>
      </c>
      <c r="AH948">
        <v>80</v>
      </c>
      <c r="AI948">
        <v>0</v>
      </c>
      <c r="AJ948">
        <v>9</v>
      </c>
      <c r="AK948">
        <v>3</v>
      </c>
      <c r="AL948">
        <v>5</v>
      </c>
      <c r="AM948">
        <v>4</v>
      </c>
      <c r="AN948">
        <v>1</v>
      </c>
      <c r="AO948">
        <v>0</v>
      </c>
    </row>
    <row r="949" spans="1:41"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0</v>
      </c>
      <c r="S949">
        <v>1030</v>
      </c>
      <c r="T949">
        <v>5</v>
      </c>
      <c r="U949" t="s">
        <v>77</v>
      </c>
      <c r="V949">
        <v>1</v>
      </c>
      <c r="W949">
        <v>2</v>
      </c>
      <c r="X949">
        <v>64</v>
      </c>
      <c r="Y949">
        <v>3</v>
      </c>
      <c r="Z949">
        <v>3</v>
      </c>
      <c r="AA949">
        <v>2</v>
      </c>
      <c r="AB949">
        <v>8446</v>
      </c>
      <c r="AC949">
        <v>21534</v>
      </c>
      <c r="AD949">
        <v>9</v>
      </c>
      <c r="AE949">
        <v>19</v>
      </c>
      <c r="AF949">
        <v>3</v>
      </c>
      <c r="AG949">
        <v>3</v>
      </c>
      <c r="AH949">
        <v>80</v>
      </c>
      <c r="AI949">
        <v>0</v>
      </c>
      <c r="AJ949">
        <v>10</v>
      </c>
      <c r="AK949">
        <v>2</v>
      </c>
      <c r="AL949">
        <v>8</v>
      </c>
      <c r="AM949">
        <v>7</v>
      </c>
      <c r="AN949">
        <v>7</v>
      </c>
      <c r="AO949">
        <v>7</v>
      </c>
    </row>
    <row r="950" spans="1:41"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1</v>
      </c>
      <c r="S950">
        <v>634</v>
      </c>
      <c r="T950">
        <v>17</v>
      </c>
      <c r="U950" t="s">
        <v>71</v>
      </c>
      <c r="V950">
        <v>1</v>
      </c>
      <c r="W950">
        <v>2</v>
      </c>
      <c r="X950">
        <v>95</v>
      </c>
      <c r="Y950">
        <v>3</v>
      </c>
      <c r="Z950">
        <v>3</v>
      </c>
      <c r="AA950">
        <v>1</v>
      </c>
      <c r="AB950">
        <v>11916</v>
      </c>
      <c r="AC950">
        <v>25927</v>
      </c>
      <c r="AD950">
        <v>1</v>
      </c>
      <c r="AE950">
        <v>23</v>
      </c>
      <c r="AF950">
        <v>4</v>
      </c>
      <c r="AG950">
        <v>4</v>
      </c>
      <c r="AH950">
        <v>80</v>
      </c>
      <c r="AI950">
        <v>2</v>
      </c>
      <c r="AJ950">
        <v>9</v>
      </c>
      <c r="AK950">
        <v>3</v>
      </c>
      <c r="AL950">
        <v>9</v>
      </c>
      <c r="AM950">
        <v>1</v>
      </c>
      <c r="AN950">
        <v>0</v>
      </c>
      <c r="AO950">
        <v>8</v>
      </c>
    </row>
    <row r="951" spans="1:41"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1</v>
      </c>
      <c r="S951">
        <v>524</v>
      </c>
      <c r="T951">
        <v>18</v>
      </c>
      <c r="U951" t="s">
        <v>55</v>
      </c>
      <c r="V951">
        <v>1</v>
      </c>
      <c r="W951">
        <v>1</v>
      </c>
      <c r="X951">
        <v>32</v>
      </c>
      <c r="Y951">
        <v>3</v>
      </c>
      <c r="Z951">
        <v>2</v>
      </c>
      <c r="AA951">
        <v>3</v>
      </c>
      <c r="AB951">
        <v>4534</v>
      </c>
      <c r="AC951">
        <v>13352</v>
      </c>
      <c r="AD951">
        <v>0</v>
      </c>
      <c r="AE951">
        <v>11</v>
      </c>
      <c r="AF951">
        <v>3</v>
      </c>
      <c r="AG951">
        <v>1</v>
      </c>
      <c r="AH951">
        <v>80</v>
      </c>
      <c r="AI951">
        <v>0</v>
      </c>
      <c r="AJ951">
        <v>9</v>
      </c>
      <c r="AK951">
        <v>3</v>
      </c>
      <c r="AL951">
        <v>8</v>
      </c>
      <c r="AM951">
        <v>7</v>
      </c>
      <c r="AN951">
        <v>1</v>
      </c>
      <c r="AO951">
        <v>7</v>
      </c>
    </row>
    <row r="952" spans="1:41"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1</v>
      </c>
      <c r="S952">
        <v>587</v>
      </c>
      <c r="T952">
        <v>2</v>
      </c>
      <c r="U952" t="s">
        <v>71</v>
      </c>
      <c r="V952">
        <v>1</v>
      </c>
      <c r="W952">
        <v>4</v>
      </c>
      <c r="X952">
        <v>57</v>
      </c>
      <c r="Y952">
        <v>3</v>
      </c>
      <c r="Z952">
        <v>3</v>
      </c>
      <c r="AA952">
        <v>3</v>
      </c>
      <c r="AB952">
        <v>9852</v>
      </c>
      <c r="AC952">
        <v>8935</v>
      </c>
      <c r="AD952">
        <v>1</v>
      </c>
      <c r="AE952">
        <v>19</v>
      </c>
      <c r="AF952">
        <v>3</v>
      </c>
      <c r="AG952">
        <v>1</v>
      </c>
      <c r="AH952">
        <v>80</v>
      </c>
      <c r="AI952">
        <v>1</v>
      </c>
      <c r="AJ952">
        <v>10</v>
      </c>
      <c r="AK952">
        <v>2</v>
      </c>
      <c r="AL952">
        <v>10</v>
      </c>
      <c r="AM952">
        <v>8</v>
      </c>
      <c r="AN952">
        <v>9</v>
      </c>
      <c r="AO952">
        <v>6</v>
      </c>
    </row>
    <row r="953" spans="1:41"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1</v>
      </c>
      <c r="S953">
        <v>256</v>
      </c>
      <c r="T953">
        <v>10</v>
      </c>
      <c r="U953" t="s">
        <v>55</v>
      </c>
      <c r="V953">
        <v>1</v>
      </c>
      <c r="W953">
        <v>3</v>
      </c>
      <c r="X953">
        <v>40</v>
      </c>
      <c r="Y953">
        <v>1</v>
      </c>
      <c r="Z953">
        <v>2</v>
      </c>
      <c r="AA953">
        <v>2</v>
      </c>
      <c r="AB953">
        <v>6151</v>
      </c>
      <c r="AC953">
        <v>22074</v>
      </c>
      <c r="AD953">
        <v>1</v>
      </c>
      <c r="AE953">
        <v>13</v>
      </c>
      <c r="AF953">
        <v>3</v>
      </c>
      <c r="AG953">
        <v>1</v>
      </c>
      <c r="AH953">
        <v>80</v>
      </c>
      <c r="AI953">
        <v>0</v>
      </c>
      <c r="AJ953">
        <v>19</v>
      </c>
      <c r="AK953">
        <v>3</v>
      </c>
      <c r="AL953">
        <v>19</v>
      </c>
      <c r="AM953">
        <v>2</v>
      </c>
      <c r="AN953">
        <v>11</v>
      </c>
      <c r="AO953">
        <v>9</v>
      </c>
    </row>
    <row r="954" spans="1:41"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0</v>
      </c>
      <c r="S954">
        <v>1060</v>
      </c>
      <c r="T954">
        <v>1</v>
      </c>
      <c r="U954" t="s">
        <v>77</v>
      </c>
      <c r="V954">
        <v>1</v>
      </c>
      <c r="W954">
        <v>4</v>
      </c>
      <c r="X954">
        <v>54</v>
      </c>
      <c r="Y954">
        <v>3</v>
      </c>
      <c r="Z954">
        <v>1</v>
      </c>
      <c r="AA954">
        <v>2</v>
      </c>
      <c r="AB954">
        <v>2302</v>
      </c>
      <c r="AC954">
        <v>8319</v>
      </c>
      <c r="AD954">
        <v>1</v>
      </c>
      <c r="AE954">
        <v>11</v>
      </c>
      <c r="AF954">
        <v>3</v>
      </c>
      <c r="AG954">
        <v>1</v>
      </c>
      <c r="AH954">
        <v>80</v>
      </c>
      <c r="AI954">
        <v>0</v>
      </c>
      <c r="AJ954">
        <v>3</v>
      </c>
      <c r="AK954">
        <v>4</v>
      </c>
      <c r="AL954">
        <v>3</v>
      </c>
      <c r="AM954">
        <v>2</v>
      </c>
      <c r="AN954">
        <v>2</v>
      </c>
      <c r="AO954">
        <v>2</v>
      </c>
    </row>
    <row r="955" spans="1:41"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0</v>
      </c>
      <c r="S955">
        <v>935</v>
      </c>
      <c r="T955">
        <v>3</v>
      </c>
      <c r="U955" t="s">
        <v>77</v>
      </c>
      <c r="V955">
        <v>1</v>
      </c>
      <c r="W955">
        <v>1</v>
      </c>
      <c r="X955">
        <v>89</v>
      </c>
      <c r="Y955">
        <v>3</v>
      </c>
      <c r="Z955">
        <v>1</v>
      </c>
      <c r="AA955">
        <v>1</v>
      </c>
      <c r="AB955">
        <v>2362</v>
      </c>
      <c r="AC955">
        <v>14669</v>
      </c>
      <c r="AD955">
        <v>4</v>
      </c>
      <c r="AE955">
        <v>12</v>
      </c>
      <c r="AF955">
        <v>3</v>
      </c>
      <c r="AG955">
        <v>3</v>
      </c>
      <c r="AH955">
        <v>80</v>
      </c>
      <c r="AI955">
        <v>0</v>
      </c>
      <c r="AJ955">
        <v>10</v>
      </c>
      <c r="AK955">
        <v>4</v>
      </c>
      <c r="AL955">
        <v>3</v>
      </c>
      <c r="AM955">
        <v>2</v>
      </c>
      <c r="AN955">
        <v>1</v>
      </c>
      <c r="AO955">
        <v>2</v>
      </c>
    </row>
    <row r="956" spans="1:41"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1</v>
      </c>
      <c r="S956">
        <v>495</v>
      </c>
      <c r="T956">
        <v>2</v>
      </c>
      <c r="U956" t="s">
        <v>65</v>
      </c>
      <c r="V956">
        <v>1</v>
      </c>
      <c r="W956">
        <v>3</v>
      </c>
      <c r="X956">
        <v>37</v>
      </c>
      <c r="Y956">
        <v>3</v>
      </c>
      <c r="Z956">
        <v>4</v>
      </c>
      <c r="AA956">
        <v>3</v>
      </c>
      <c r="AB956">
        <v>17861</v>
      </c>
      <c r="AC956">
        <v>26582</v>
      </c>
      <c r="AD956">
        <v>0</v>
      </c>
      <c r="AE956">
        <v>13</v>
      </c>
      <c r="AF956">
        <v>3</v>
      </c>
      <c r="AG956">
        <v>4</v>
      </c>
      <c r="AH956">
        <v>80</v>
      </c>
      <c r="AI956">
        <v>0</v>
      </c>
      <c r="AJ956">
        <v>21</v>
      </c>
      <c r="AK956">
        <v>2</v>
      </c>
      <c r="AL956">
        <v>20</v>
      </c>
      <c r="AM956">
        <v>8</v>
      </c>
      <c r="AN956">
        <v>2</v>
      </c>
      <c r="AO956">
        <v>10</v>
      </c>
    </row>
    <row r="957" spans="1:41"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1</v>
      </c>
      <c r="S957">
        <v>282</v>
      </c>
      <c r="T957">
        <v>2</v>
      </c>
      <c r="U957" t="s">
        <v>55</v>
      </c>
      <c r="V957">
        <v>1</v>
      </c>
      <c r="W957">
        <v>4</v>
      </c>
      <c r="X957">
        <v>58</v>
      </c>
      <c r="Y957">
        <v>1</v>
      </c>
      <c r="Z957">
        <v>5</v>
      </c>
      <c r="AA957">
        <v>3</v>
      </c>
      <c r="AB957">
        <v>19187</v>
      </c>
      <c r="AC957">
        <v>6992</v>
      </c>
      <c r="AD957">
        <v>4</v>
      </c>
      <c r="AE957">
        <v>14</v>
      </c>
      <c r="AF957">
        <v>3</v>
      </c>
      <c r="AG957">
        <v>4</v>
      </c>
      <c r="AH957">
        <v>80</v>
      </c>
      <c r="AI957">
        <v>1</v>
      </c>
      <c r="AJ957">
        <v>23</v>
      </c>
      <c r="AK957">
        <v>3</v>
      </c>
      <c r="AL957">
        <v>19</v>
      </c>
      <c r="AM957">
        <v>9</v>
      </c>
      <c r="AN957">
        <v>9</v>
      </c>
      <c r="AO957">
        <v>11</v>
      </c>
    </row>
    <row r="958" spans="1:41"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1</v>
      </c>
      <c r="S958">
        <v>206</v>
      </c>
      <c r="T958">
        <v>8</v>
      </c>
      <c r="U958" t="s">
        <v>71</v>
      </c>
      <c r="V958">
        <v>1</v>
      </c>
      <c r="W958">
        <v>4</v>
      </c>
      <c r="X958">
        <v>99</v>
      </c>
      <c r="Y958">
        <v>3</v>
      </c>
      <c r="Z958">
        <v>5</v>
      </c>
      <c r="AA958">
        <v>2</v>
      </c>
      <c r="AB958">
        <v>19717</v>
      </c>
      <c r="AC958">
        <v>4022</v>
      </c>
      <c r="AD958">
        <v>6</v>
      </c>
      <c r="AE958">
        <v>14</v>
      </c>
      <c r="AF958">
        <v>3</v>
      </c>
      <c r="AG958">
        <v>1</v>
      </c>
      <c r="AH958">
        <v>80</v>
      </c>
      <c r="AI958">
        <v>0</v>
      </c>
      <c r="AJ958">
        <v>36</v>
      </c>
      <c r="AK958">
        <v>3</v>
      </c>
      <c r="AL958">
        <v>7</v>
      </c>
      <c r="AM958">
        <v>3</v>
      </c>
      <c r="AN958">
        <v>7</v>
      </c>
      <c r="AO958">
        <v>7</v>
      </c>
    </row>
    <row r="959" spans="1:41"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1</v>
      </c>
      <c r="S959">
        <v>458</v>
      </c>
      <c r="T959">
        <v>16</v>
      </c>
      <c r="U959" t="s">
        <v>55</v>
      </c>
      <c r="V959">
        <v>1</v>
      </c>
      <c r="W959">
        <v>3</v>
      </c>
      <c r="X959">
        <v>74</v>
      </c>
      <c r="Y959">
        <v>3</v>
      </c>
      <c r="Z959">
        <v>1</v>
      </c>
      <c r="AA959">
        <v>3</v>
      </c>
      <c r="AB959">
        <v>3544</v>
      </c>
      <c r="AC959">
        <v>8532</v>
      </c>
      <c r="AD959">
        <v>9</v>
      </c>
      <c r="AE959">
        <v>16</v>
      </c>
      <c r="AF959">
        <v>3</v>
      </c>
      <c r="AG959">
        <v>2</v>
      </c>
      <c r="AH959">
        <v>80</v>
      </c>
      <c r="AI959">
        <v>1</v>
      </c>
      <c r="AJ959">
        <v>6</v>
      </c>
      <c r="AK959">
        <v>3</v>
      </c>
      <c r="AL959">
        <v>4</v>
      </c>
      <c r="AM959">
        <v>2</v>
      </c>
      <c r="AN959">
        <v>0</v>
      </c>
      <c r="AO959">
        <v>0</v>
      </c>
    </row>
    <row r="960" spans="1:41"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1</v>
      </c>
      <c r="S960">
        <v>943</v>
      </c>
      <c r="T960">
        <v>9</v>
      </c>
      <c r="U960" t="s">
        <v>77</v>
      </c>
      <c r="V960">
        <v>1</v>
      </c>
      <c r="W960">
        <v>4</v>
      </c>
      <c r="X960">
        <v>86</v>
      </c>
      <c r="Y960">
        <v>3</v>
      </c>
      <c r="Z960">
        <v>3</v>
      </c>
      <c r="AA960">
        <v>4</v>
      </c>
      <c r="AB960">
        <v>8500</v>
      </c>
      <c r="AC960">
        <v>5494</v>
      </c>
      <c r="AD960">
        <v>0</v>
      </c>
      <c r="AE960">
        <v>11</v>
      </c>
      <c r="AF960">
        <v>3</v>
      </c>
      <c r="AG960">
        <v>4</v>
      </c>
      <c r="AH960">
        <v>80</v>
      </c>
      <c r="AI960">
        <v>1</v>
      </c>
      <c r="AJ960">
        <v>10</v>
      </c>
      <c r="AK960">
        <v>2</v>
      </c>
      <c r="AL960">
        <v>9</v>
      </c>
      <c r="AM960">
        <v>7</v>
      </c>
      <c r="AN960">
        <v>1</v>
      </c>
      <c r="AO960">
        <v>6</v>
      </c>
    </row>
    <row r="961" spans="1:41"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1</v>
      </c>
      <c r="S961">
        <v>523</v>
      </c>
      <c r="T961">
        <v>2</v>
      </c>
      <c r="U961" t="s">
        <v>77</v>
      </c>
      <c r="V961">
        <v>1</v>
      </c>
      <c r="W961">
        <v>3</v>
      </c>
      <c r="X961">
        <v>98</v>
      </c>
      <c r="Y961">
        <v>3</v>
      </c>
      <c r="Z961">
        <v>2</v>
      </c>
      <c r="AA961">
        <v>4</v>
      </c>
      <c r="AB961">
        <v>4661</v>
      </c>
      <c r="AC961">
        <v>22455</v>
      </c>
      <c r="AD961">
        <v>1</v>
      </c>
      <c r="AE961">
        <v>13</v>
      </c>
      <c r="AF961">
        <v>3</v>
      </c>
      <c r="AG961">
        <v>3</v>
      </c>
      <c r="AH961">
        <v>80</v>
      </c>
      <c r="AI961">
        <v>0</v>
      </c>
      <c r="AJ961">
        <v>9</v>
      </c>
      <c r="AK961">
        <v>3</v>
      </c>
      <c r="AL961">
        <v>9</v>
      </c>
      <c r="AM961">
        <v>8</v>
      </c>
      <c r="AN961">
        <v>8</v>
      </c>
      <c r="AO961">
        <v>8</v>
      </c>
    </row>
    <row r="962" spans="1:41"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1</v>
      </c>
      <c r="S962">
        <v>1018</v>
      </c>
      <c r="T962">
        <v>1</v>
      </c>
      <c r="U962" t="s">
        <v>77</v>
      </c>
      <c r="V962">
        <v>1</v>
      </c>
      <c r="W962">
        <v>3</v>
      </c>
      <c r="X962">
        <v>66</v>
      </c>
      <c r="Y962">
        <v>3</v>
      </c>
      <c r="Z962">
        <v>2</v>
      </c>
      <c r="AA962">
        <v>1</v>
      </c>
      <c r="AB962">
        <v>4103</v>
      </c>
      <c r="AC962">
        <v>4297</v>
      </c>
      <c r="AD962">
        <v>0</v>
      </c>
      <c r="AE962">
        <v>17</v>
      </c>
      <c r="AF962">
        <v>3</v>
      </c>
      <c r="AG962">
        <v>4</v>
      </c>
      <c r="AH962">
        <v>80</v>
      </c>
      <c r="AI962">
        <v>1</v>
      </c>
      <c r="AJ962">
        <v>10</v>
      </c>
      <c r="AK962">
        <v>3</v>
      </c>
      <c r="AL962">
        <v>9</v>
      </c>
      <c r="AM962">
        <v>3</v>
      </c>
      <c r="AN962">
        <v>1</v>
      </c>
      <c r="AO962">
        <v>7</v>
      </c>
    </row>
    <row r="963" spans="1:41"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1</v>
      </c>
      <c r="S963">
        <v>482</v>
      </c>
      <c r="T963">
        <v>4</v>
      </c>
      <c r="U963" t="s">
        <v>71</v>
      </c>
      <c r="V963">
        <v>1</v>
      </c>
      <c r="W963">
        <v>3</v>
      </c>
      <c r="X963">
        <v>87</v>
      </c>
      <c r="Y963">
        <v>3</v>
      </c>
      <c r="Z963">
        <v>2</v>
      </c>
      <c r="AA963">
        <v>3</v>
      </c>
      <c r="AB963">
        <v>4249</v>
      </c>
      <c r="AC963">
        <v>2690</v>
      </c>
      <c r="AD963">
        <v>1</v>
      </c>
      <c r="AE963">
        <v>11</v>
      </c>
      <c r="AF963">
        <v>3</v>
      </c>
      <c r="AG963">
        <v>2</v>
      </c>
      <c r="AH963">
        <v>80</v>
      </c>
      <c r="AI963">
        <v>0</v>
      </c>
      <c r="AJ963">
        <v>9</v>
      </c>
      <c r="AK963">
        <v>3</v>
      </c>
      <c r="AL963">
        <v>9</v>
      </c>
      <c r="AM963">
        <v>6</v>
      </c>
      <c r="AN963">
        <v>1</v>
      </c>
      <c r="AO963">
        <v>1</v>
      </c>
    </row>
    <row r="964" spans="1:41"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1</v>
      </c>
      <c r="S964">
        <v>770</v>
      </c>
      <c r="T964">
        <v>5</v>
      </c>
      <c r="U964" t="s">
        <v>77</v>
      </c>
      <c r="V964">
        <v>1</v>
      </c>
      <c r="W964">
        <v>3</v>
      </c>
      <c r="X964">
        <v>84</v>
      </c>
      <c r="Y964">
        <v>3</v>
      </c>
      <c r="Z964">
        <v>4</v>
      </c>
      <c r="AA964">
        <v>2</v>
      </c>
      <c r="AB964">
        <v>14026</v>
      </c>
      <c r="AC964">
        <v>17588</v>
      </c>
      <c r="AD964">
        <v>1</v>
      </c>
      <c r="AE964">
        <v>11</v>
      </c>
      <c r="AF964">
        <v>3</v>
      </c>
      <c r="AG964">
        <v>2</v>
      </c>
      <c r="AH964">
        <v>80</v>
      </c>
      <c r="AI964">
        <v>1</v>
      </c>
      <c r="AJ964">
        <v>33</v>
      </c>
      <c r="AK964">
        <v>3</v>
      </c>
      <c r="AL964">
        <v>33</v>
      </c>
      <c r="AM964">
        <v>9</v>
      </c>
      <c r="AN964">
        <v>0</v>
      </c>
      <c r="AO964">
        <v>10</v>
      </c>
    </row>
    <row r="965" spans="1:41"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1</v>
      </c>
      <c r="S965">
        <v>1009</v>
      </c>
      <c r="T965">
        <v>2</v>
      </c>
      <c r="U965" t="s">
        <v>55</v>
      </c>
      <c r="V965">
        <v>1</v>
      </c>
      <c r="W965">
        <v>2</v>
      </c>
      <c r="X965">
        <v>31</v>
      </c>
      <c r="Y965">
        <v>3</v>
      </c>
      <c r="Z965">
        <v>2</v>
      </c>
      <c r="AA965">
        <v>1</v>
      </c>
      <c r="AB965">
        <v>6893</v>
      </c>
      <c r="AC965">
        <v>19461</v>
      </c>
      <c r="AD965">
        <v>3</v>
      </c>
      <c r="AE965">
        <v>15</v>
      </c>
      <c r="AF965">
        <v>3</v>
      </c>
      <c r="AG965">
        <v>4</v>
      </c>
      <c r="AH965">
        <v>80</v>
      </c>
      <c r="AI965">
        <v>1</v>
      </c>
      <c r="AJ965">
        <v>11</v>
      </c>
      <c r="AK965">
        <v>3</v>
      </c>
      <c r="AL965">
        <v>7</v>
      </c>
      <c r="AM965">
        <v>7</v>
      </c>
      <c r="AN965">
        <v>1</v>
      </c>
      <c r="AO965">
        <v>7</v>
      </c>
    </row>
    <row r="966" spans="1:41"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1</v>
      </c>
      <c r="S966">
        <v>507</v>
      </c>
      <c r="T966">
        <v>15</v>
      </c>
      <c r="U966" t="s">
        <v>55</v>
      </c>
      <c r="V966">
        <v>1</v>
      </c>
      <c r="W966">
        <v>3</v>
      </c>
      <c r="X966">
        <v>66</v>
      </c>
      <c r="Y966">
        <v>3</v>
      </c>
      <c r="Z966">
        <v>2</v>
      </c>
      <c r="AA966">
        <v>1</v>
      </c>
      <c r="AB966">
        <v>6125</v>
      </c>
      <c r="AC966">
        <v>23553</v>
      </c>
      <c r="AD966">
        <v>1</v>
      </c>
      <c r="AE966">
        <v>12</v>
      </c>
      <c r="AF966">
        <v>3</v>
      </c>
      <c r="AG966">
        <v>4</v>
      </c>
      <c r="AH966">
        <v>80</v>
      </c>
      <c r="AI966">
        <v>0</v>
      </c>
      <c r="AJ966">
        <v>10</v>
      </c>
      <c r="AK966">
        <v>4</v>
      </c>
      <c r="AL966">
        <v>10</v>
      </c>
      <c r="AM966">
        <v>8</v>
      </c>
      <c r="AN966">
        <v>9</v>
      </c>
      <c r="AO966">
        <v>6</v>
      </c>
    </row>
    <row r="967" spans="1:41"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1</v>
      </c>
      <c r="S967">
        <v>882</v>
      </c>
      <c r="T967">
        <v>19</v>
      </c>
      <c r="U967" t="s">
        <v>65</v>
      </c>
      <c r="V967">
        <v>1</v>
      </c>
      <c r="W967">
        <v>4</v>
      </c>
      <c r="X967">
        <v>67</v>
      </c>
      <c r="Y967">
        <v>3</v>
      </c>
      <c r="Z967">
        <v>1</v>
      </c>
      <c r="AA967">
        <v>4</v>
      </c>
      <c r="AB967">
        <v>3669</v>
      </c>
      <c r="AC967">
        <v>9075</v>
      </c>
      <c r="AD967">
        <v>3</v>
      </c>
      <c r="AE967">
        <v>11</v>
      </c>
      <c r="AF967">
        <v>3</v>
      </c>
      <c r="AG967">
        <v>3</v>
      </c>
      <c r="AH967">
        <v>80</v>
      </c>
      <c r="AI967">
        <v>3</v>
      </c>
      <c r="AJ967">
        <v>7</v>
      </c>
      <c r="AK967">
        <v>2</v>
      </c>
      <c r="AL967">
        <v>3</v>
      </c>
      <c r="AM967">
        <v>2</v>
      </c>
      <c r="AN967">
        <v>1</v>
      </c>
      <c r="AO967">
        <v>2</v>
      </c>
    </row>
    <row r="968" spans="1:41"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0</v>
      </c>
      <c r="S968">
        <v>601</v>
      </c>
      <c r="T968">
        <v>7</v>
      </c>
      <c r="U968" t="s">
        <v>71</v>
      </c>
      <c r="V968">
        <v>1</v>
      </c>
      <c r="W968">
        <v>3</v>
      </c>
      <c r="X968">
        <v>53</v>
      </c>
      <c r="Y968">
        <v>2</v>
      </c>
      <c r="Z968">
        <v>3</v>
      </c>
      <c r="AA968">
        <v>1</v>
      </c>
      <c r="AB968">
        <v>10008</v>
      </c>
      <c r="AC968">
        <v>12023</v>
      </c>
      <c r="AD968">
        <v>7</v>
      </c>
      <c r="AE968">
        <v>14</v>
      </c>
      <c r="AF968">
        <v>3</v>
      </c>
      <c r="AG968">
        <v>4</v>
      </c>
      <c r="AH968">
        <v>80</v>
      </c>
      <c r="AI968">
        <v>0</v>
      </c>
      <c r="AJ968">
        <v>31</v>
      </c>
      <c r="AK968">
        <v>2</v>
      </c>
      <c r="AL968">
        <v>10</v>
      </c>
      <c r="AM968">
        <v>9</v>
      </c>
      <c r="AN968">
        <v>5</v>
      </c>
      <c r="AO968">
        <v>9</v>
      </c>
    </row>
    <row r="969" spans="1:41"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1</v>
      </c>
      <c r="S969">
        <v>329</v>
      </c>
      <c r="T969">
        <v>1</v>
      </c>
      <c r="U969" t="s">
        <v>71</v>
      </c>
      <c r="V969">
        <v>1</v>
      </c>
      <c r="W969">
        <v>2</v>
      </c>
      <c r="X969">
        <v>88</v>
      </c>
      <c r="Y969">
        <v>3</v>
      </c>
      <c r="Z969">
        <v>1</v>
      </c>
      <c r="AA969">
        <v>2</v>
      </c>
      <c r="AB969">
        <v>2387</v>
      </c>
      <c r="AC969">
        <v>6762</v>
      </c>
      <c r="AD969">
        <v>3</v>
      </c>
      <c r="AE969">
        <v>22</v>
      </c>
      <c r="AF969">
        <v>4</v>
      </c>
      <c r="AG969">
        <v>3</v>
      </c>
      <c r="AH969">
        <v>80</v>
      </c>
      <c r="AI969">
        <v>1</v>
      </c>
      <c r="AJ969">
        <v>7</v>
      </c>
      <c r="AK969">
        <v>3</v>
      </c>
      <c r="AL969">
        <v>4</v>
      </c>
      <c r="AM969">
        <v>2</v>
      </c>
      <c r="AN969">
        <v>0</v>
      </c>
      <c r="AO969">
        <v>3</v>
      </c>
    </row>
    <row r="970" spans="1:41"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1</v>
      </c>
      <c r="S970">
        <v>607</v>
      </c>
      <c r="T970">
        <v>7</v>
      </c>
      <c r="U970" t="s">
        <v>77</v>
      </c>
      <c r="V970">
        <v>1</v>
      </c>
      <c r="W970">
        <v>1</v>
      </c>
      <c r="X970">
        <v>83</v>
      </c>
      <c r="Y970">
        <v>4</v>
      </c>
      <c r="Z970">
        <v>2</v>
      </c>
      <c r="AA970">
        <v>1</v>
      </c>
      <c r="AB970">
        <v>4639</v>
      </c>
      <c r="AC970">
        <v>2261</v>
      </c>
      <c r="AD970">
        <v>2</v>
      </c>
      <c r="AE970">
        <v>16</v>
      </c>
      <c r="AF970">
        <v>3</v>
      </c>
      <c r="AG970">
        <v>4</v>
      </c>
      <c r="AH970">
        <v>80</v>
      </c>
      <c r="AI970">
        <v>1</v>
      </c>
      <c r="AJ970">
        <v>17</v>
      </c>
      <c r="AK970">
        <v>2</v>
      </c>
      <c r="AL970">
        <v>15</v>
      </c>
      <c r="AM970">
        <v>7</v>
      </c>
      <c r="AN970">
        <v>6</v>
      </c>
      <c r="AO970">
        <v>13</v>
      </c>
    </row>
    <row r="971" spans="1:41"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1</v>
      </c>
      <c r="S971">
        <v>855</v>
      </c>
      <c r="T971">
        <v>4</v>
      </c>
      <c r="U971" t="s">
        <v>77</v>
      </c>
      <c r="V971">
        <v>1</v>
      </c>
      <c r="W971">
        <v>4</v>
      </c>
      <c r="X971">
        <v>54</v>
      </c>
      <c r="Y971">
        <v>3</v>
      </c>
      <c r="Z971">
        <v>3</v>
      </c>
      <c r="AA971">
        <v>4</v>
      </c>
      <c r="AB971">
        <v>7898</v>
      </c>
      <c r="AC971">
        <v>18706</v>
      </c>
      <c r="AD971">
        <v>1</v>
      </c>
      <c r="AE971">
        <v>11</v>
      </c>
      <c r="AF971">
        <v>3</v>
      </c>
      <c r="AG971">
        <v>3</v>
      </c>
      <c r="AH971">
        <v>80</v>
      </c>
      <c r="AI971">
        <v>0</v>
      </c>
      <c r="AJ971">
        <v>11</v>
      </c>
      <c r="AK971">
        <v>3</v>
      </c>
      <c r="AL971">
        <v>10</v>
      </c>
      <c r="AM971">
        <v>9</v>
      </c>
      <c r="AN971">
        <v>0</v>
      </c>
      <c r="AO971">
        <v>8</v>
      </c>
    </row>
    <row r="972" spans="1:41"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1</v>
      </c>
      <c r="S972">
        <v>1291</v>
      </c>
      <c r="T972">
        <v>11</v>
      </c>
      <c r="U972" t="s">
        <v>77</v>
      </c>
      <c r="V972">
        <v>1</v>
      </c>
      <c r="W972">
        <v>3</v>
      </c>
      <c r="X972">
        <v>98</v>
      </c>
      <c r="Y972">
        <v>4</v>
      </c>
      <c r="Z972">
        <v>1</v>
      </c>
      <c r="AA972">
        <v>4</v>
      </c>
      <c r="AB972">
        <v>2534</v>
      </c>
      <c r="AC972">
        <v>6527</v>
      </c>
      <c r="AD972">
        <v>8</v>
      </c>
      <c r="AE972">
        <v>14</v>
      </c>
      <c r="AF972">
        <v>3</v>
      </c>
      <c r="AG972">
        <v>2</v>
      </c>
      <c r="AH972">
        <v>80</v>
      </c>
      <c r="AI972">
        <v>1</v>
      </c>
      <c r="AJ972">
        <v>5</v>
      </c>
      <c r="AK972">
        <v>3</v>
      </c>
      <c r="AL972">
        <v>1</v>
      </c>
      <c r="AM972">
        <v>0</v>
      </c>
      <c r="AN972">
        <v>0</v>
      </c>
      <c r="AO972">
        <v>0</v>
      </c>
    </row>
    <row r="973" spans="1:41"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1</v>
      </c>
      <c r="S973">
        <v>1405</v>
      </c>
      <c r="T973">
        <v>11</v>
      </c>
      <c r="U973" t="s">
        <v>55</v>
      </c>
      <c r="V973">
        <v>1</v>
      </c>
      <c r="W973">
        <v>4</v>
      </c>
      <c r="X973">
        <v>82</v>
      </c>
      <c r="Y973">
        <v>2</v>
      </c>
      <c r="Z973">
        <v>4</v>
      </c>
      <c r="AA973">
        <v>2</v>
      </c>
      <c r="AB973">
        <v>13142</v>
      </c>
      <c r="AC973">
        <v>24439</v>
      </c>
      <c r="AD973">
        <v>3</v>
      </c>
      <c r="AE973">
        <v>16</v>
      </c>
      <c r="AF973">
        <v>3</v>
      </c>
      <c r="AG973">
        <v>2</v>
      </c>
      <c r="AH973">
        <v>80</v>
      </c>
      <c r="AI973">
        <v>0</v>
      </c>
      <c r="AJ973">
        <v>29</v>
      </c>
      <c r="AK973">
        <v>2</v>
      </c>
      <c r="AL973">
        <v>5</v>
      </c>
      <c r="AM973">
        <v>2</v>
      </c>
      <c r="AN973">
        <v>0</v>
      </c>
      <c r="AO973">
        <v>3</v>
      </c>
    </row>
    <row r="974" spans="1:41"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1</v>
      </c>
      <c r="S974">
        <v>1124</v>
      </c>
      <c r="T974">
        <v>1</v>
      </c>
      <c r="U974" t="s">
        <v>77</v>
      </c>
      <c r="V974">
        <v>1</v>
      </c>
      <c r="W974">
        <v>4</v>
      </c>
      <c r="X974">
        <v>97</v>
      </c>
      <c r="Y974">
        <v>3</v>
      </c>
      <c r="Z974">
        <v>1</v>
      </c>
      <c r="AA974">
        <v>4</v>
      </c>
      <c r="AB974">
        <v>1611</v>
      </c>
      <c r="AC974">
        <v>19305</v>
      </c>
      <c r="AD974">
        <v>1</v>
      </c>
      <c r="AE974">
        <v>15</v>
      </c>
      <c r="AF974">
        <v>3</v>
      </c>
      <c r="AG974">
        <v>3</v>
      </c>
      <c r="AH974">
        <v>80</v>
      </c>
      <c r="AI974">
        <v>0</v>
      </c>
      <c r="AJ974">
        <v>0</v>
      </c>
      <c r="AK974">
        <v>4</v>
      </c>
      <c r="AL974">
        <v>0</v>
      </c>
      <c r="AM974">
        <v>0</v>
      </c>
      <c r="AN974">
        <v>0</v>
      </c>
      <c r="AO974">
        <v>0</v>
      </c>
    </row>
    <row r="975" spans="1:41"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1</v>
      </c>
      <c r="S975">
        <v>817</v>
      </c>
      <c r="T975">
        <v>1</v>
      </c>
      <c r="U975" t="s">
        <v>77</v>
      </c>
      <c r="V975">
        <v>1</v>
      </c>
      <c r="W975">
        <v>4</v>
      </c>
      <c r="X975">
        <v>60</v>
      </c>
      <c r="Y975">
        <v>2</v>
      </c>
      <c r="Z975">
        <v>2</v>
      </c>
      <c r="AA975">
        <v>4</v>
      </c>
      <c r="AB975">
        <v>5363</v>
      </c>
      <c r="AC975">
        <v>10846</v>
      </c>
      <c r="AD975">
        <v>0</v>
      </c>
      <c r="AE975">
        <v>12</v>
      </c>
      <c r="AF975">
        <v>3</v>
      </c>
      <c r="AG975">
        <v>2</v>
      </c>
      <c r="AH975">
        <v>80</v>
      </c>
      <c r="AI975">
        <v>1</v>
      </c>
      <c r="AJ975">
        <v>10</v>
      </c>
      <c r="AK975">
        <v>3</v>
      </c>
      <c r="AL975">
        <v>9</v>
      </c>
      <c r="AM975">
        <v>7</v>
      </c>
      <c r="AN975">
        <v>0</v>
      </c>
      <c r="AO975">
        <v>0</v>
      </c>
    </row>
    <row r="976" spans="1:41"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1</v>
      </c>
      <c r="S976">
        <v>793</v>
      </c>
      <c r="T976">
        <v>2</v>
      </c>
      <c r="U976" t="s">
        <v>65</v>
      </c>
      <c r="V976">
        <v>1</v>
      </c>
      <c r="W976">
        <v>4</v>
      </c>
      <c r="X976">
        <v>43</v>
      </c>
      <c r="Y976">
        <v>1</v>
      </c>
      <c r="Z976">
        <v>2</v>
      </c>
      <c r="AA976">
        <v>4</v>
      </c>
      <c r="AB976">
        <v>5071</v>
      </c>
      <c r="AC976">
        <v>20392</v>
      </c>
      <c r="AD976">
        <v>3</v>
      </c>
      <c r="AE976">
        <v>20</v>
      </c>
      <c r="AF976">
        <v>4</v>
      </c>
      <c r="AG976">
        <v>2</v>
      </c>
      <c r="AH976">
        <v>80</v>
      </c>
      <c r="AI976">
        <v>0</v>
      </c>
      <c r="AJ976">
        <v>8</v>
      </c>
      <c r="AK976">
        <v>3</v>
      </c>
      <c r="AL976">
        <v>6</v>
      </c>
      <c r="AM976">
        <v>2</v>
      </c>
      <c r="AN976">
        <v>0</v>
      </c>
      <c r="AO976">
        <v>0</v>
      </c>
    </row>
    <row r="977" spans="1:41"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0</v>
      </c>
      <c r="S977">
        <v>267</v>
      </c>
      <c r="T977">
        <v>13</v>
      </c>
      <c r="U977" t="s">
        <v>71</v>
      </c>
      <c r="V977">
        <v>1</v>
      </c>
      <c r="W977">
        <v>1</v>
      </c>
      <c r="X977">
        <v>85</v>
      </c>
      <c r="Y977">
        <v>4</v>
      </c>
      <c r="Z977">
        <v>4</v>
      </c>
      <c r="AA977">
        <v>3</v>
      </c>
      <c r="AB977">
        <v>13695</v>
      </c>
      <c r="AC977">
        <v>9277</v>
      </c>
      <c r="AD977">
        <v>6</v>
      </c>
      <c r="AE977">
        <v>17</v>
      </c>
      <c r="AF977">
        <v>3</v>
      </c>
      <c r="AG977">
        <v>3</v>
      </c>
      <c r="AH977">
        <v>80</v>
      </c>
      <c r="AI977">
        <v>0</v>
      </c>
      <c r="AJ977">
        <v>24</v>
      </c>
      <c r="AK977">
        <v>2</v>
      </c>
      <c r="AL977">
        <v>19</v>
      </c>
      <c r="AM977">
        <v>7</v>
      </c>
      <c r="AN977">
        <v>3</v>
      </c>
      <c r="AO977">
        <v>8</v>
      </c>
    </row>
    <row r="978" spans="1:41"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1</v>
      </c>
      <c r="S978">
        <v>1369</v>
      </c>
      <c r="T978">
        <v>23</v>
      </c>
      <c r="U978" t="s">
        <v>77</v>
      </c>
      <c r="V978">
        <v>1</v>
      </c>
      <c r="W978">
        <v>4</v>
      </c>
      <c r="X978">
        <v>68</v>
      </c>
      <c r="Y978">
        <v>3</v>
      </c>
      <c r="Z978">
        <v>4</v>
      </c>
      <c r="AA978">
        <v>2</v>
      </c>
      <c r="AB978">
        <v>13402</v>
      </c>
      <c r="AC978">
        <v>18235</v>
      </c>
      <c r="AD978">
        <v>4</v>
      </c>
      <c r="AE978">
        <v>12</v>
      </c>
      <c r="AF978">
        <v>3</v>
      </c>
      <c r="AG978">
        <v>1</v>
      </c>
      <c r="AH978">
        <v>80</v>
      </c>
      <c r="AI978">
        <v>1</v>
      </c>
      <c r="AJ978">
        <v>33</v>
      </c>
      <c r="AK978">
        <v>3</v>
      </c>
      <c r="AL978">
        <v>19</v>
      </c>
      <c r="AM978">
        <v>16</v>
      </c>
      <c r="AN978">
        <v>15</v>
      </c>
      <c r="AO978">
        <v>9</v>
      </c>
    </row>
    <row r="979" spans="1:41"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1</v>
      </c>
      <c r="S979">
        <v>999</v>
      </c>
      <c r="T979">
        <v>26</v>
      </c>
      <c r="U979" t="s">
        <v>65</v>
      </c>
      <c r="V979">
        <v>1</v>
      </c>
      <c r="W979">
        <v>1</v>
      </c>
      <c r="X979">
        <v>92</v>
      </c>
      <c r="Y979">
        <v>2</v>
      </c>
      <c r="Z979">
        <v>1</v>
      </c>
      <c r="AA979">
        <v>3</v>
      </c>
      <c r="AB979">
        <v>2029</v>
      </c>
      <c r="AC979">
        <v>15891</v>
      </c>
      <c r="AD979">
        <v>1</v>
      </c>
      <c r="AE979">
        <v>20</v>
      </c>
      <c r="AF979">
        <v>4</v>
      </c>
      <c r="AG979">
        <v>3</v>
      </c>
      <c r="AH979">
        <v>80</v>
      </c>
      <c r="AI979">
        <v>3</v>
      </c>
      <c r="AJ979">
        <v>5</v>
      </c>
      <c r="AK979">
        <v>3</v>
      </c>
      <c r="AL979">
        <v>5</v>
      </c>
      <c r="AM979">
        <v>4</v>
      </c>
      <c r="AN979">
        <v>0</v>
      </c>
      <c r="AO979">
        <v>0</v>
      </c>
    </row>
    <row r="980" spans="1:41"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1</v>
      </c>
      <c r="S980">
        <v>1202</v>
      </c>
      <c r="T980">
        <v>2</v>
      </c>
      <c r="U980" t="s">
        <v>65</v>
      </c>
      <c r="V980">
        <v>1</v>
      </c>
      <c r="W980">
        <v>2</v>
      </c>
      <c r="X980">
        <v>89</v>
      </c>
      <c r="Y980">
        <v>4</v>
      </c>
      <c r="Z980">
        <v>2</v>
      </c>
      <c r="AA980">
        <v>3</v>
      </c>
      <c r="AB980">
        <v>6377</v>
      </c>
      <c r="AC980">
        <v>13888</v>
      </c>
      <c r="AD980">
        <v>5</v>
      </c>
      <c r="AE980">
        <v>20</v>
      </c>
      <c r="AF980">
        <v>4</v>
      </c>
      <c r="AG980">
        <v>2</v>
      </c>
      <c r="AH980">
        <v>80</v>
      </c>
      <c r="AI980">
        <v>3</v>
      </c>
      <c r="AJ980">
        <v>15</v>
      </c>
      <c r="AK980">
        <v>3</v>
      </c>
      <c r="AL980">
        <v>12</v>
      </c>
      <c r="AM980">
        <v>11</v>
      </c>
      <c r="AN980">
        <v>11</v>
      </c>
      <c r="AO980">
        <v>8</v>
      </c>
    </row>
    <row r="981" spans="1:41"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1</v>
      </c>
      <c r="S981">
        <v>285</v>
      </c>
      <c r="T981">
        <v>29</v>
      </c>
      <c r="U981" t="s">
        <v>77</v>
      </c>
      <c r="V981">
        <v>1</v>
      </c>
      <c r="W981">
        <v>2</v>
      </c>
      <c r="X981">
        <v>86</v>
      </c>
      <c r="Y981">
        <v>3</v>
      </c>
      <c r="Z981">
        <v>2</v>
      </c>
      <c r="AA981">
        <v>3</v>
      </c>
      <c r="AB981">
        <v>5429</v>
      </c>
      <c r="AC981">
        <v>17491</v>
      </c>
      <c r="AD981">
        <v>4</v>
      </c>
      <c r="AE981">
        <v>13</v>
      </c>
      <c r="AF981">
        <v>3</v>
      </c>
      <c r="AG981">
        <v>1</v>
      </c>
      <c r="AH981">
        <v>80</v>
      </c>
      <c r="AI981">
        <v>2</v>
      </c>
      <c r="AJ981">
        <v>10</v>
      </c>
      <c r="AK981">
        <v>3</v>
      </c>
      <c r="AL981">
        <v>8</v>
      </c>
      <c r="AM981">
        <v>7</v>
      </c>
      <c r="AN981">
        <v>7</v>
      </c>
      <c r="AO981">
        <v>7</v>
      </c>
    </row>
    <row r="982" spans="1:41"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0</v>
      </c>
      <c r="S982">
        <v>703</v>
      </c>
      <c r="T982">
        <v>2</v>
      </c>
      <c r="U982" t="s">
        <v>77</v>
      </c>
      <c r="V982">
        <v>1</v>
      </c>
      <c r="W982">
        <v>3</v>
      </c>
      <c r="X982">
        <v>90</v>
      </c>
      <c r="Y982">
        <v>2</v>
      </c>
      <c r="Z982">
        <v>1</v>
      </c>
      <c r="AA982">
        <v>4</v>
      </c>
      <c r="AB982">
        <v>2785</v>
      </c>
      <c r="AC982">
        <v>11882</v>
      </c>
      <c r="AD982">
        <v>7</v>
      </c>
      <c r="AE982">
        <v>14</v>
      </c>
      <c r="AF982">
        <v>3</v>
      </c>
      <c r="AG982">
        <v>3</v>
      </c>
      <c r="AH982">
        <v>80</v>
      </c>
      <c r="AI982">
        <v>0</v>
      </c>
      <c r="AJ982">
        <v>3</v>
      </c>
      <c r="AK982">
        <v>4</v>
      </c>
      <c r="AL982">
        <v>1</v>
      </c>
      <c r="AM982">
        <v>0</v>
      </c>
      <c r="AN982">
        <v>0</v>
      </c>
      <c r="AO982">
        <v>0</v>
      </c>
    </row>
    <row r="983" spans="1:41"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0</v>
      </c>
      <c r="S983">
        <v>662</v>
      </c>
      <c r="T983">
        <v>18</v>
      </c>
      <c r="U983" t="s">
        <v>71</v>
      </c>
      <c r="V983">
        <v>1</v>
      </c>
      <c r="W983">
        <v>4</v>
      </c>
      <c r="X983">
        <v>67</v>
      </c>
      <c r="Y983">
        <v>3</v>
      </c>
      <c r="Z983">
        <v>2</v>
      </c>
      <c r="AA983">
        <v>3</v>
      </c>
      <c r="AB983">
        <v>4614</v>
      </c>
      <c r="AC983">
        <v>23288</v>
      </c>
      <c r="AD983">
        <v>0</v>
      </c>
      <c r="AE983">
        <v>18</v>
      </c>
      <c r="AF983">
        <v>3</v>
      </c>
      <c r="AG983">
        <v>3</v>
      </c>
      <c r="AH983">
        <v>80</v>
      </c>
      <c r="AI983">
        <v>1</v>
      </c>
      <c r="AJ983">
        <v>5</v>
      </c>
      <c r="AK983">
        <v>2</v>
      </c>
      <c r="AL983">
        <v>4</v>
      </c>
      <c r="AM983">
        <v>2</v>
      </c>
      <c r="AN983">
        <v>3</v>
      </c>
      <c r="AO983">
        <v>2</v>
      </c>
    </row>
    <row r="984" spans="1:41"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1</v>
      </c>
      <c r="S984">
        <v>693</v>
      </c>
      <c r="T984">
        <v>7</v>
      </c>
      <c r="U984" t="s">
        <v>77</v>
      </c>
      <c r="V984">
        <v>1</v>
      </c>
      <c r="W984">
        <v>4</v>
      </c>
      <c r="X984">
        <v>57</v>
      </c>
      <c r="Y984">
        <v>4</v>
      </c>
      <c r="Z984">
        <v>1</v>
      </c>
      <c r="AA984">
        <v>3</v>
      </c>
      <c r="AB984">
        <v>2610</v>
      </c>
      <c r="AC984">
        <v>15748</v>
      </c>
      <c r="AD984">
        <v>1</v>
      </c>
      <c r="AE984">
        <v>11</v>
      </c>
      <c r="AF984">
        <v>3</v>
      </c>
      <c r="AG984">
        <v>4</v>
      </c>
      <c r="AH984">
        <v>80</v>
      </c>
      <c r="AI984">
        <v>3</v>
      </c>
      <c r="AJ984">
        <v>4</v>
      </c>
      <c r="AK984">
        <v>3</v>
      </c>
      <c r="AL984">
        <v>4</v>
      </c>
      <c r="AM984">
        <v>2</v>
      </c>
      <c r="AN984">
        <v>0</v>
      </c>
      <c r="AO984">
        <v>3</v>
      </c>
    </row>
    <row r="985" spans="1:41"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1</v>
      </c>
      <c r="S985">
        <v>404</v>
      </c>
      <c r="T985">
        <v>2</v>
      </c>
      <c r="U985" t="s">
        <v>71</v>
      </c>
      <c r="V985">
        <v>1</v>
      </c>
      <c r="W985">
        <v>3</v>
      </c>
      <c r="X985">
        <v>98</v>
      </c>
      <c r="Y985">
        <v>3</v>
      </c>
      <c r="Z985">
        <v>2</v>
      </c>
      <c r="AA985">
        <v>4</v>
      </c>
      <c r="AB985">
        <v>6687</v>
      </c>
      <c r="AC985">
        <v>6163</v>
      </c>
      <c r="AD985">
        <v>1</v>
      </c>
      <c r="AE985">
        <v>11</v>
      </c>
      <c r="AF985">
        <v>3</v>
      </c>
      <c r="AG985">
        <v>4</v>
      </c>
      <c r="AH985">
        <v>80</v>
      </c>
      <c r="AI985">
        <v>0</v>
      </c>
      <c r="AJ985">
        <v>14</v>
      </c>
      <c r="AK985">
        <v>4</v>
      </c>
      <c r="AL985">
        <v>14</v>
      </c>
      <c r="AM985">
        <v>11</v>
      </c>
      <c r="AN985">
        <v>4</v>
      </c>
      <c r="AO985">
        <v>11</v>
      </c>
    </row>
    <row r="986" spans="1:41"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1</v>
      </c>
      <c r="S986">
        <v>736</v>
      </c>
      <c r="T986">
        <v>26</v>
      </c>
      <c r="U986" t="s">
        <v>77</v>
      </c>
      <c r="V986">
        <v>1</v>
      </c>
      <c r="W986">
        <v>3</v>
      </c>
      <c r="X986">
        <v>48</v>
      </c>
      <c r="Y986">
        <v>2</v>
      </c>
      <c r="Z986">
        <v>2</v>
      </c>
      <c r="AA986">
        <v>1</v>
      </c>
      <c r="AB986">
        <v>4724</v>
      </c>
      <c r="AC986">
        <v>24232</v>
      </c>
      <c r="AD986">
        <v>1</v>
      </c>
      <c r="AE986">
        <v>11</v>
      </c>
      <c r="AF986">
        <v>3</v>
      </c>
      <c r="AG986">
        <v>3</v>
      </c>
      <c r="AH986">
        <v>80</v>
      </c>
      <c r="AI986">
        <v>1</v>
      </c>
      <c r="AJ986">
        <v>5</v>
      </c>
      <c r="AK986">
        <v>3</v>
      </c>
      <c r="AL986">
        <v>5</v>
      </c>
      <c r="AM986">
        <v>3</v>
      </c>
      <c r="AN986">
        <v>0</v>
      </c>
      <c r="AO986">
        <v>4</v>
      </c>
    </row>
    <row r="987" spans="1:41"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0</v>
      </c>
      <c r="S987">
        <v>330</v>
      </c>
      <c r="T987">
        <v>22</v>
      </c>
      <c r="U987" t="s">
        <v>71</v>
      </c>
      <c r="V987">
        <v>1</v>
      </c>
      <c r="W987">
        <v>4</v>
      </c>
      <c r="X987">
        <v>98</v>
      </c>
      <c r="Y987">
        <v>3</v>
      </c>
      <c r="Z987">
        <v>2</v>
      </c>
      <c r="AA987">
        <v>3</v>
      </c>
      <c r="AB987">
        <v>6179</v>
      </c>
      <c r="AC987">
        <v>21057</v>
      </c>
      <c r="AD987">
        <v>1</v>
      </c>
      <c r="AE987">
        <v>15</v>
      </c>
      <c r="AF987">
        <v>3</v>
      </c>
      <c r="AG987">
        <v>4</v>
      </c>
      <c r="AH987">
        <v>80</v>
      </c>
      <c r="AI987">
        <v>2</v>
      </c>
      <c r="AJ987">
        <v>10</v>
      </c>
      <c r="AK987">
        <v>2</v>
      </c>
      <c r="AL987">
        <v>10</v>
      </c>
      <c r="AM987">
        <v>2</v>
      </c>
      <c r="AN987">
        <v>6</v>
      </c>
      <c r="AO987">
        <v>7</v>
      </c>
    </row>
    <row r="988" spans="1:41"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1</v>
      </c>
      <c r="S988">
        <v>1498</v>
      </c>
      <c r="T988">
        <v>21</v>
      </c>
      <c r="U988" t="s">
        <v>71</v>
      </c>
      <c r="V988">
        <v>1</v>
      </c>
      <c r="W988">
        <v>1</v>
      </c>
      <c r="X988">
        <v>44</v>
      </c>
      <c r="Y988">
        <v>2</v>
      </c>
      <c r="Z988">
        <v>2</v>
      </c>
      <c r="AA988">
        <v>4</v>
      </c>
      <c r="AB988">
        <v>6120</v>
      </c>
      <c r="AC988">
        <v>3567</v>
      </c>
      <c r="AD988">
        <v>3</v>
      </c>
      <c r="AE988">
        <v>12</v>
      </c>
      <c r="AF988">
        <v>3</v>
      </c>
      <c r="AG988">
        <v>4</v>
      </c>
      <c r="AH988">
        <v>80</v>
      </c>
      <c r="AI988">
        <v>2</v>
      </c>
      <c r="AJ988">
        <v>8</v>
      </c>
      <c r="AK988">
        <v>4</v>
      </c>
      <c r="AL988">
        <v>5</v>
      </c>
      <c r="AM988">
        <v>4</v>
      </c>
      <c r="AN988">
        <v>1</v>
      </c>
      <c r="AO988">
        <v>4</v>
      </c>
    </row>
    <row r="989" spans="1:41"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1</v>
      </c>
      <c r="S989">
        <v>541</v>
      </c>
      <c r="T989">
        <v>2</v>
      </c>
      <c r="U989" t="s">
        <v>77</v>
      </c>
      <c r="V989">
        <v>1</v>
      </c>
      <c r="W989">
        <v>2</v>
      </c>
      <c r="X989">
        <v>52</v>
      </c>
      <c r="Y989">
        <v>3</v>
      </c>
      <c r="Z989">
        <v>3</v>
      </c>
      <c r="AA989">
        <v>2</v>
      </c>
      <c r="AB989">
        <v>10596</v>
      </c>
      <c r="AC989">
        <v>15395</v>
      </c>
      <c r="AD989">
        <v>2</v>
      </c>
      <c r="AE989">
        <v>11</v>
      </c>
      <c r="AF989">
        <v>3</v>
      </c>
      <c r="AG989">
        <v>2</v>
      </c>
      <c r="AH989">
        <v>80</v>
      </c>
      <c r="AI989">
        <v>0</v>
      </c>
      <c r="AJ989">
        <v>14</v>
      </c>
      <c r="AK989">
        <v>3</v>
      </c>
      <c r="AL989">
        <v>4</v>
      </c>
      <c r="AM989">
        <v>2</v>
      </c>
      <c r="AN989">
        <v>3</v>
      </c>
      <c r="AO989">
        <v>2</v>
      </c>
    </row>
    <row r="990" spans="1:41"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1</v>
      </c>
      <c r="S990">
        <v>1200</v>
      </c>
      <c r="T990">
        <v>22</v>
      </c>
      <c r="U990" t="s">
        <v>77</v>
      </c>
      <c r="V990">
        <v>1</v>
      </c>
      <c r="W990">
        <v>4</v>
      </c>
      <c r="X990">
        <v>75</v>
      </c>
      <c r="Y990">
        <v>3</v>
      </c>
      <c r="Z990">
        <v>2</v>
      </c>
      <c r="AA990">
        <v>4</v>
      </c>
      <c r="AB990">
        <v>5467</v>
      </c>
      <c r="AC990">
        <v>13953</v>
      </c>
      <c r="AD990">
        <v>3</v>
      </c>
      <c r="AE990">
        <v>14</v>
      </c>
      <c r="AF990">
        <v>3</v>
      </c>
      <c r="AG990">
        <v>1</v>
      </c>
      <c r="AH990">
        <v>80</v>
      </c>
      <c r="AI990">
        <v>2</v>
      </c>
      <c r="AJ990">
        <v>12</v>
      </c>
      <c r="AK990">
        <v>2</v>
      </c>
      <c r="AL990">
        <v>6</v>
      </c>
      <c r="AM990">
        <v>2</v>
      </c>
      <c r="AN990">
        <v>3</v>
      </c>
      <c r="AO990">
        <v>3</v>
      </c>
    </row>
    <row r="991" spans="1:41"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1</v>
      </c>
      <c r="S991">
        <v>1439</v>
      </c>
      <c r="T991">
        <v>4</v>
      </c>
      <c r="U991" t="s">
        <v>65</v>
      </c>
      <c r="V991">
        <v>1</v>
      </c>
      <c r="W991">
        <v>3</v>
      </c>
      <c r="X991">
        <v>54</v>
      </c>
      <c r="Y991">
        <v>3</v>
      </c>
      <c r="Z991">
        <v>1</v>
      </c>
      <c r="AA991">
        <v>3</v>
      </c>
      <c r="AB991">
        <v>2996</v>
      </c>
      <c r="AC991">
        <v>5182</v>
      </c>
      <c r="AD991">
        <v>7</v>
      </c>
      <c r="AE991">
        <v>15</v>
      </c>
      <c r="AF991">
        <v>3</v>
      </c>
      <c r="AG991">
        <v>4</v>
      </c>
      <c r="AH991">
        <v>80</v>
      </c>
      <c r="AI991">
        <v>0</v>
      </c>
      <c r="AJ991">
        <v>8</v>
      </c>
      <c r="AK991">
        <v>3</v>
      </c>
      <c r="AL991">
        <v>6</v>
      </c>
      <c r="AM991">
        <v>4</v>
      </c>
      <c r="AN991">
        <v>1</v>
      </c>
      <c r="AO991">
        <v>3</v>
      </c>
    </row>
    <row r="992" spans="1:41"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1</v>
      </c>
      <c r="S992">
        <v>1111</v>
      </c>
      <c r="T992">
        <v>5</v>
      </c>
      <c r="U992" t="s">
        <v>65</v>
      </c>
      <c r="V992">
        <v>1</v>
      </c>
      <c r="W992">
        <v>2</v>
      </c>
      <c r="X992">
        <v>61</v>
      </c>
      <c r="Y992">
        <v>3</v>
      </c>
      <c r="Z992">
        <v>2</v>
      </c>
      <c r="AA992">
        <v>4</v>
      </c>
      <c r="AB992">
        <v>9998</v>
      </c>
      <c r="AC992">
        <v>19293</v>
      </c>
      <c r="AD992">
        <v>6</v>
      </c>
      <c r="AE992">
        <v>13</v>
      </c>
      <c r="AF992">
        <v>3</v>
      </c>
      <c r="AG992">
        <v>1</v>
      </c>
      <c r="AH992">
        <v>80</v>
      </c>
      <c r="AI992">
        <v>0</v>
      </c>
      <c r="AJ992">
        <v>8</v>
      </c>
      <c r="AK992">
        <v>4</v>
      </c>
      <c r="AL992">
        <v>5</v>
      </c>
      <c r="AM992">
        <v>4</v>
      </c>
      <c r="AN992">
        <v>1</v>
      </c>
      <c r="AO992">
        <v>2</v>
      </c>
    </row>
    <row r="993" spans="1:41"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1</v>
      </c>
      <c r="S993">
        <v>499</v>
      </c>
      <c r="T993">
        <v>2</v>
      </c>
      <c r="U993" t="s">
        <v>65</v>
      </c>
      <c r="V993">
        <v>1</v>
      </c>
      <c r="W993">
        <v>3</v>
      </c>
      <c r="X993">
        <v>36</v>
      </c>
      <c r="Y993">
        <v>3</v>
      </c>
      <c r="Z993">
        <v>2</v>
      </c>
      <c r="AA993">
        <v>2</v>
      </c>
      <c r="AB993">
        <v>4078</v>
      </c>
      <c r="AC993">
        <v>20497</v>
      </c>
      <c r="AD993">
        <v>0</v>
      </c>
      <c r="AE993">
        <v>13</v>
      </c>
      <c r="AF993">
        <v>3</v>
      </c>
      <c r="AG993">
        <v>1</v>
      </c>
      <c r="AH993">
        <v>80</v>
      </c>
      <c r="AI993">
        <v>3</v>
      </c>
      <c r="AJ993">
        <v>4</v>
      </c>
      <c r="AK993">
        <v>2</v>
      </c>
      <c r="AL993">
        <v>3</v>
      </c>
      <c r="AM993">
        <v>2</v>
      </c>
      <c r="AN993">
        <v>1</v>
      </c>
      <c r="AO993">
        <v>2</v>
      </c>
    </row>
    <row r="994" spans="1:41"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1</v>
      </c>
      <c r="S994">
        <v>1485</v>
      </c>
      <c r="T994">
        <v>25</v>
      </c>
      <c r="U994" t="s">
        <v>55</v>
      </c>
      <c r="V994">
        <v>1</v>
      </c>
      <c r="W994">
        <v>3</v>
      </c>
      <c r="X994">
        <v>71</v>
      </c>
      <c r="Y994">
        <v>3</v>
      </c>
      <c r="Z994">
        <v>3</v>
      </c>
      <c r="AA994">
        <v>3</v>
      </c>
      <c r="AB994">
        <v>10920</v>
      </c>
      <c r="AC994">
        <v>3449</v>
      </c>
      <c r="AD994">
        <v>3</v>
      </c>
      <c r="AE994">
        <v>21</v>
      </c>
      <c r="AF994">
        <v>4</v>
      </c>
      <c r="AG994">
        <v>2</v>
      </c>
      <c r="AH994">
        <v>80</v>
      </c>
      <c r="AI994">
        <v>1</v>
      </c>
      <c r="AJ994">
        <v>13</v>
      </c>
      <c r="AK994">
        <v>3</v>
      </c>
      <c r="AL994">
        <v>6</v>
      </c>
      <c r="AM994">
        <v>4</v>
      </c>
      <c r="AN994">
        <v>0</v>
      </c>
      <c r="AO994">
        <v>5</v>
      </c>
    </row>
    <row r="995" spans="1:41"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1</v>
      </c>
      <c r="S995">
        <v>1372</v>
      </c>
      <c r="T995">
        <v>18</v>
      </c>
      <c r="U995" t="s">
        <v>65</v>
      </c>
      <c r="V995">
        <v>1</v>
      </c>
      <c r="W995">
        <v>1</v>
      </c>
      <c r="X995">
        <v>93</v>
      </c>
      <c r="Y995">
        <v>4</v>
      </c>
      <c r="Z995">
        <v>2</v>
      </c>
      <c r="AA995">
        <v>3</v>
      </c>
      <c r="AB995">
        <v>6232</v>
      </c>
      <c r="AC995">
        <v>12477</v>
      </c>
      <c r="AD995">
        <v>2</v>
      </c>
      <c r="AE995">
        <v>11</v>
      </c>
      <c r="AF995">
        <v>3</v>
      </c>
      <c r="AG995">
        <v>2</v>
      </c>
      <c r="AH995">
        <v>80</v>
      </c>
      <c r="AI995">
        <v>0</v>
      </c>
      <c r="AJ995">
        <v>6</v>
      </c>
      <c r="AK995">
        <v>2</v>
      </c>
      <c r="AL995">
        <v>3</v>
      </c>
      <c r="AM995">
        <v>2</v>
      </c>
      <c r="AN995">
        <v>1</v>
      </c>
      <c r="AO995">
        <v>2</v>
      </c>
    </row>
    <row r="996" spans="1:41"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1</v>
      </c>
      <c r="S996">
        <v>322</v>
      </c>
      <c r="T996">
        <v>28</v>
      </c>
      <c r="U996" t="s">
        <v>55</v>
      </c>
      <c r="V996">
        <v>1</v>
      </c>
      <c r="W996">
        <v>4</v>
      </c>
      <c r="X996">
        <v>59</v>
      </c>
      <c r="Y996">
        <v>4</v>
      </c>
      <c r="Z996">
        <v>4</v>
      </c>
      <c r="AA996">
        <v>3</v>
      </c>
      <c r="AB996">
        <v>13247</v>
      </c>
      <c r="AC996">
        <v>9731</v>
      </c>
      <c r="AD996">
        <v>2</v>
      </c>
      <c r="AE996">
        <v>11</v>
      </c>
      <c r="AF996">
        <v>3</v>
      </c>
      <c r="AG996">
        <v>2</v>
      </c>
      <c r="AH996">
        <v>80</v>
      </c>
      <c r="AI996">
        <v>1</v>
      </c>
      <c r="AJ996">
        <v>24</v>
      </c>
      <c r="AK996">
        <v>2</v>
      </c>
      <c r="AL996">
        <v>5</v>
      </c>
      <c r="AM996">
        <v>3</v>
      </c>
      <c r="AN996">
        <v>0</v>
      </c>
      <c r="AO996">
        <v>2</v>
      </c>
    </row>
    <row r="997" spans="1:41"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1</v>
      </c>
      <c r="S997">
        <v>930</v>
      </c>
      <c r="T997">
        <v>6</v>
      </c>
      <c r="U997" t="s">
        <v>77</v>
      </c>
      <c r="V997">
        <v>1</v>
      </c>
      <c r="W997">
        <v>1</v>
      </c>
      <c r="X997">
        <v>73</v>
      </c>
      <c r="Y997">
        <v>2</v>
      </c>
      <c r="Z997">
        <v>2</v>
      </c>
      <c r="AA997">
        <v>3</v>
      </c>
      <c r="AB997">
        <v>4081</v>
      </c>
      <c r="AC997">
        <v>20003</v>
      </c>
      <c r="AD997">
        <v>1</v>
      </c>
      <c r="AE997">
        <v>14</v>
      </c>
      <c r="AF997">
        <v>3</v>
      </c>
      <c r="AG997">
        <v>1</v>
      </c>
      <c r="AH997">
        <v>80</v>
      </c>
      <c r="AI997">
        <v>0</v>
      </c>
      <c r="AJ997">
        <v>20</v>
      </c>
      <c r="AK997">
        <v>1</v>
      </c>
      <c r="AL997">
        <v>20</v>
      </c>
      <c r="AM997">
        <v>7</v>
      </c>
      <c r="AN997">
        <v>1</v>
      </c>
      <c r="AO997">
        <v>8</v>
      </c>
    </row>
    <row r="998" spans="1:41"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1</v>
      </c>
      <c r="S998">
        <v>205</v>
      </c>
      <c r="T998">
        <v>10</v>
      </c>
      <c r="U998" t="s">
        <v>77</v>
      </c>
      <c r="V998">
        <v>1</v>
      </c>
      <c r="W998">
        <v>4</v>
      </c>
      <c r="X998">
        <v>98</v>
      </c>
      <c r="Y998">
        <v>2</v>
      </c>
      <c r="Z998">
        <v>2</v>
      </c>
      <c r="AA998">
        <v>4</v>
      </c>
      <c r="AB998">
        <v>5769</v>
      </c>
      <c r="AC998">
        <v>7100</v>
      </c>
      <c r="AD998">
        <v>1</v>
      </c>
      <c r="AE998">
        <v>11</v>
      </c>
      <c r="AF998">
        <v>3</v>
      </c>
      <c r="AG998">
        <v>4</v>
      </c>
      <c r="AH998">
        <v>80</v>
      </c>
      <c r="AI998">
        <v>0</v>
      </c>
      <c r="AJ998">
        <v>6</v>
      </c>
      <c r="AK998">
        <v>3</v>
      </c>
      <c r="AL998">
        <v>6</v>
      </c>
      <c r="AM998">
        <v>2</v>
      </c>
      <c r="AN998">
        <v>4</v>
      </c>
      <c r="AO998">
        <v>4</v>
      </c>
    </row>
    <row r="999" spans="1:41"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0</v>
      </c>
      <c r="S999">
        <v>135</v>
      </c>
      <c r="T999">
        <v>17</v>
      </c>
      <c r="U999" t="s">
        <v>71</v>
      </c>
      <c r="V999">
        <v>1</v>
      </c>
      <c r="W999">
        <v>4</v>
      </c>
      <c r="X999">
        <v>51</v>
      </c>
      <c r="Y999">
        <v>3</v>
      </c>
      <c r="Z999">
        <v>1</v>
      </c>
      <c r="AA999">
        <v>3</v>
      </c>
      <c r="AB999">
        <v>2394</v>
      </c>
      <c r="AC999">
        <v>25681</v>
      </c>
      <c r="AD999">
        <v>1</v>
      </c>
      <c r="AE999">
        <v>13</v>
      </c>
      <c r="AF999">
        <v>3</v>
      </c>
      <c r="AG999">
        <v>4</v>
      </c>
      <c r="AH999">
        <v>80</v>
      </c>
      <c r="AI999">
        <v>0</v>
      </c>
      <c r="AJ999">
        <v>8</v>
      </c>
      <c r="AK999">
        <v>3</v>
      </c>
      <c r="AL999">
        <v>8</v>
      </c>
      <c r="AM999">
        <v>2</v>
      </c>
      <c r="AN999">
        <v>7</v>
      </c>
      <c r="AO999">
        <v>7</v>
      </c>
    </row>
    <row r="1000" spans="1:41"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1</v>
      </c>
      <c r="S1000">
        <v>683</v>
      </c>
      <c r="T1000">
        <v>2</v>
      </c>
      <c r="U1000" t="s">
        <v>65</v>
      </c>
      <c r="V1000">
        <v>1</v>
      </c>
      <c r="W1000">
        <v>1</v>
      </c>
      <c r="X1000">
        <v>36</v>
      </c>
      <c r="Y1000">
        <v>2</v>
      </c>
      <c r="Z1000">
        <v>1</v>
      </c>
      <c r="AA1000">
        <v>4</v>
      </c>
      <c r="AB1000">
        <v>3904</v>
      </c>
      <c r="AC1000">
        <v>4050</v>
      </c>
      <c r="AD1000">
        <v>0</v>
      </c>
      <c r="AE1000">
        <v>12</v>
      </c>
      <c r="AF1000">
        <v>3</v>
      </c>
      <c r="AG1000">
        <v>4</v>
      </c>
      <c r="AH1000">
        <v>80</v>
      </c>
      <c r="AI1000">
        <v>0</v>
      </c>
      <c r="AJ1000">
        <v>5</v>
      </c>
      <c r="AK1000">
        <v>3</v>
      </c>
      <c r="AL1000">
        <v>4</v>
      </c>
      <c r="AM1000">
        <v>3</v>
      </c>
      <c r="AN1000">
        <v>1</v>
      </c>
      <c r="AO1000">
        <v>1</v>
      </c>
    </row>
    <row r="1001" spans="1:41"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1</v>
      </c>
      <c r="S1001">
        <v>1147</v>
      </c>
      <c r="T1001">
        <v>10</v>
      </c>
      <c r="U1001" t="s">
        <v>77</v>
      </c>
      <c r="V1001">
        <v>1</v>
      </c>
      <c r="W1001">
        <v>3</v>
      </c>
      <c r="X1001">
        <v>31</v>
      </c>
      <c r="Y1001">
        <v>3</v>
      </c>
      <c r="Z1001">
        <v>4</v>
      </c>
      <c r="AA1001">
        <v>1</v>
      </c>
      <c r="AB1001">
        <v>16799</v>
      </c>
      <c r="AC1001">
        <v>16616</v>
      </c>
      <c r="AD1001">
        <v>0</v>
      </c>
      <c r="AE1001">
        <v>14</v>
      </c>
      <c r="AF1001">
        <v>3</v>
      </c>
      <c r="AG1001">
        <v>3</v>
      </c>
      <c r="AH1001">
        <v>80</v>
      </c>
      <c r="AI1001">
        <v>1</v>
      </c>
      <c r="AJ1001">
        <v>21</v>
      </c>
      <c r="AK1001">
        <v>3</v>
      </c>
      <c r="AL1001">
        <v>20</v>
      </c>
      <c r="AM1001">
        <v>7</v>
      </c>
      <c r="AN1001">
        <v>0</v>
      </c>
      <c r="AO1001">
        <v>9</v>
      </c>
    </row>
    <row r="1002" spans="1:41"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1</v>
      </c>
      <c r="S1002">
        <v>1146</v>
      </c>
      <c r="T1002">
        <v>15</v>
      </c>
      <c r="U1002" t="s">
        <v>71</v>
      </c>
      <c r="V1002">
        <v>1</v>
      </c>
      <c r="W1002">
        <v>3</v>
      </c>
      <c r="X1002">
        <v>34</v>
      </c>
      <c r="Y1002">
        <v>3</v>
      </c>
      <c r="Z1002">
        <v>2</v>
      </c>
      <c r="AA1002">
        <v>4</v>
      </c>
      <c r="AB1002">
        <v>6667</v>
      </c>
      <c r="AC1002">
        <v>16542</v>
      </c>
      <c r="AD1002">
        <v>5</v>
      </c>
      <c r="AE1002">
        <v>18</v>
      </c>
      <c r="AF1002">
        <v>3</v>
      </c>
      <c r="AG1002">
        <v>2</v>
      </c>
      <c r="AH1002">
        <v>80</v>
      </c>
      <c r="AI1002">
        <v>1</v>
      </c>
      <c r="AJ1002">
        <v>9</v>
      </c>
      <c r="AK1002">
        <v>3</v>
      </c>
      <c r="AL1002">
        <v>5</v>
      </c>
      <c r="AM1002">
        <v>1</v>
      </c>
      <c r="AN1002">
        <v>1</v>
      </c>
      <c r="AO1002">
        <v>2</v>
      </c>
    </row>
    <row r="1003" spans="1:41"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1</v>
      </c>
      <c r="S1003">
        <v>894</v>
      </c>
      <c r="T1003">
        <v>1</v>
      </c>
      <c r="U1003" t="s">
        <v>71</v>
      </c>
      <c r="V1003">
        <v>1</v>
      </c>
      <c r="W1003">
        <v>4</v>
      </c>
      <c r="X1003">
        <v>33</v>
      </c>
      <c r="Y1003">
        <v>2</v>
      </c>
      <c r="Z1003">
        <v>2</v>
      </c>
      <c r="AA1003">
        <v>3</v>
      </c>
      <c r="AB1003">
        <v>4374</v>
      </c>
      <c r="AC1003">
        <v>15411</v>
      </c>
      <c r="AD1003">
        <v>0</v>
      </c>
      <c r="AE1003">
        <v>15</v>
      </c>
      <c r="AF1003">
        <v>3</v>
      </c>
      <c r="AG1003">
        <v>3</v>
      </c>
      <c r="AH1003">
        <v>80</v>
      </c>
      <c r="AI1003">
        <v>0</v>
      </c>
      <c r="AJ1003">
        <v>4</v>
      </c>
      <c r="AK1003">
        <v>3</v>
      </c>
      <c r="AL1003">
        <v>3</v>
      </c>
      <c r="AM1003">
        <v>2</v>
      </c>
      <c r="AN1003">
        <v>1</v>
      </c>
      <c r="AO1003">
        <v>2</v>
      </c>
    </row>
    <row r="1004" spans="1:41"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1</v>
      </c>
      <c r="S1004">
        <v>208</v>
      </c>
      <c r="T1004">
        <v>8</v>
      </c>
      <c r="U1004" t="s">
        <v>71</v>
      </c>
      <c r="V1004">
        <v>1</v>
      </c>
      <c r="W1004">
        <v>3</v>
      </c>
      <c r="X1004">
        <v>52</v>
      </c>
      <c r="Y1004">
        <v>3</v>
      </c>
      <c r="Z1004">
        <v>2</v>
      </c>
      <c r="AA1004">
        <v>3</v>
      </c>
      <c r="AB1004">
        <v>4148</v>
      </c>
      <c r="AC1004">
        <v>12250</v>
      </c>
      <c r="AD1004">
        <v>1</v>
      </c>
      <c r="AE1004">
        <v>12</v>
      </c>
      <c r="AF1004">
        <v>3</v>
      </c>
      <c r="AG1004">
        <v>4</v>
      </c>
      <c r="AH1004">
        <v>80</v>
      </c>
      <c r="AI1004">
        <v>1</v>
      </c>
      <c r="AJ1004">
        <v>15</v>
      </c>
      <c r="AK1004">
        <v>3</v>
      </c>
      <c r="AL1004">
        <v>14</v>
      </c>
      <c r="AM1004">
        <v>11</v>
      </c>
      <c r="AN1004">
        <v>2</v>
      </c>
      <c r="AO1004">
        <v>9</v>
      </c>
    </row>
    <row r="1005" spans="1:41"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1</v>
      </c>
      <c r="S1005">
        <v>1162</v>
      </c>
      <c r="T1005">
        <v>1</v>
      </c>
      <c r="U1005" t="s">
        <v>65</v>
      </c>
      <c r="V1005">
        <v>1</v>
      </c>
      <c r="W1005">
        <v>3</v>
      </c>
      <c r="X1005">
        <v>98</v>
      </c>
      <c r="Y1005">
        <v>3</v>
      </c>
      <c r="Z1005">
        <v>3</v>
      </c>
      <c r="AA1005">
        <v>2</v>
      </c>
      <c r="AB1005">
        <v>11957</v>
      </c>
      <c r="AC1005">
        <v>17231</v>
      </c>
      <c r="AD1005">
        <v>0</v>
      </c>
      <c r="AE1005">
        <v>18</v>
      </c>
      <c r="AF1005">
        <v>3</v>
      </c>
      <c r="AG1005">
        <v>1</v>
      </c>
      <c r="AH1005">
        <v>80</v>
      </c>
      <c r="AI1005">
        <v>2</v>
      </c>
      <c r="AJ1005">
        <v>14</v>
      </c>
      <c r="AK1005">
        <v>1</v>
      </c>
      <c r="AL1005">
        <v>13</v>
      </c>
      <c r="AM1005">
        <v>8</v>
      </c>
      <c r="AN1005">
        <v>5</v>
      </c>
      <c r="AO1005">
        <v>12</v>
      </c>
    </row>
    <row r="1006" spans="1:41"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1</v>
      </c>
      <c r="S1006">
        <v>1431</v>
      </c>
      <c r="T1006">
        <v>14</v>
      </c>
      <c r="U1006" t="s">
        <v>77</v>
      </c>
      <c r="V1006">
        <v>1</v>
      </c>
      <c r="W1006">
        <v>2</v>
      </c>
      <c r="X1006">
        <v>33</v>
      </c>
      <c r="Y1006">
        <v>3</v>
      </c>
      <c r="Z1006">
        <v>1</v>
      </c>
      <c r="AA1006">
        <v>3</v>
      </c>
      <c r="AB1006">
        <v>1514</v>
      </c>
      <c r="AC1006">
        <v>8018</v>
      </c>
      <c r="AD1006">
        <v>1</v>
      </c>
      <c r="AE1006">
        <v>16</v>
      </c>
      <c r="AF1006">
        <v>3</v>
      </c>
      <c r="AG1006">
        <v>3</v>
      </c>
      <c r="AH1006">
        <v>80</v>
      </c>
      <c r="AI1006">
        <v>0</v>
      </c>
      <c r="AJ1006">
        <v>0</v>
      </c>
      <c r="AK1006">
        <v>1</v>
      </c>
      <c r="AL1006">
        <v>0</v>
      </c>
      <c r="AM1006">
        <v>0</v>
      </c>
      <c r="AN1006">
        <v>0</v>
      </c>
      <c r="AO1006">
        <v>0</v>
      </c>
    </row>
    <row r="1007" spans="1:41"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1</v>
      </c>
      <c r="S1007">
        <v>1251</v>
      </c>
      <c r="T1007">
        <v>21</v>
      </c>
      <c r="U1007" t="s">
        <v>71</v>
      </c>
      <c r="V1007">
        <v>1</v>
      </c>
      <c r="W1007">
        <v>1</v>
      </c>
      <c r="X1007">
        <v>32</v>
      </c>
      <c r="Y1007">
        <v>1</v>
      </c>
      <c r="Z1007">
        <v>2</v>
      </c>
      <c r="AA1007">
        <v>3</v>
      </c>
      <c r="AB1007">
        <v>5736</v>
      </c>
      <c r="AC1007">
        <v>3987</v>
      </c>
      <c r="AD1007">
        <v>6</v>
      </c>
      <c r="AE1007">
        <v>19</v>
      </c>
      <c r="AF1007">
        <v>3</v>
      </c>
      <c r="AG1007">
        <v>3</v>
      </c>
      <c r="AH1007">
        <v>80</v>
      </c>
      <c r="AI1007">
        <v>1</v>
      </c>
      <c r="AJ1007">
        <v>10</v>
      </c>
      <c r="AK1007">
        <v>3</v>
      </c>
      <c r="AL1007">
        <v>3</v>
      </c>
      <c r="AM1007">
        <v>2</v>
      </c>
      <c r="AN1007">
        <v>1</v>
      </c>
      <c r="AO1007">
        <v>2</v>
      </c>
    </row>
    <row r="1008" spans="1:41"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1</v>
      </c>
      <c r="S1008">
        <v>830</v>
      </c>
      <c r="T1008">
        <v>13</v>
      </c>
      <c r="U1008" t="s">
        <v>55</v>
      </c>
      <c r="V1008">
        <v>1</v>
      </c>
      <c r="W1008">
        <v>4</v>
      </c>
      <c r="X1008">
        <v>78</v>
      </c>
      <c r="Y1008">
        <v>3</v>
      </c>
      <c r="Z1008">
        <v>1</v>
      </c>
      <c r="AA1008">
        <v>2</v>
      </c>
      <c r="AB1008">
        <v>2033</v>
      </c>
      <c r="AC1008">
        <v>7103</v>
      </c>
      <c r="AD1008">
        <v>1</v>
      </c>
      <c r="AE1008">
        <v>13</v>
      </c>
      <c r="AF1008">
        <v>3</v>
      </c>
      <c r="AG1008">
        <v>3</v>
      </c>
      <c r="AH1008">
        <v>80</v>
      </c>
      <c r="AI1008">
        <v>1</v>
      </c>
      <c r="AJ1008">
        <v>1</v>
      </c>
      <c r="AK1008">
        <v>3</v>
      </c>
      <c r="AL1008">
        <v>1</v>
      </c>
      <c r="AM1008">
        <v>0</v>
      </c>
      <c r="AN1008">
        <v>0</v>
      </c>
      <c r="AO1008">
        <v>0</v>
      </c>
    </row>
    <row r="1009" spans="1:41"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1</v>
      </c>
      <c r="S1009">
        <v>1283</v>
      </c>
      <c r="T1009">
        <v>2</v>
      </c>
      <c r="U1009" t="s">
        <v>77</v>
      </c>
      <c r="V1009">
        <v>1</v>
      </c>
      <c r="W1009">
        <v>4</v>
      </c>
      <c r="X1009">
        <v>62</v>
      </c>
      <c r="Y1009">
        <v>3</v>
      </c>
      <c r="Z1009">
        <v>2</v>
      </c>
      <c r="AA1009">
        <v>2</v>
      </c>
      <c r="AB1009">
        <v>5147</v>
      </c>
      <c r="AC1009">
        <v>10697</v>
      </c>
      <c r="AD1009">
        <v>8</v>
      </c>
      <c r="AE1009">
        <v>15</v>
      </c>
      <c r="AF1009">
        <v>3</v>
      </c>
      <c r="AG1009">
        <v>4</v>
      </c>
      <c r="AH1009">
        <v>80</v>
      </c>
      <c r="AI1009">
        <v>0</v>
      </c>
      <c r="AJ1009">
        <v>13</v>
      </c>
      <c r="AK1009">
        <v>2</v>
      </c>
      <c r="AL1009">
        <v>11</v>
      </c>
      <c r="AM1009">
        <v>7</v>
      </c>
      <c r="AN1009">
        <v>1</v>
      </c>
      <c r="AO1009">
        <v>7</v>
      </c>
    </row>
    <row r="1010" spans="1:41"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1</v>
      </c>
      <c r="S1010">
        <v>117</v>
      </c>
      <c r="T1010">
        <v>22</v>
      </c>
      <c r="U1010" t="s">
        <v>77</v>
      </c>
      <c r="V1010">
        <v>1</v>
      </c>
      <c r="W1010">
        <v>4</v>
      </c>
      <c r="X1010">
        <v>58</v>
      </c>
      <c r="Y1010">
        <v>3</v>
      </c>
      <c r="Z1010">
        <v>4</v>
      </c>
      <c r="AA1010">
        <v>4</v>
      </c>
      <c r="AB1010">
        <v>17174</v>
      </c>
      <c r="AC1010">
        <v>2437</v>
      </c>
      <c r="AD1010">
        <v>3</v>
      </c>
      <c r="AE1010">
        <v>11</v>
      </c>
      <c r="AF1010">
        <v>3</v>
      </c>
      <c r="AG1010">
        <v>2</v>
      </c>
      <c r="AH1010">
        <v>80</v>
      </c>
      <c r="AI1010">
        <v>1</v>
      </c>
      <c r="AJ1010">
        <v>24</v>
      </c>
      <c r="AK1010">
        <v>3</v>
      </c>
      <c r="AL1010">
        <v>22</v>
      </c>
      <c r="AM1010">
        <v>17</v>
      </c>
      <c r="AN1010">
        <v>4</v>
      </c>
      <c r="AO1010">
        <v>7</v>
      </c>
    </row>
    <row r="1011" spans="1:41"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1</v>
      </c>
      <c r="S1011">
        <v>688</v>
      </c>
      <c r="T1011">
        <v>4</v>
      </c>
      <c r="U1011" t="s">
        <v>55</v>
      </c>
      <c r="V1011">
        <v>1</v>
      </c>
      <c r="W1011">
        <v>4</v>
      </c>
      <c r="X1011">
        <v>97</v>
      </c>
      <c r="Y1011">
        <v>3</v>
      </c>
      <c r="Z1011">
        <v>2</v>
      </c>
      <c r="AA1011">
        <v>2</v>
      </c>
      <c r="AB1011">
        <v>5131</v>
      </c>
      <c r="AC1011">
        <v>9192</v>
      </c>
      <c r="AD1011">
        <v>7</v>
      </c>
      <c r="AE1011">
        <v>13</v>
      </c>
      <c r="AF1011">
        <v>3</v>
      </c>
      <c r="AG1011">
        <v>2</v>
      </c>
      <c r="AH1011">
        <v>80</v>
      </c>
      <c r="AI1011">
        <v>3</v>
      </c>
      <c r="AJ1011">
        <v>18</v>
      </c>
      <c r="AK1011">
        <v>3</v>
      </c>
      <c r="AL1011">
        <v>4</v>
      </c>
      <c r="AM1011">
        <v>2</v>
      </c>
      <c r="AN1011">
        <v>0</v>
      </c>
      <c r="AO1011">
        <v>2</v>
      </c>
    </row>
    <row r="1012" spans="1:41"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1</v>
      </c>
      <c r="S1012">
        <v>594</v>
      </c>
      <c r="T1012">
        <v>2</v>
      </c>
      <c r="U1012" t="s">
        <v>55</v>
      </c>
      <c r="V1012">
        <v>1</v>
      </c>
      <c r="W1012">
        <v>3</v>
      </c>
      <c r="X1012">
        <v>75</v>
      </c>
      <c r="Y1012">
        <v>2</v>
      </c>
      <c r="Z1012">
        <v>1</v>
      </c>
      <c r="AA1012">
        <v>2</v>
      </c>
      <c r="AB1012">
        <v>2468</v>
      </c>
      <c r="AC1012">
        <v>15963</v>
      </c>
      <c r="AD1012">
        <v>4</v>
      </c>
      <c r="AE1012">
        <v>14</v>
      </c>
      <c r="AF1012">
        <v>3</v>
      </c>
      <c r="AG1012">
        <v>2</v>
      </c>
      <c r="AH1012">
        <v>80</v>
      </c>
      <c r="AI1012">
        <v>1</v>
      </c>
      <c r="AJ1012">
        <v>9</v>
      </c>
      <c r="AK1012">
        <v>2</v>
      </c>
      <c r="AL1012">
        <v>6</v>
      </c>
      <c r="AM1012">
        <v>1</v>
      </c>
      <c r="AN1012">
        <v>0</v>
      </c>
      <c r="AO1012">
        <v>5</v>
      </c>
    </row>
    <row r="1013" spans="1:41"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1</v>
      </c>
      <c r="S1013">
        <v>1131</v>
      </c>
      <c r="T1013">
        <v>15</v>
      </c>
      <c r="U1013" t="s">
        <v>77</v>
      </c>
      <c r="V1013">
        <v>1</v>
      </c>
      <c r="W1013">
        <v>4</v>
      </c>
      <c r="X1013">
        <v>77</v>
      </c>
      <c r="Y1013">
        <v>2</v>
      </c>
      <c r="Z1013">
        <v>1</v>
      </c>
      <c r="AA1013">
        <v>1</v>
      </c>
      <c r="AB1013">
        <v>4774</v>
      </c>
      <c r="AC1013">
        <v>23844</v>
      </c>
      <c r="AD1013">
        <v>0</v>
      </c>
      <c r="AE1013">
        <v>19</v>
      </c>
      <c r="AF1013">
        <v>3</v>
      </c>
      <c r="AG1013">
        <v>4</v>
      </c>
      <c r="AH1013">
        <v>80</v>
      </c>
      <c r="AI1013">
        <v>1</v>
      </c>
      <c r="AJ1013">
        <v>8</v>
      </c>
      <c r="AK1013">
        <v>2</v>
      </c>
      <c r="AL1013">
        <v>7</v>
      </c>
      <c r="AM1013">
        <v>6</v>
      </c>
      <c r="AN1013">
        <v>7</v>
      </c>
      <c r="AO1013">
        <v>3</v>
      </c>
    </row>
    <row r="1014" spans="1:41"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1</v>
      </c>
      <c r="S1014">
        <v>692</v>
      </c>
      <c r="T1014">
        <v>11</v>
      </c>
      <c r="U1014" t="s">
        <v>77</v>
      </c>
      <c r="V1014">
        <v>1</v>
      </c>
      <c r="W1014">
        <v>4</v>
      </c>
      <c r="X1014">
        <v>73</v>
      </c>
      <c r="Y1014">
        <v>3</v>
      </c>
      <c r="Z1014">
        <v>2</v>
      </c>
      <c r="AA1014">
        <v>3</v>
      </c>
      <c r="AB1014">
        <v>6323</v>
      </c>
      <c r="AC1014">
        <v>26849</v>
      </c>
      <c r="AD1014">
        <v>1</v>
      </c>
      <c r="AE1014">
        <v>11</v>
      </c>
      <c r="AF1014">
        <v>3</v>
      </c>
      <c r="AG1014">
        <v>1</v>
      </c>
      <c r="AH1014">
        <v>80</v>
      </c>
      <c r="AI1014">
        <v>1</v>
      </c>
      <c r="AJ1014">
        <v>10</v>
      </c>
      <c r="AK1014">
        <v>4</v>
      </c>
      <c r="AL1014">
        <v>10</v>
      </c>
      <c r="AM1014">
        <v>9</v>
      </c>
      <c r="AN1014">
        <v>9</v>
      </c>
      <c r="AO1014">
        <v>4</v>
      </c>
    </row>
    <row r="1015" spans="1:41"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1</v>
      </c>
      <c r="S1015">
        <v>410</v>
      </c>
      <c r="T1015">
        <v>2</v>
      </c>
      <c r="U1015" t="s">
        <v>65</v>
      </c>
      <c r="V1015">
        <v>1</v>
      </c>
      <c r="W1015">
        <v>4</v>
      </c>
      <c r="X1015">
        <v>97</v>
      </c>
      <c r="Y1015">
        <v>3</v>
      </c>
      <c r="Z1015">
        <v>1</v>
      </c>
      <c r="AA1015">
        <v>2</v>
      </c>
      <c r="AB1015">
        <v>3180</v>
      </c>
      <c r="AC1015">
        <v>4668</v>
      </c>
      <c r="AD1015">
        <v>0</v>
      </c>
      <c r="AE1015">
        <v>13</v>
      </c>
      <c r="AF1015">
        <v>3</v>
      </c>
      <c r="AG1015">
        <v>3</v>
      </c>
      <c r="AH1015">
        <v>80</v>
      </c>
      <c r="AI1015">
        <v>3</v>
      </c>
      <c r="AJ1015">
        <v>4</v>
      </c>
      <c r="AK1015">
        <v>3</v>
      </c>
      <c r="AL1015">
        <v>3</v>
      </c>
      <c r="AM1015">
        <v>2</v>
      </c>
      <c r="AN1015">
        <v>0</v>
      </c>
      <c r="AO1015">
        <v>2</v>
      </c>
    </row>
    <row r="1016" spans="1:41"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1</v>
      </c>
      <c r="S1016">
        <v>711</v>
      </c>
      <c r="T1016">
        <v>4</v>
      </c>
      <c r="U1016" t="s">
        <v>77</v>
      </c>
      <c r="V1016">
        <v>1</v>
      </c>
      <c r="W1016">
        <v>1</v>
      </c>
      <c r="X1016">
        <v>81</v>
      </c>
      <c r="Y1016">
        <v>3</v>
      </c>
      <c r="Z1016">
        <v>2</v>
      </c>
      <c r="AA1016">
        <v>3</v>
      </c>
      <c r="AB1016">
        <v>5042</v>
      </c>
      <c r="AC1016">
        <v>3140</v>
      </c>
      <c r="AD1016">
        <v>0</v>
      </c>
      <c r="AE1016">
        <v>13</v>
      </c>
      <c r="AF1016">
        <v>3</v>
      </c>
      <c r="AG1016">
        <v>4</v>
      </c>
      <c r="AH1016">
        <v>80</v>
      </c>
      <c r="AI1016">
        <v>0</v>
      </c>
      <c r="AJ1016">
        <v>10</v>
      </c>
      <c r="AK1016">
        <v>1</v>
      </c>
      <c r="AL1016">
        <v>9</v>
      </c>
      <c r="AM1016">
        <v>2</v>
      </c>
      <c r="AN1016">
        <v>3</v>
      </c>
      <c r="AO1016">
        <v>8</v>
      </c>
    </row>
    <row r="1017" spans="1:41"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1</v>
      </c>
      <c r="S1017">
        <v>748</v>
      </c>
      <c r="T1017">
        <v>9</v>
      </c>
      <c r="U1017" t="s">
        <v>55</v>
      </c>
      <c r="V1017">
        <v>1</v>
      </c>
      <c r="W1017">
        <v>1</v>
      </c>
      <c r="X1017">
        <v>74</v>
      </c>
      <c r="Y1017">
        <v>3</v>
      </c>
      <c r="Z1017">
        <v>1</v>
      </c>
      <c r="AA1017">
        <v>4</v>
      </c>
      <c r="AB1017">
        <v>3673</v>
      </c>
      <c r="AC1017">
        <v>16458</v>
      </c>
      <c r="AD1017">
        <v>1</v>
      </c>
      <c r="AE1017">
        <v>13</v>
      </c>
      <c r="AF1017">
        <v>3</v>
      </c>
      <c r="AG1017">
        <v>3</v>
      </c>
      <c r="AH1017">
        <v>80</v>
      </c>
      <c r="AI1017">
        <v>0</v>
      </c>
      <c r="AJ1017">
        <v>12</v>
      </c>
      <c r="AK1017">
        <v>3</v>
      </c>
      <c r="AL1017">
        <v>12</v>
      </c>
      <c r="AM1017">
        <v>9</v>
      </c>
      <c r="AN1017">
        <v>5</v>
      </c>
      <c r="AO1017">
        <v>8</v>
      </c>
    </row>
    <row r="1018" spans="1:41"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1</v>
      </c>
      <c r="S1018">
        <v>1312</v>
      </c>
      <c r="T1018">
        <v>2</v>
      </c>
      <c r="U1018" t="s">
        <v>71</v>
      </c>
      <c r="V1018">
        <v>1</v>
      </c>
      <c r="W1018">
        <v>4</v>
      </c>
      <c r="X1018">
        <v>78</v>
      </c>
      <c r="Y1018">
        <v>2</v>
      </c>
      <c r="Z1018">
        <v>1</v>
      </c>
      <c r="AA1018">
        <v>1</v>
      </c>
      <c r="AB1018">
        <v>4968</v>
      </c>
      <c r="AC1018">
        <v>26427</v>
      </c>
      <c r="AD1018">
        <v>0</v>
      </c>
      <c r="AE1018">
        <v>16</v>
      </c>
      <c r="AF1018">
        <v>3</v>
      </c>
      <c r="AG1018">
        <v>4</v>
      </c>
      <c r="AH1018">
        <v>80</v>
      </c>
      <c r="AI1018">
        <v>0</v>
      </c>
      <c r="AJ1018">
        <v>10</v>
      </c>
      <c r="AK1018">
        <v>3</v>
      </c>
      <c r="AL1018">
        <v>9</v>
      </c>
      <c r="AM1018">
        <v>7</v>
      </c>
      <c r="AN1018">
        <v>0</v>
      </c>
      <c r="AO1018">
        <v>7</v>
      </c>
    </row>
    <row r="1019" spans="1:41"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1</v>
      </c>
      <c r="S1019">
        <v>383</v>
      </c>
      <c r="T1019">
        <v>1</v>
      </c>
      <c r="U1019" t="s">
        <v>134</v>
      </c>
      <c r="V1019">
        <v>1</v>
      </c>
      <c r="W1019">
        <v>1</v>
      </c>
      <c r="X1019">
        <v>79</v>
      </c>
      <c r="Y1019">
        <v>3</v>
      </c>
      <c r="Z1019">
        <v>2</v>
      </c>
      <c r="AA1019">
        <v>3</v>
      </c>
      <c r="AB1019">
        <v>4768</v>
      </c>
      <c r="AC1019">
        <v>9282</v>
      </c>
      <c r="AD1019">
        <v>7</v>
      </c>
      <c r="AE1019">
        <v>12</v>
      </c>
      <c r="AF1019">
        <v>3</v>
      </c>
      <c r="AG1019">
        <v>3</v>
      </c>
      <c r="AH1019">
        <v>80</v>
      </c>
      <c r="AI1019">
        <v>1</v>
      </c>
      <c r="AJ1019">
        <v>11</v>
      </c>
      <c r="AK1019">
        <v>2</v>
      </c>
      <c r="AL1019">
        <v>1</v>
      </c>
      <c r="AM1019">
        <v>0</v>
      </c>
      <c r="AN1019">
        <v>0</v>
      </c>
      <c r="AO1019">
        <v>0</v>
      </c>
    </row>
    <row r="1020" spans="1:41"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1</v>
      </c>
      <c r="S1020">
        <v>1125</v>
      </c>
      <c r="T1020">
        <v>7</v>
      </c>
      <c r="U1020" t="s">
        <v>71</v>
      </c>
      <c r="V1020">
        <v>1</v>
      </c>
      <c r="W1020">
        <v>1</v>
      </c>
      <c r="X1020">
        <v>68</v>
      </c>
      <c r="Y1020">
        <v>3</v>
      </c>
      <c r="Z1020">
        <v>3</v>
      </c>
      <c r="AA1020">
        <v>1</v>
      </c>
      <c r="AB1020">
        <v>9637</v>
      </c>
      <c r="AC1020">
        <v>8277</v>
      </c>
      <c r="AD1020">
        <v>2</v>
      </c>
      <c r="AE1020">
        <v>14</v>
      </c>
      <c r="AF1020">
        <v>3</v>
      </c>
      <c r="AG1020">
        <v>4</v>
      </c>
      <c r="AH1020">
        <v>80</v>
      </c>
      <c r="AI1020">
        <v>2</v>
      </c>
      <c r="AJ1020">
        <v>9</v>
      </c>
      <c r="AK1020">
        <v>3</v>
      </c>
      <c r="AL1020">
        <v>3</v>
      </c>
      <c r="AM1020">
        <v>2</v>
      </c>
      <c r="AN1020">
        <v>2</v>
      </c>
      <c r="AO1020">
        <v>2</v>
      </c>
    </row>
    <row r="1021" spans="1:41"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1</v>
      </c>
      <c r="S1021">
        <v>309</v>
      </c>
      <c r="T1021">
        <v>2</v>
      </c>
      <c r="U1021" t="s">
        <v>77</v>
      </c>
      <c r="V1021">
        <v>1</v>
      </c>
      <c r="W1021">
        <v>3</v>
      </c>
      <c r="X1021">
        <v>82</v>
      </c>
      <c r="Y1021">
        <v>3</v>
      </c>
      <c r="Z1021">
        <v>1</v>
      </c>
      <c r="AA1021">
        <v>2</v>
      </c>
      <c r="AB1021">
        <v>2187</v>
      </c>
      <c r="AC1021">
        <v>19655</v>
      </c>
      <c r="AD1021">
        <v>4</v>
      </c>
      <c r="AE1021">
        <v>14</v>
      </c>
      <c r="AF1021">
        <v>3</v>
      </c>
      <c r="AG1021">
        <v>3</v>
      </c>
      <c r="AH1021">
        <v>80</v>
      </c>
      <c r="AI1021">
        <v>0</v>
      </c>
      <c r="AJ1021">
        <v>6</v>
      </c>
      <c r="AK1021">
        <v>3</v>
      </c>
      <c r="AL1021">
        <v>2</v>
      </c>
      <c r="AM1021">
        <v>0</v>
      </c>
      <c r="AN1021">
        <v>1</v>
      </c>
      <c r="AO1021">
        <v>2</v>
      </c>
    </row>
    <row r="1022" spans="1:41"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1</v>
      </c>
      <c r="S1022">
        <v>1176</v>
      </c>
      <c r="T1022">
        <v>26</v>
      </c>
      <c r="U1022" t="s">
        <v>71</v>
      </c>
      <c r="V1022">
        <v>1</v>
      </c>
      <c r="W1022">
        <v>4</v>
      </c>
      <c r="X1022">
        <v>98</v>
      </c>
      <c r="Y1022">
        <v>3</v>
      </c>
      <c r="Z1022">
        <v>5</v>
      </c>
      <c r="AA1022">
        <v>3</v>
      </c>
      <c r="AB1022">
        <v>19658</v>
      </c>
      <c r="AC1022">
        <v>5220</v>
      </c>
      <c r="AD1022">
        <v>3</v>
      </c>
      <c r="AE1022">
        <v>11</v>
      </c>
      <c r="AF1022">
        <v>3</v>
      </c>
      <c r="AG1022">
        <v>3</v>
      </c>
      <c r="AH1022">
        <v>80</v>
      </c>
      <c r="AI1022">
        <v>1</v>
      </c>
      <c r="AJ1022">
        <v>27</v>
      </c>
      <c r="AK1022">
        <v>3</v>
      </c>
      <c r="AL1022">
        <v>5</v>
      </c>
      <c r="AM1022">
        <v>2</v>
      </c>
      <c r="AN1022">
        <v>1</v>
      </c>
      <c r="AO1022">
        <v>0</v>
      </c>
    </row>
    <row r="1023" spans="1:41"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1</v>
      </c>
      <c r="S1023">
        <v>1398</v>
      </c>
      <c r="T1023">
        <v>8</v>
      </c>
      <c r="U1023" t="s">
        <v>55</v>
      </c>
      <c r="V1023">
        <v>1</v>
      </c>
      <c r="W1023">
        <v>4</v>
      </c>
      <c r="X1023">
        <v>96</v>
      </c>
      <c r="Y1023">
        <v>4</v>
      </c>
      <c r="Z1023">
        <v>1</v>
      </c>
      <c r="AA1023">
        <v>2</v>
      </c>
      <c r="AB1023">
        <v>2109</v>
      </c>
      <c r="AC1023">
        <v>24609</v>
      </c>
      <c r="AD1023">
        <v>9</v>
      </c>
      <c r="AE1023">
        <v>18</v>
      </c>
      <c r="AF1023">
        <v>3</v>
      </c>
      <c r="AG1023">
        <v>4</v>
      </c>
      <c r="AH1023">
        <v>80</v>
      </c>
      <c r="AI1023">
        <v>0</v>
      </c>
      <c r="AJ1023">
        <v>8</v>
      </c>
      <c r="AK1023">
        <v>3</v>
      </c>
      <c r="AL1023">
        <v>3</v>
      </c>
      <c r="AM1023">
        <v>2</v>
      </c>
      <c r="AN1023">
        <v>0</v>
      </c>
      <c r="AO1023">
        <v>2</v>
      </c>
    </row>
    <row r="1024" spans="1:41"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1</v>
      </c>
      <c r="S1024">
        <v>471</v>
      </c>
      <c r="T1024">
        <v>4</v>
      </c>
      <c r="U1024" t="s">
        <v>77</v>
      </c>
      <c r="V1024">
        <v>1</v>
      </c>
      <c r="W1024">
        <v>1</v>
      </c>
      <c r="X1024">
        <v>62</v>
      </c>
      <c r="Y1024">
        <v>4</v>
      </c>
      <c r="Z1024">
        <v>1</v>
      </c>
      <c r="AA1024">
        <v>3</v>
      </c>
      <c r="AB1024">
        <v>3978</v>
      </c>
      <c r="AC1024">
        <v>16031</v>
      </c>
      <c r="AD1024">
        <v>8</v>
      </c>
      <c r="AE1024">
        <v>12</v>
      </c>
      <c r="AF1024">
        <v>3</v>
      </c>
      <c r="AG1024">
        <v>2</v>
      </c>
      <c r="AH1024">
        <v>80</v>
      </c>
      <c r="AI1024">
        <v>1</v>
      </c>
      <c r="AJ1024">
        <v>4</v>
      </c>
      <c r="AK1024">
        <v>2</v>
      </c>
      <c r="AL1024">
        <v>2</v>
      </c>
      <c r="AM1024">
        <v>2</v>
      </c>
      <c r="AN1024">
        <v>2</v>
      </c>
      <c r="AO1024">
        <v>2</v>
      </c>
    </row>
    <row r="1025" spans="1:41"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1</v>
      </c>
      <c r="S1025">
        <v>750</v>
      </c>
      <c r="T1025">
        <v>12</v>
      </c>
      <c r="U1025" t="s">
        <v>77</v>
      </c>
      <c r="V1025">
        <v>1</v>
      </c>
      <c r="W1025">
        <v>2</v>
      </c>
      <c r="X1025">
        <v>47</v>
      </c>
      <c r="Y1025">
        <v>3</v>
      </c>
      <c r="Z1025">
        <v>2</v>
      </c>
      <c r="AA1025">
        <v>1</v>
      </c>
      <c r="AB1025">
        <v>4448</v>
      </c>
      <c r="AC1025">
        <v>10748</v>
      </c>
      <c r="AD1025">
        <v>2</v>
      </c>
      <c r="AE1025">
        <v>12</v>
      </c>
      <c r="AF1025">
        <v>3</v>
      </c>
      <c r="AG1025">
        <v>2</v>
      </c>
      <c r="AH1025">
        <v>80</v>
      </c>
      <c r="AI1025">
        <v>1</v>
      </c>
      <c r="AJ1025">
        <v>15</v>
      </c>
      <c r="AK1025">
        <v>3</v>
      </c>
      <c r="AL1025">
        <v>7</v>
      </c>
      <c r="AM1025">
        <v>4</v>
      </c>
      <c r="AN1025">
        <v>7</v>
      </c>
      <c r="AO1025">
        <v>7</v>
      </c>
    </row>
    <row r="1026" spans="1:41"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1</v>
      </c>
      <c r="S1026">
        <v>1194</v>
      </c>
      <c r="T1026">
        <v>1</v>
      </c>
      <c r="U1026" t="s">
        <v>77</v>
      </c>
      <c r="V1026">
        <v>1</v>
      </c>
      <c r="W1026">
        <v>3</v>
      </c>
      <c r="X1026">
        <v>52</v>
      </c>
      <c r="Y1026">
        <v>3</v>
      </c>
      <c r="Z1026">
        <v>2</v>
      </c>
      <c r="AA1026">
        <v>4</v>
      </c>
      <c r="AB1026">
        <v>6513</v>
      </c>
      <c r="AC1026">
        <v>9060</v>
      </c>
      <c r="AD1026">
        <v>4</v>
      </c>
      <c r="AE1026">
        <v>17</v>
      </c>
      <c r="AF1026">
        <v>3</v>
      </c>
      <c r="AG1026">
        <v>4</v>
      </c>
      <c r="AH1026">
        <v>80</v>
      </c>
      <c r="AI1026">
        <v>1</v>
      </c>
      <c r="AJ1026">
        <v>12</v>
      </c>
      <c r="AK1026">
        <v>3</v>
      </c>
      <c r="AL1026">
        <v>5</v>
      </c>
      <c r="AM1026">
        <v>3</v>
      </c>
      <c r="AN1026">
        <v>0</v>
      </c>
      <c r="AO1026">
        <v>3</v>
      </c>
    </row>
    <row r="1027" spans="1:41"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1</v>
      </c>
      <c r="S1027">
        <v>590</v>
      </c>
      <c r="T1027">
        <v>4</v>
      </c>
      <c r="U1027" t="s">
        <v>77</v>
      </c>
      <c r="V1027">
        <v>1</v>
      </c>
      <c r="W1027">
        <v>4</v>
      </c>
      <c r="X1027">
        <v>91</v>
      </c>
      <c r="Y1027">
        <v>2</v>
      </c>
      <c r="Z1027">
        <v>1</v>
      </c>
      <c r="AA1027">
        <v>1</v>
      </c>
      <c r="AB1027">
        <v>2109</v>
      </c>
      <c r="AC1027">
        <v>10007</v>
      </c>
      <c r="AD1027">
        <v>1</v>
      </c>
      <c r="AE1027">
        <v>13</v>
      </c>
      <c r="AF1027">
        <v>3</v>
      </c>
      <c r="AG1027">
        <v>3</v>
      </c>
      <c r="AH1027">
        <v>80</v>
      </c>
      <c r="AI1027">
        <v>1</v>
      </c>
      <c r="AJ1027">
        <v>1</v>
      </c>
      <c r="AK1027">
        <v>3</v>
      </c>
      <c r="AL1027">
        <v>1</v>
      </c>
      <c r="AM1027">
        <v>0</v>
      </c>
      <c r="AN1027">
        <v>0</v>
      </c>
      <c r="AO1027">
        <v>0</v>
      </c>
    </row>
    <row r="1028" spans="1:41"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1</v>
      </c>
      <c r="S1028">
        <v>1130</v>
      </c>
      <c r="T1028">
        <v>3</v>
      </c>
      <c r="U1028" t="s">
        <v>77</v>
      </c>
      <c r="V1028">
        <v>1</v>
      </c>
      <c r="W1028">
        <v>4</v>
      </c>
      <c r="X1028">
        <v>66</v>
      </c>
      <c r="Y1028">
        <v>3</v>
      </c>
      <c r="Z1028">
        <v>2</v>
      </c>
      <c r="AA1028">
        <v>2</v>
      </c>
      <c r="AB1028">
        <v>5433</v>
      </c>
      <c r="AC1028">
        <v>19332</v>
      </c>
      <c r="AD1028">
        <v>1</v>
      </c>
      <c r="AE1028">
        <v>12</v>
      </c>
      <c r="AF1028">
        <v>3</v>
      </c>
      <c r="AG1028">
        <v>3</v>
      </c>
      <c r="AH1028">
        <v>80</v>
      </c>
      <c r="AI1028">
        <v>1</v>
      </c>
      <c r="AJ1028">
        <v>11</v>
      </c>
      <c r="AK1028">
        <v>3</v>
      </c>
      <c r="AL1028">
        <v>11</v>
      </c>
      <c r="AM1028">
        <v>8</v>
      </c>
      <c r="AN1028">
        <v>7</v>
      </c>
      <c r="AO1028">
        <v>9</v>
      </c>
    </row>
    <row r="1029" spans="1:41"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1</v>
      </c>
      <c r="S1029">
        <v>1329</v>
      </c>
      <c r="T1029">
        <v>2</v>
      </c>
      <c r="U1029" t="s">
        <v>55</v>
      </c>
      <c r="V1029">
        <v>1</v>
      </c>
      <c r="W1029">
        <v>4</v>
      </c>
      <c r="X1029">
        <v>59</v>
      </c>
      <c r="Y1029">
        <v>2</v>
      </c>
      <c r="Z1029">
        <v>2</v>
      </c>
      <c r="AA1029">
        <v>4</v>
      </c>
      <c r="AB1029">
        <v>5770</v>
      </c>
      <c r="AC1029">
        <v>5388</v>
      </c>
      <c r="AD1029">
        <v>1</v>
      </c>
      <c r="AE1029">
        <v>19</v>
      </c>
      <c r="AF1029">
        <v>3</v>
      </c>
      <c r="AG1029">
        <v>1</v>
      </c>
      <c r="AH1029">
        <v>80</v>
      </c>
      <c r="AI1029">
        <v>2</v>
      </c>
      <c r="AJ1029">
        <v>10</v>
      </c>
      <c r="AK1029">
        <v>3</v>
      </c>
      <c r="AL1029">
        <v>10</v>
      </c>
      <c r="AM1029">
        <v>7</v>
      </c>
      <c r="AN1029">
        <v>3</v>
      </c>
      <c r="AO1029">
        <v>9</v>
      </c>
    </row>
    <row r="1030" spans="1:41"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1</v>
      </c>
      <c r="S1030">
        <v>813</v>
      </c>
      <c r="T1030">
        <v>17</v>
      </c>
      <c r="U1030" t="s">
        <v>134</v>
      </c>
      <c r="V1030">
        <v>1</v>
      </c>
      <c r="W1030">
        <v>4</v>
      </c>
      <c r="X1030">
        <v>50</v>
      </c>
      <c r="Y1030">
        <v>2</v>
      </c>
      <c r="Z1030">
        <v>3</v>
      </c>
      <c r="AA1030">
        <v>1</v>
      </c>
      <c r="AB1030">
        <v>13269</v>
      </c>
      <c r="AC1030">
        <v>21981</v>
      </c>
      <c r="AD1030">
        <v>5</v>
      </c>
      <c r="AE1030">
        <v>15</v>
      </c>
      <c r="AF1030">
        <v>3</v>
      </c>
      <c r="AG1030">
        <v>3</v>
      </c>
      <c r="AH1030">
        <v>80</v>
      </c>
      <c r="AI1030">
        <v>3</v>
      </c>
      <c r="AJ1030">
        <v>19</v>
      </c>
      <c r="AK1030">
        <v>3</v>
      </c>
      <c r="AL1030">
        <v>14</v>
      </c>
      <c r="AM1030">
        <v>11</v>
      </c>
      <c r="AN1030">
        <v>1</v>
      </c>
      <c r="AO1030">
        <v>11</v>
      </c>
    </row>
    <row r="1031" spans="1:41"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1</v>
      </c>
      <c r="S1031">
        <v>1099</v>
      </c>
      <c r="T1031">
        <v>4</v>
      </c>
      <c r="U1031" t="s">
        <v>71</v>
      </c>
      <c r="V1031">
        <v>1</v>
      </c>
      <c r="W1031">
        <v>1</v>
      </c>
      <c r="X1031">
        <v>82</v>
      </c>
      <c r="Y1031">
        <v>2</v>
      </c>
      <c r="Z1031">
        <v>1</v>
      </c>
      <c r="AA1031">
        <v>2</v>
      </c>
      <c r="AB1031">
        <v>3838</v>
      </c>
      <c r="AC1031">
        <v>8192</v>
      </c>
      <c r="AD1031">
        <v>8</v>
      </c>
      <c r="AE1031">
        <v>11</v>
      </c>
      <c r="AF1031">
        <v>3</v>
      </c>
      <c r="AG1031">
        <v>4</v>
      </c>
      <c r="AH1031">
        <v>80</v>
      </c>
      <c r="AI1031">
        <v>0</v>
      </c>
      <c r="AJ1031">
        <v>8</v>
      </c>
      <c r="AK1031">
        <v>3</v>
      </c>
      <c r="AL1031">
        <v>5</v>
      </c>
      <c r="AM1031">
        <v>4</v>
      </c>
      <c r="AN1031">
        <v>0</v>
      </c>
      <c r="AO1031">
        <v>2</v>
      </c>
    </row>
    <row r="1032" spans="1:41"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1</v>
      </c>
      <c r="S1032">
        <v>823</v>
      </c>
      <c r="T1032">
        <v>6</v>
      </c>
      <c r="U1032" t="s">
        <v>77</v>
      </c>
      <c r="V1032">
        <v>1</v>
      </c>
      <c r="W1032">
        <v>1</v>
      </c>
      <c r="X1032">
        <v>81</v>
      </c>
      <c r="Y1032">
        <v>2</v>
      </c>
      <c r="Z1032">
        <v>5</v>
      </c>
      <c r="AA1032">
        <v>3</v>
      </c>
      <c r="AB1032">
        <v>19392</v>
      </c>
      <c r="AC1032">
        <v>22539</v>
      </c>
      <c r="AD1032">
        <v>7</v>
      </c>
      <c r="AE1032">
        <v>13</v>
      </c>
      <c r="AF1032">
        <v>3</v>
      </c>
      <c r="AG1032">
        <v>4</v>
      </c>
      <c r="AH1032">
        <v>80</v>
      </c>
      <c r="AI1032">
        <v>0</v>
      </c>
      <c r="AJ1032">
        <v>21</v>
      </c>
      <c r="AK1032">
        <v>3</v>
      </c>
      <c r="AL1032">
        <v>16</v>
      </c>
      <c r="AM1032">
        <v>12</v>
      </c>
      <c r="AN1032">
        <v>6</v>
      </c>
      <c r="AO1032">
        <v>14</v>
      </c>
    </row>
    <row r="1033" spans="1:41"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1</v>
      </c>
      <c r="S1033">
        <v>942</v>
      </c>
      <c r="T1033">
        <v>3</v>
      </c>
      <c r="U1033" t="s">
        <v>77</v>
      </c>
      <c r="V1033">
        <v>1</v>
      </c>
      <c r="W1033">
        <v>1</v>
      </c>
      <c r="X1033">
        <v>53</v>
      </c>
      <c r="Y1033">
        <v>3</v>
      </c>
      <c r="Z1033">
        <v>3</v>
      </c>
      <c r="AA1033">
        <v>3</v>
      </c>
      <c r="AB1033">
        <v>13116</v>
      </c>
      <c r="AC1033">
        <v>22984</v>
      </c>
      <c r="AD1033">
        <v>2</v>
      </c>
      <c r="AE1033">
        <v>11</v>
      </c>
      <c r="AF1033">
        <v>3</v>
      </c>
      <c r="AG1033">
        <v>4</v>
      </c>
      <c r="AH1033">
        <v>80</v>
      </c>
      <c r="AI1033">
        <v>0</v>
      </c>
      <c r="AJ1033">
        <v>15</v>
      </c>
      <c r="AK1033">
        <v>3</v>
      </c>
      <c r="AL1033">
        <v>2</v>
      </c>
      <c r="AM1033">
        <v>2</v>
      </c>
      <c r="AN1033">
        <v>2</v>
      </c>
      <c r="AO1033">
        <v>2</v>
      </c>
    </row>
    <row r="1034" spans="1:41"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1</v>
      </c>
      <c r="S1034">
        <v>678</v>
      </c>
      <c r="T1034">
        <v>19</v>
      </c>
      <c r="U1034" t="s">
        <v>77</v>
      </c>
      <c r="V1034">
        <v>1</v>
      </c>
      <c r="W1034">
        <v>2</v>
      </c>
      <c r="X1034">
        <v>35</v>
      </c>
      <c r="Y1034">
        <v>2</v>
      </c>
      <c r="Z1034">
        <v>1</v>
      </c>
      <c r="AA1034">
        <v>4</v>
      </c>
      <c r="AB1034">
        <v>2929</v>
      </c>
      <c r="AC1034">
        <v>20338</v>
      </c>
      <c r="AD1034">
        <v>1</v>
      </c>
      <c r="AE1034">
        <v>12</v>
      </c>
      <c r="AF1034">
        <v>3</v>
      </c>
      <c r="AG1034">
        <v>2</v>
      </c>
      <c r="AH1034">
        <v>80</v>
      </c>
      <c r="AI1034">
        <v>0</v>
      </c>
      <c r="AJ1034">
        <v>10</v>
      </c>
      <c r="AK1034">
        <v>3</v>
      </c>
      <c r="AL1034">
        <v>10</v>
      </c>
      <c r="AM1034">
        <v>9</v>
      </c>
      <c r="AN1034">
        <v>8</v>
      </c>
      <c r="AO1034">
        <v>7</v>
      </c>
    </row>
    <row r="1035" spans="1:41"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1</v>
      </c>
      <c r="S1035">
        <v>486</v>
      </c>
      <c r="T1035">
        <v>8</v>
      </c>
      <c r="U1035" t="s">
        <v>77</v>
      </c>
      <c r="V1035">
        <v>1</v>
      </c>
      <c r="W1035">
        <v>2</v>
      </c>
      <c r="X1035">
        <v>86</v>
      </c>
      <c r="Y1035">
        <v>4</v>
      </c>
      <c r="Z1035">
        <v>1</v>
      </c>
      <c r="AA1035">
        <v>3</v>
      </c>
      <c r="AB1035">
        <v>3517</v>
      </c>
      <c r="AC1035">
        <v>22490</v>
      </c>
      <c r="AD1035">
        <v>7</v>
      </c>
      <c r="AE1035">
        <v>17</v>
      </c>
      <c r="AF1035">
        <v>3</v>
      </c>
      <c r="AG1035">
        <v>1</v>
      </c>
      <c r="AH1035">
        <v>80</v>
      </c>
      <c r="AI1035">
        <v>0</v>
      </c>
      <c r="AJ1035">
        <v>5</v>
      </c>
      <c r="AK1035">
        <v>3</v>
      </c>
      <c r="AL1035">
        <v>3</v>
      </c>
      <c r="AM1035">
        <v>2</v>
      </c>
      <c r="AN1035">
        <v>0</v>
      </c>
      <c r="AO1035">
        <v>2</v>
      </c>
    </row>
    <row r="1036" spans="1:41"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1</v>
      </c>
      <c r="S1036">
        <v>258</v>
      </c>
      <c r="T1036">
        <v>8</v>
      </c>
      <c r="U1036" t="s">
        <v>71</v>
      </c>
      <c r="V1036">
        <v>1</v>
      </c>
      <c r="W1036">
        <v>3</v>
      </c>
      <c r="X1036">
        <v>54</v>
      </c>
      <c r="Y1036">
        <v>3</v>
      </c>
      <c r="Z1036">
        <v>1</v>
      </c>
      <c r="AA1036">
        <v>1</v>
      </c>
      <c r="AB1036">
        <v>2950</v>
      </c>
      <c r="AC1036">
        <v>17363</v>
      </c>
      <c r="AD1036">
        <v>9</v>
      </c>
      <c r="AE1036">
        <v>13</v>
      </c>
      <c r="AF1036">
        <v>3</v>
      </c>
      <c r="AG1036">
        <v>3</v>
      </c>
      <c r="AH1036">
        <v>80</v>
      </c>
      <c r="AI1036">
        <v>0</v>
      </c>
      <c r="AJ1036">
        <v>12</v>
      </c>
      <c r="AK1036">
        <v>1</v>
      </c>
      <c r="AL1036">
        <v>5</v>
      </c>
      <c r="AM1036">
        <v>4</v>
      </c>
      <c r="AN1036">
        <v>0</v>
      </c>
      <c r="AO1036">
        <v>4</v>
      </c>
    </row>
    <row r="1037" spans="1:41"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1</v>
      </c>
      <c r="S1037">
        <v>201</v>
      </c>
      <c r="T1037">
        <v>10</v>
      </c>
      <c r="U1037" t="s">
        <v>77</v>
      </c>
      <c r="V1037">
        <v>1</v>
      </c>
      <c r="W1037">
        <v>2</v>
      </c>
      <c r="X1037">
        <v>99</v>
      </c>
      <c r="Y1037">
        <v>1</v>
      </c>
      <c r="Z1037">
        <v>3</v>
      </c>
      <c r="AA1037">
        <v>3</v>
      </c>
      <c r="AB1037">
        <v>13206</v>
      </c>
      <c r="AC1037">
        <v>3376</v>
      </c>
      <c r="AD1037">
        <v>3</v>
      </c>
      <c r="AE1037">
        <v>12</v>
      </c>
      <c r="AF1037">
        <v>3</v>
      </c>
      <c r="AG1037">
        <v>1</v>
      </c>
      <c r="AH1037">
        <v>80</v>
      </c>
      <c r="AI1037">
        <v>1</v>
      </c>
      <c r="AJ1037">
        <v>20</v>
      </c>
      <c r="AK1037">
        <v>3</v>
      </c>
      <c r="AL1037">
        <v>18</v>
      </c>
      <c r="AM1037">
        <v>16</v>
      </c>
      <c r="AN1037">
        <v>1</v>
      </c>
      <c r="AO1037">
        <v>11</v>
      </c>
    </row>
    <row r="1038" spans="1:41"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1</v>
      </c>
      <c r="S1038">
        <v>1470</v>
      </c>
      <c r="T1038">
        <v>10</v>
      </c>
      <c r="U1038" t="s">
        <v>77</v>
      </c>
      <c r="V1038">
        <v>1</v>
      </c>
      <c r="W1038">
        <v>2</v>
      </c>
      <c r="X1038">
        <v>71</v>
      </c>
      <c r="Y1038">
        <v>3</v>
      </c>
      <c r="Z1038">
        <v>1</v>
      </c>
      <c r="AA1038">
        <v>2</v>
      </c>
      <c r="AB1038">
        <v>3936</v>
      </c>
      <c r="AC1038">
        <v>9953</v>
      </c>
      <c r="AD1038">
        <v>1</v>
      </c>
      <c r="AE1038">
        <v>11</v>
      </c>
      <c r="AF1038">
        <v>3</v>
      </c>
      <c r="AG1038">
        <v>1</v>
      </c>
      <c r="AH1038">
        <v>80</v>
      </c>
      <c r="AI1038">
        <v>1</v>
      </c>
      <c r="AJ1038">
        <v>8</v>
      </c>
      <c r="AK1038">
        <v>1</v>
      </c>
      <c r="AL1038">
        <v>8</v>
      </c>
      <c r="AM1038">
        <v>4</v>
      </c>
      <c r="AN1038">
        <v>7</v>
      </c>
      <c r="AO1038">
        <v>7</v>
      </c>
    </row>
    <row r="1039" spans="1:41"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1</v>
      </c>
      <c r="S1039">
        <v>441</v>
      </c>
      <c r="T1039">
        <v>8</v>
      </c>
      <c r="U1039" t="s">
        <v>65</v>
      </c>
      <c r="V1039">
        <v>1</v>
      </c>
      <c r="W1039">
        <v>3</v>
      </c>
      <c r="X1039">
        <v>39</v>
      </c>
      <c r="Y1039">
        <v>1</v>
      </c>
      <c r="Z1039">
        <v>2</v>
      </c>
      <c r="AA1039">
        <v>1</v>
      </c>
      <c r="AB1039">
        <v>9715</v>
      </c>
      <c r="AC1039">
        <v>7288</v>
      </c>
      <c r="AD1039">
        <v>3</v>
      </c>
      <c r="AE1039">
        <v>13</v>
      </c>
      <c r="AF1039">
        <v>3</v>
      </c>
      <c r="AG1039">
        <v>3</v>
      </c>
      <c r="AH1039">
        <v>80</v>
      </c>
      <c r="AI1039">
        <v>1</v>
      </c>
      <c r="AJ1039">
        <v>9</v>
      </c>
      <c r="AK1039">
        <v>3</v>
      </c>
      <c r="AL1039">
        <v>7</v>
      </c>
      <c r="AM1039">
        <v>7</v>
      </c>
      <c r="AN1039">
        <v>0</v>
      </c>
      <c r="AO1039">
        <v>7</v>
      </c>
    </row>
    <row r="1040" spans="1:41"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1</v>
      </c>
      <c r="S1040">
        <v>287</v>
      </c>
      <c r="T1040">
        <v>1</v>
      </c>
      <c r="U1040" t="s">
        <v>71</v>
      </c>
      <c r="V1040">
        <v>1</v>
      </c>
      <c r="W1040">
        <v>3</v>
      </c>
      <c r="X1040">
        <v>62</v>
      </c>
      <c r="Y1040">
        <v>1</v>
      </c>
      <c r="Z1040">
        <v>1</v>
      </c>
      <c r="AA1040">
        <v>4</v>
      </c>
      <c r="AB1040">
        <v>2977</v>
      </c>
      <c r="AC1040">
        <v>8952</v>
      </c>
      <c r="AD1040">
        <v>1</v>
      </c>
      <c r="AE1040">
        <v>12</v>
      </c>
      <c r="AF1040">
        <v>3</v>
      </c>
      <c r="AG1040">
        <v>4</v>
      </c>
      <c r="AH1040">
        <v>80</v>
      </c>
      <c r="AI1040">
        <v>1</v>
      </c>
      <c r="AJ1040">
        <v>4</v>
      </c>
      <c r="AK1040">
        <v>3</v>
      </c>
      <c r="AL1040">
        <v>4</v>
      </c>
      <c r="AM1040">
        <v>3</v>
      </c>
      <c r="AN1040">
        <v>1</v>
      </c>
      <c r="AO1040">
        <v>1</v>
      </c>
    </row>
    <row r="1041" spans="1:41"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1</v>
      </c>
      <c r="S1041">
        <v>616</v>
      </c>
      <c r="T1041">
        <v>2</v>
      </c>
      <c r="U1041" t="s">
        <v>55</v>
      </c>
      <c r="V1041">
        <v>1</v>
      </c>
      <c r="W1041">
        <v>3</v>
      </c>
      <c r="X1041">
        <v>99</v>
      </c>
      <c r="Y1041">
        <v>3</v>
      </c>
      <c r="Z1041">
        <v>1</v>
      </c>
      <c r="AA1041">
        <v>1</v>
      </c>
      <c r="AB1041">
        <v>3377</v>
      </c>
      <c r="AC1041">
        <v>25605</v>
      </c>
      <c r="AD1041">
        <v>4</v>
      </c>
      <c r="AE1041">
        <v>17</v>
      </c>
      <c r="AF1041">
        <v>3</v>
      </c>
      <c r="AG1041">
        <v>4</v>
      </c>
      <c r="AH1041">
        <v>80</v>
      </c>
      <c r="AI1041">
        <v>1</v>
      </c>
      <c r="AJ1041">
        <v>7</v>
      </c>
      <c r="AK1041">
        <v>2</v>
      </c>
      <c r="AL1041">
        <v>4</v>
      </c>
      <c r="AM1041">
        <v>3</v>
      </c>
      <c r="AN1041">
        <v>0</v>
      </c>
      <c r="AO1041">
        <v>2</v>
      </c>
    </row>
    <row r="1042" spans="1:41"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1</v>
      </c>
      <c r="S1042">
        <v>722</v>
      </c>
      <c r="T1042">
        <v>25</v>
      </c>
      <c r="U1042" t="s">
        <v>71</v>
      </c>
      <c r="V1042">
        <v>1</v>
      </c>
      <c r="W1042">
        <v>3</v>
      </c>
      <c r="X1042">
        <v>84</v>
      </c>
      <c r="Y1042">
        <v>3</v>
      </c>
      <c r="Z1042">
        <v>1</v>
      </c>
      <c r="AA1042">
        <v>1</v>
      </c>
      <c r="AB1042">
        <v>3211</v>
      </c>
      <c r="AC1042">
        <v>22102</v>
      </c>
      <c r="AD1042">
        <v>1</v>
      </c>
      <c r="AE1042">
        <v>14</v>
      </c>
      <c r="AF1042">
        <v>3</v>
      </c>
      <c r="AG1042">
        <v>4</v>
      </c>
      <c r="AH1042">
        <v>80</v>
      </c>
      <c r="AI1042">
        <v>1</v>
      </c>
      <c r="AJ1042">
        <v>10</v>
      </c>
      <c r="AK1042">
        <v>2</v>
      </c>
      <c r="AL1042">
        <v>9</v>
      </c>
      <c r="AM1042">
        <v>6</v>
      </c>
      <c r="AN1042">
        <v>1</v>
      </c>
      <c r="AO1042">
        <v>4</v>
      </c>
    </row>
    <row r="1043" spans="1:41"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1</v>
      </c>
      <c r="S1043">
        <v>1108</v>
      </c>
      <c r="T1043">
        <v>15</v>
      </c>
      <c r="U1043" t="s">
        <v>71</v>
      </c>
      <c r="V1043">
        <v>1</v>
      </c>
      <c r="W1043">
        <v>3</v>
      </c>
      <c r="X1043">
        <v>65</v>
      </c>
      <c r="Y1043">
        <v>3</v>
      </c>
      <c r="Z1043">
        <v>1</v>
      </c>
      <c r="AA1043">
        <v>1</v>
      </c>
      <c r="AB1043">
        <v>2367</v>
      </c>
      <c r="AC1043">
        <v>16530</v>
      </c>
      <c r="AD1043">
        <v>8</v>
      </c>
      <c r="AE1043">
        <v>12</v>
      </c>
      <c r="AF1043">
        <v>3</v>
      </c>
      <c r="AG1043">
        <v>4</v>
      </c>
      <c r="AH1043">
        <v>80</v>
      </c>
      <c r="AI1043">
        <v>1</v>
      </c>
      <c r="AJ1043">
        <v>10</v>
      </c>
      <c r="AK1043">
        <v>2</v>
      </c>
      <c r="AL1043">
        <v>8</v>
      </c>
      <c r="AM1043">
        <v>2</v>
      </c>
      <c r="AN1043">
        <v>7</v>
      </c>
      <c r="AO1043">
        <v>6</v>
      </c>
    </row>
    <row r="1044" spans="1:41"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1</v>
      </c>
      <c r="S1044">
        <v>401</v>
      </c>
      <c r="T1044">
        <v>1</v>
      </c>
      <c r="U1044" t="s">
        <v>77</v>
      </c>
      <c r="V1044">
        <v>1</v>
      </c>
      <c r="W1044">
        <v>4</v>
      </c>
      <c r="X1044">
        <v>86</v>
      </c>
      <c r="Y1044">
        <v>2</v>
      </c>
      <c r="Z1044">
        <v>1</v>
      </c>
      <c r="AA1044">
        <v>2</v>
      </c>
      <c r="AB1044">
        <v>3294</v>
      </c>
      <c r="AC1044">
        <v>3708</v>
      </c>
      <c r="AD1044">
        <v>5</v>
      </c>
      <c r="AE1044">
        <v>17</v>
      </c>
      <c r="AF1044">
        <v>3</v>
      </c>
      <c r="AG1044">
        <v>1</v>
      </c>
      <c r="AH1044">
        <v>80</v>
      </c>
      <c r="AI1044">
        <v>1</v>
      </c>
      <c r="AJ1044">
        <v>7</v>
      </c>
      <c r="AK1044">
        <v>2</v>
      </c>
      <c r="AL1044">
        <v>5</v>
      </c>
      <c r="AM1044">
        <v>4</v>
      </c>
      <c r="AN1044">
        <v>0</v>
      </c>
      <c r="AO1044">
        <v>2</v>
      </c>
    </row>
    <row r="1045" spans="1:41"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1</v>
      </c>
      <c r="S1045">
        <v>824</v>
      </c>
      <c r="T1045">
        <v>5</v>
      </c>
      <c r="U1045" t="s">
        <v>55</v>
      </c>
      <c r="V1045">
        <v>1</v>
      </c>
      <c r="W1045">
        <v>4</v>
      </c>
      <c r="X1045">
        <v>67</v>
      </c>
      <c r="Y1045">
        <v>2</v>
      </c>
      <c r="Z1045">
        <v>2</v>
      </c>
      <c r="AA1045">
        <v>2</v>
      </c>
      <c r="AB1045">
        <v>5878</v>
      </c>
      <c r="AC1045">
        <v>15624</v>
      </c>
      <c r="AD1045">
        <v>3</v>
      </c>
      <c r="AE1045">
        <v>12</v>
      </c>
      <c r="AF1045">
        <v>3</v>
      </c>
      <c r="AG1045">
        <v>1</v>
      </c>
      <c r="AH1045">
        <v>80</v>
      </c>
      <c r="AI1045">
        <v>1</v>
      </c>
      <c r="AJ1045">
        <v>12</v>
      </c>
      <c r="AK1045">
        <v>3</v>
      </c>
      <c r="AL1045">
        <v>7</v>
      </c>
      <c r="AM1045">
        <v>1</v>
      </c>
      <c r="AN1045">
        <v>2</v>
      </c>
      <c r="AO1045">
        <v>5</v>
      </c>
    </row>
    <row r="1046" spans="1:41"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1</v>
      </c>
      <c r="S1046">
        <v>1153</v>
      </c>
      <c r="T1046">
        <v>6</v>
      </c>
      <c r="U1046" t="s">
        <v>55</v>
      </c>
      <c r="V1046">
        <v>1</v>
      </c>
      <c r="W1046">
        <v>4</v>
      </c>
      <c r="X1046">
        <v>40</v>
      </c>
      <c r="Y1046">
        <v>2</v>
      </c>
      <c r="Z1046">
        <v>1</v>
      </c>
      <c r="AA1046">
        <v>3</v>
      </c>
      <c r="AB1046">
        <v>3702</v>
      </c>
      <c r="AC1046">
        <v>16376</v>
      </c>
      <c r="AD1046">
        <v>1</v>
      </c>
      <c r="AE1046">
        <v>11</v>
      </c>
      <c r="AF1046">
        <v>3</v>
      </c>
      <c r="AG1046">
        <v>2</v>
      </c>
      <c r="AH1046">
        <v>80</v>
      </c>
      <c r="AI1046">
        <v>1</v>
      </c>
      <c r="AJ1046">
        <v>5</v>
      </c>
      <c r="AK1046">
        <v>3</v>
      </c>
      <c r="AL1046">
        <v>5</v>
      </c>
      <c r="AM1046">
        <v>4</v>
      </c>
      <c r="AN1046">
        <v>0</v>
      </c>
      <c r="AO1046">
        <v>4</v>
      </c>
    </row>
    <row r="1047" spans="1:41"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1</v>
      </c>
      <c r="S1047">
        <v>1495</v>
      </c>
      <c r="T1047">
        <v>4</v>
      </c>
      <c r="U1047" t="s">
        <v>55</v>
      </c>
      <c r="V1047">
        <v>1</v>
      </c>
      <c r="W1047">
        <v>4</v>
      </c>
      <c r="X1047">
        <v>87</v>
      </c>
      <c r="Y1047">
        <v>3</v>
      </c>
      <c r="Z1047">
        <v>1</v>
      </c>
      <c r="AA1047">
        <v>3</v>
      </c>
      <c r="AB1047">
        <v>3306</v>
      </c>
      <c r="AC1047">
        <v>26176</v>
      </c>
      <c r="AD1047">
        <v>7</v>
      </c>
      <c r="AE1047">
        <v>19</v>
      </c>
      <c r="AF1047">
        <v>3</v>
      </c>
      <c r="AG1047">
        <v>4</v>
      </c>
      <c r="AH1047">
        <v>80</v>
      </c>
      <c r="AI1047">
        <v>1</v>
      </c>
      <c r="AJ1047">
        <v>7</v>
      </c>
      <c r="AK1047">
        <v>2</v>
      </c>
      <c r="AL1047">
        <v>0</v>
      </c>
      <c r="AM1047">
        <v>0</v>
      </c>
      <c r="AN1047">
        <v>0</v>
      </c>
      <c r="AO1047">
        <v>0</v>
      </c>
    </row>
    <row r="1048" spans="1:41"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1</v>
      </c>
      <c r="S1048">
        <v>1082</v>
      </c>
      <c r="T1048">
        <v>9</v>
      </c>
      <c r="U1048" t="s">
        <v>71</v>
      </c>
      <c r="V1048">
        <v>1</v>
      </c>
      <c r="W1048">
        <v>4</v>
      </c>
      <c r="X1048">
        <v>43</v>
      </c>
      <c r="Y1048">
        <v>3</v>
      </c>
      <c r="Z1048">
        <v>1</v>
      </c>
      <c r="AA1048">
        <v>3</v>
      </c>
      <c r="AB1048">
        <v>2974</v>
      </c>
      <c r="AC1048">
        <v>25412</v>
      </c>
      <c r="AD1048">
        <v>9</v>
      </c>
      <c r="AE1048">
        <v>17</v>
      </c>
      <c r="AF1048">
        <v>3</v>
      </c>
      <c r="AG1048">
        <v>3</v>
      </c>
      <c r="AH1048">
        <v>80</v>
      </c>
      <c r="AI1048">
        <v>1</v>
      </c>
      <c r="AJ1048">
        <v>9</v>
      </c>
      <c r="AK1048">
        <v>3</v>
      </c>
      <c r="AL1048">
        <v>5</v>
      </c>
      <c r="AM1048">
        <v>3</v>
      </c>
      <c r="AN1048">
        <v>1</v>
      </c>
      <c r="AO1048">
        <v>2</v>
      </c>
    </row>
    <row r="1049" spans="1:41"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1</v>
      </c>
      <c r="S1049">
        <v>431</v>
      </c>
      <c r="T1049">
        <v>7</v>
      </c>
      <c r="U1049" t="s">
        <v>71</v>
      </c>
      <c r="V1049">
        <v>1</v>
      </c>
      <c r="W1049">
        <v>4</v>
      </c>
      <c r="X1049">
        <v>68</v>
      </c>
      <c r="Y1049">
        <v>3</v>
      </c>
      <c r="Z1049">
        <v>2</v>
      </c>
      <c r="AA1049">
        <v>4</v>
      </c>
      <c r="AB1049">
        <v>6854</v>
      </c>
      <c r="AC1049">
        <v>15696</v>
      </c>
      <c r="AD1049">
        <v>4</v>
      </c>
      <c r="AE1049">
        <v>15</v>
      </c>
      <c r="AF1049">
        <v>3</v>
      </c>
      <c r="AG1049">
        <v>2</v>
      </c>
      <c r="AH1049">
        <v>80</v>
      </c>
      <c r="AI1049">
        <v>1</v>
      </c>
      <c r="AJ1049">
        <v>14</v>
      </c>
      <c r="AK1049">
        <v>2</v>
      </c>
      <c r="AL1049">
        <v>7</v>
      </c>
      <c r="AM1049">
        <v>1</v>
      </c>
      <c r="AN1049">
        <v>1</v>
      </c>
      <c r="AO1049">
        <v>7</v>
      </c>
    </row>
    <row r="1050" spans="1:41"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1</v>
      </c>
      <c r="S1050">
        <v>884</v>
      </c>
      <c r="T1050">
        <v>15</v>
      </c>
      <c r="U1050" t="s">
        <v>77</v>
      </c>
      <c r="V1050">
        <v>1</v>
      </c>
      <c r="W1050">
        <v>1</v>
      </c>
      <c r="X1050">
        <v>80</v>
      </c>
      <c r="Y1050">
        <v>2</v>
      </c>
      <c r="Z1050">
        <v>3</v>
      </c>
      <c r="AA1050">
        <v>3</v>
      </c>
      <c r="AB1050">
        <v>10435</v>
      </c>
      <c r="AC1050">
        <v>25800</v>
      </c>
      <c r="AD1050">
        <v>1</v>
      </c>
      <c r="AE1050">
        <v>13</v>
      </c>
      <c r="AF1050">
        <v>3</v>
      </c>
      <c r="AG1050">
        <v>4</v>
      </c>
      <c r="AH1050">
        <v>80</v>
      </c>
      <c r="AI1050">
        <v>2</v>
      </c>
      <c r="AJ1050">
        <v>18</v>
      </c>
      <c r="AK1050">
        <v>3</v>
      </c>
      <c r="AL1050">
        <v>18</v>
      </c>
      <c r="AM1050">
        <v>15</v>
      </c>
      <c r="AN1050">
        <v>14</v>
      </c>
      <c r="AO1050">
        <v>12</v>
      </c>
    </row>
    <row r="1051" spans="1:41"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1</v>
      </c>
      <c r="S1051">
        <v>301</v>
      </c>
      <c r="T1051">
        <v>22</v>
      </c>
      <c r="U1051" t="s">
        <v>71</v>
      </c>
      <c r="V1051">
        <v>1</v>
      </c>
      <c r="W1051">
        <v>1</v>
      </c>
      <c r="X1051">
        <v>72</v>
      </c>
      <c r="Y1051">
        <v>3</v>
      </c>
      <c r="Z1051">
        <v>4</v>
      </c>
      <c r="AA1051">
        <v>2</v>
      </c>
      <c r="AB1051">
        <v>16413</v>
      </c>
      <c r="AC1051">
        <v>3498</v>
      </c>
      <c r="AD1051">
        <v>3</v>
      </c>
      <c r="AE1051">
        <v>16</v>
      </c>
      <c r="AF1051">
        <v>3</v>
      </c>
      <c r="AG1051">
        <v>2</v>
      </c>
      <c r="AH1051">
        <v>80</v>
      </c>
      <c r="AI1051">
        <v>2</v>
      </c>
      <c r="AJ1051">
        <v>27</v>
      </c>
      <c r="AK1051">
        <v>3</v>
      </c>
      <c r="AL1051">
        <v>4</v>
      </c>
      <c r="AM1051">
        <v>2</v>
      </c>
      <c r="AN1051">
        <v>1</v>
      </c>
      <c r="AO1051">
        <v>2</v>
      </c>
    </row>
    <row r="1052" spans="1:41"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1</v>
      </c>
      <c r="S1052">
        <v>155</v>
      </c>
      <c r="T1052">
        <v>9</v>
      </c>
      <c r="U1052" t="s">
        <v>55</v>
      </c>
      <c r="V1052">
        <v>1</v>
      </c>
      <c r="W1052">
        <v>1</v>
      </c>
      <c r="X1052">
        <v>67</v>
      </c>
      <c r="Y1052">
        <v>3</v>
      </c>
      <c r="Z1052">
        <v>2</v>
      </c>
      <c r="AA1052">
        <v>3</v>
      </c>
      <c r="AB1052">
        <v>2897</v>
      </c>
      <c r="AC1052">
        <v>22474</v>
      </c>
      <c r="AD1052">
        <v>3</v>
      </c>
      <c r="AE1052">
        <v>11</v>
      </c>
      <c r="AF1052">
        <v>3</v>
      </c>
      <c r="AG1052">
        <v>3</v>
      </c>
      <c r="AH1052">
        <v>80</v>
      </c>
      <c r="AI1052">
        <v>2</v>
      </c>
      <c r="AJ1052">
        <v>9</v>
      </c>
      <c r="AK1052">
        <v>2</v>
      </c>
      <c r="AL1052">
        <v>4</v>
      </c>
      <c r="AM1052">
        <v>3</v>
      </c>
      <c r="AN1052">
        <v>2</v>
      </c>
      <c r="AO1052">
        <v>3</v>
      </c>
    </row>
    <row r="1053" spans="1:41"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1</v>
      </c>
      <c r="S1053">
        <v>359</v>
      </c>
      <c r="T1053">
        <v>2</v>
      </c>
      <c r="U1053" t="s">
        <v>71</v>
      </c>
      <c r="V1053">
        <v>1</v>
      </c>
      <c r="W1053">
        <v>1</v>
      </c>
      <c r="X1053">
        <v>82</v>
      </c>
      <c r="Y1053">
        <v>3</v>
      </c>
      <c r="Z1053">
        <v>4</v>
      </c>
      <c r="AA1053">
        <v>3</v>
      </c>
      <c r="AB1053">
        <v>17169</v>
      </c>
      <c r="AC1053">
        <v>26703</v>
      </c>
      <c r="AD1053">
        <v>3</v>
      </c>
      <c r="AE1053">
        <v>19</v>
      </c>
      <c r="AF1053">
        <v>3</v>
      </c>
      <c r="AG1053">
        <v>2</v>
      </c>
      <c r="AH1053">
        <v>80</v>
      </c>
      <c r="AI1053">
        <v>2</v>
      </c>
      <c r="AJ1053">
        <v>26</v>
      </c>
      <c r="AK1053">
        <v>4</v>
      </c>
      <c r="AL1053">
        <v>20</v>
      </c>
      <c r="AM1053">
        <v>17</v>
      </c>
      <c r="AN1053">
        <v>5</v>
      </c>
      <c r="AO1053">
        <v>6</v>
      </c>
    </row>
    <row r="1054" spans="1:41"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1</v>
      </c>
      <c r="S1054">
        <v>556</v>
      </c>
      <c r="T1054">
        <v>25</v>
      </c>
      <c r="U1054" t="s">
        <v>55</v>
      </c>
      <c r="V1054">
        <v>1</v>
      </c>
      <c r="W1054">
        <v>2</v>
      </c>
      <c r="X1054">
        <v>93</v>
      </c>
      <c r="Y1054">
        <v>2</v>
      </c>
      <c r="Z1054">
        <v>2</v>
      </c>
      <c r="AA1054">
        <v>4</v>
      </c>
      <c r="AB1054">
        <v>5906</v>
      </c>
      <c r="AC1054">
        <v>23888</v>
      </c>
      <c r="AD1054">
        <v>0</v>
      </c>
      <c r="AE1054">
        <v>13</v>
      </c>
      <c r="AF1054">
        <v>3</v>
      </c>
      <c r="AG1054">
        <v>4</v>
      </c>
      <c r="AH1054">
        <v>80</v>
      </c>
      <c r="AI1054">
        <v>2</v>
      </c>
      <c r="AJ1054">
        <v>10</v>
      </c>
      <c r="AK1054">
        <v>2</v>
      </c>
      <c r="AL1054">
        <v>9</v>
      </c>
      <c r="AM1054">
        <v>8</v>
      </c>
      <c r="AN1054">
        <v>3</v>
      </c>
      <c r="AO1054">
        <v>8</v>
      </c>
    </row>
    <row r="1055" spans="1:41"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1</v>
      </c>
      <c r="S1055">
        <v>711</v>
      </c>
      <c r="T1055">
        <v>5</v>
      </c>
      <c r="U1055" t="s">
        <v>71</v>
      </c>
      <c r="V1055">
        <v>1</v>
      </c>
      <c r="W1055">
        <v>2</v>
      </c>
      <c r="X1055">
        <v>42</v>
      </c>
      <c r="Y1055">
        <v>3</v>
      </c>
      <c r="Z1055">
        <v>3</v>
      </c>
      <c r="AA1055">
        <v>1</v>
      </c>
      <c r="AB1055">
        <v>8008</v>
      </c>
      <c r="AC1055">
        <v>22792</v>
      </c>
      <c r="AD1055">
        <v>4</v>
      </c>
      <c r="AE1055">
        <v>12</v>
      </c>
      <c r="AF1055">
        <v>3</v>
      </c>
      <c r="AG1055">
        <v>3</v>
      </c>
      <c r="AH1055">
        <v>80</v>
      </c>
      <c r="AI1055">
        <v>2</v>
      </c>
      <c r="AJ1055">
        <v>9</v>
      </c>
      <c r="AK1055">
        <v>3</v>
      </c>
      <c r="AL1055">
        <v>3</v>
      </c>
      <c r="AM1055">
        <v>2</v>
      </c>
      <c r="AN1055">
        <v>0</v>
      </c>
      <c r="AO1055">
        <v>2</v>
      </c>
    </row>
    <row r="1056" spans="1:41"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1</v>
      </c>
      <c r="S1056">
        <v>634</v>
      </c>
      <c r="T1056">
        <v>5</v>
      </c>
      <c r="U1056" t="s">
        <v>71</v>
      </c>
      <c r="V1056">
        <v>1</v>
      </c>
      <c r="W1056">
        <v>2</v>
      </c>
      <c r="X1056">
        <v>35</v>
      </c>
      <c r="Y1056">
        <v>4</v>
      </c>
      <c r="Z1056">
        <v>1</v>
      </c>
      <c r="AA1056">
        <v>4</v>
      </c>
      <c r="AB1056">
        <v>3312</v>
      </c>
      <c r="AC1056">
        <v>18783</v>
      </c>
      <c r="AD1056">
        <v>3</v>
      </c>
      <c r="AE1056">
        <v>17</v>
      </c>
      <c r="AF1056">
        <v>3</v>
      </c>
      <c r="AG1056">
        <v>4</v>
      </c>
      <c r="AH1056">
        <v>80</v>
      </c>
      <c r="AI1056">
        <v>2</v>
      </c>
      <c r="AJ1056">
        <v>6</v>
      </c>
      <c r="AK1056">
        <v>3</v>
      </c>
      <c r="AL1056">
        <v>3</v>
      </c>
      <c r="AM1056">
        <v>2</v>
      </c>
      <c r="AN1056">
        <v>0</v>
      </c>
      <c r="AO1056">
        <v>2</v>
      </c>
    </row>
    <row r="1057" spans="1:41"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1</v>
      </c>
      <c r="S1057">
        <v>1194</v>
      </c>
      <c r="T1057">
        <v>2</v>
      </c>
      <c r="U1057" t="s">
        <v>71</v>
      </c>
      <c r="V1057">
        <v>1</v>
      </c>
      <c r="W1057">
        <v>3</v>
      </c>
      <c r="X1057">
        <v>98</v>
      </c>
      <c r="Y1057">
        <v>3</v>
      </c>
      <c r="Z1057">
        <v>1</v>
      </c>
      <c r="AA1057">
        <v>3</v>
      </c>
      <c r="AB1057">
        <v>2001</v>
      </c>
      <c r="AC1057">
        <v>12549</v>
      </c>
      <c r="AD1057">
        <v>2</v>
      </c>
      <c r="AE1057">
        <v>14</v>
      </c>
      <c r="AF1057">
        <v>3</v>
      </c>
      <c r="AG1057">
        <v>2</v>
      </c>
      <c r="AH1057">
        <v>80</v>
      </c>
      <c r="AI1057">
        <v>3</v>
      </c>
      <c r="AJ1057">
        <v>20</v>
      </c>
      <c r="AK1057">
        <v>3</v>
      </c>
      <c r="AL1057">
        <v>5</v>
      </c>
      <c r="AM1057">
        <v>3</v>
      </c>
      <c r="AN1057">
        <v>0</v>
      </c>
      <c r="AO1057">
        <v>2</v>
      </c>
    </row>
    <row r="1058" spans="1:41"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1</v>
      </c>
      <c r="S1058">
        <v>182</v>
      </c>
      <c r="T1058">
        <v>8</v>
      </c>
      <c r="U1058" t="s">
        <v>134</v>
      </c>
      <c r="V1058">
        <v>1</v>
      </c>
      <c r="W1058">
        <v>1</v>
      </c>
      <c r="X1058">
        <v>93</v>
      </c>
      <c r="Y1058">
        <v>3</v>
      </c>
      <c r="Z1058">
        <v>4</v>
      </c>
      <c r="AA1058">
        <v>2</v>
      </c>
      <c r="AB1058">
        <v>16422</v>
      </c>
      <c r="AC1058">
        <v>8847</v>
      </c>
      <c r="AD1058">
        <v>3</v>
      </c>
      <c r="AE1058">
        <v>11</v>
      </c>
      <c r="AF1058">
        <v>3</v>
      </c>
      <c r="AG1058">
        <v>3</v>
      </c>
      <c r="AH1058">
        <v>80</v>
      </c>
      <c r="AI1058">
        <v>0</v>
      </c>
      <c r="AJ1058">
        <v>9</v>
      </c>
      <c r="AK1058">
        <v>4</v>
      </c>
      <c r="AL1058">
        <v>3</v>
      </c>
      <c r="AM1058">
        <v>2</v>
      </c>
      <c r="AN1058">
        <v>1</v>
      </c>
      <c r="AO1058">
        <v>0</v>
      </c>
    </row>
    <row r="1059" spans="1:41"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1</v>
      </c>
      <c r="S1059">
        <v>1462</v>
      </c>
      <c r="T1059">
        <v>11</v>
      </c>
      <c r="U1059" t="s">
        <v>77</v>
      </c>
      <c r="V1059">
        <v>1</v>
      </c>
      <c r="W1059">
        <v>1</v>
      </c>
      <c r="X1059">
        <v>94</v>
      </c>
      <c r="Y1059">
        <v>3</v>
      </c>
      <c r="Z1059">
        <v>1</v>
      </c>
      <c r="AA1059">
        <v>3</v>
      </c>
      <c r="AB1059">
        <v>3629</v>
      </c>
      <c r="AC1059">
        <v>19106</v>
      </c>
      <c r="AD1059">
        <v>4</v>
      </c>
      <c r="AE1059">
        <v>18</v>
      </c>
      <c r="AF1059">
        <v>3</v>
      </c>
      <c r="AG1059">
        <v>1</v>
      </c>
      <c r="AH1059">
        <v>80</v>
      </c>
      <c r="AI1059">
        <v>0</v>
      </c>
      <c r="AJ1059">
        <v>8</v>
      </c>
      <c r="AK1059">
        <v>3</v>
      </c>
      <c r="AL1059">
        <v>3</v>
      </c>
      <c r="AM1059">
        <v>2</v>
      </c>
      <c r="AN1059">
        <v>0</v>
      </c>
      <c r="AO1059">
        <v>2</v>
      </c>
    </row>
    <row r="1060" spans="1:41"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1</v>
      </c>
      <c r="S1060">
        <v>1092</v>
      </c>
      <c r="T1060">
        <v>10</v>
      </c>
      <c r="U1060" t="s">
        <v>77</v>
      </c>
      <c r="V1060">
        <v>1</v>
      </c>
      <c r="W1060">
        <v>1</v>
      </c>
      <c r="X1060">
        <v>64</v>
      </c>
      <c r="Y1060">
        <v>3</v>
      </c>
      <c r="Z1060">
        <v>3</v>
      </c>
      <c r="AA1060">
        <v>3</v>
      </c>
      <c r="AB1060">
        <v>9667</v>
      </c>
      <c r="AC1060">
        <v>2739</v>
      </c>
      <c r="AD1060">
        <v>9</v>
      </c>
      <c r="AE1060">
        <v>14</v>
      </c>
      <c r="AF1060">
        <v>3</v>
      </c>
      <c r="AG1060">
        <v>2</v>
      </c>
      <c r="AH1060">
        <v>80</v>
      </c>
      <c r="AI1060">
        <v>0</v>
      </c>
      <c r="AJ1060">
        <v>9</v>
      </c>
      <c r="AK1060">
        <v>3</v>
      </c>
      <c r="AL1060">
        <v>7</v>
      </c>
      <c r="AM1060">
        <v>7</v>
      </c>
      <c r="AN1060">
        <v>0</v>
      </c>
      <c r="AO1060">
        <v>2</v>
      </c>
    </row>
    <row r="1061" spans="1:41"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1</v>
      </c>
      <c r="S1061">
        <v>1089</v>
      </c>
      <c r="T1061">
        <v>6</v>
      </c>
      <c r="U1061" t="s">
        <v>77</v>
      </c>
      <c r="V1061">
        <v>1</v>
      </c>
      <c r="W1061">
        <v>2</v>
      </c>
      <c r="X1061">
        <v>32</v>
      </c>
      <c r="Y1061">
        <v>3</v>
      </c>
      <c r="Z1061">
        <v>3</v>
      </c>
      <c r="AA1061">
        <v>2</v>
      </c>
      <c r="AB1061">
        <v>8376</v>
      </c>
      <c r="AC1061">
        <v>9150</v>
      </c>
      <c r="AD1061">
        <v>4</v>
      </c>
      <c r="AE1061">
        <v>18</v>
      </c>
      <c r="AF1061">
        <v>3</v>
      </c>
      <c r="AG1061">
        <v>4</v>
      </c>
      <c r="AH1061">
        <v>80</v>
      </c>
      <c r="AI1061">
        <v>0</v>
      </c>
      <c r="AJ1061">
        <v>9</v>
      </c>
      <c r="AK1061">
        <v>3</v>
      </c>
      <c r="AL1061">
        <v>2</v>
      </c>
      <c r="AM1061">
        <v>0</v>
      </c>
      <c r="AN1061">
        <v>2</v>
      </c>
      <c r="AO1061">
        <v>2</v>
      </c>
    </row>
    <row r="1062" spans="1:41"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1</v>
      </c>
      <c r="S1062">
        <v>207</v>
      </c>
      <c r="T1062">
        <v>9</v>
      </c>
      <c r="U1062" t="s">
        <v>71</v>
      </c>
      <c r="V1062">
        <v>1</v>
      </c>
      <c r="W1062">
        <v>2</v>
      </c>
      <c r="X1062">
        <v>64</v>
      </c>
      <c r="Y1062">
        <v>3</v>
      </c>
      <c r="Z1062">
        <v>1</v>
      </c>
      <c r="AA1062">
        <v>3</v>
      </c>
      <c r="AB1062">
        <v>2105</v>
      </c>
      <c r="AC1062">
        <v>5411</v>
      </c>
      <c r="AD1062">
        <v>4</v>
      </c>
      <c r="AE1062">
        <v>12</v>
      </c>
      <c r="AF1062">
        <v>3</v>
      </c>
      <c r="AG1062">
        <v>3</v>
      </c>
      <c r="AH1062">
        <v>80</v>
      </c>
      <c r="AI1062">
        <v>0</v>
      </c>
      <c r="AJ1062">
        <v>7</v>
      </c>
      <c r="AK1062">
        <v>3</v>
      </c>
      <c r="AL1062">
        <v>2</v>
      </c>
      <c r="AM1062">
        <v>2</v>
      </c>
      <c r="AN1062">
        <v>2</v>
      </c>
      <c r="AO1062">
        <v>0</v>
      </c>
    </row>
    <row r="1063" spans="1:41"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1</v>
      </c>
      <c r="S1063">
        <v>267</v>
      </c>
      <c r="T1063">
        <v>29</v>
      </c>
      <c r="U1063" t="s">
        <v>71</v>
      </c>
      <c r="V1063">
        <v>1</v>
      </c>
      <c r="W1063">
        <v>3</v>
      </c>
      <c r="X1063">
        <v>49</v>
      </c>
      <c r="Y1063">
        <v>2</v>
      </c>
      <c r="Z1063">
        <v>1</v>
      </c>
      <c r="AA1063">
        <v>2</v>
      </c>
      <c r="AB1063">
        <v>2837</v>
      </c>
      <c r="AC1063">
        <v>15919</v>
      </c>
      <c r="AD1063">
        <v>1</v>
      </c>
      <c r="AE1063">
        <v>13</v>
      </c>
      <c r="AF1063">
        <v>3</v>
      </c>
      <c r="AG1063">
        <v>3</v>
      </c>
      <c r="AH1063">
        <v>80</v>
      </c>
      <c r="AI1063">
        <v>0</v>
      </c>
      <c r="AJ1063">
        <v>6</v>
      </c>
      <c r="AK1063">
        <v>3</v>
      </c>
      <c r="AL1063">
        <v>6</v>
      </c>
      <c r="AM1063">
        <v>2</v>
      </c>
      <c r="AN1063">
        <v>4</v>
      </c>
      <c r="AO1063">
        <v>1</v>
      </c>
    </row>
    <row r="1064" spans="1:41"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1</v>
      </c>
      <c r="S1064">
        <v>160</v>
      </c>
      <c r="T1064">
        <v>4</v>
      </c>
      <c r="U1064" t="s">
        <v>65</v>
      </c>
      <c r="V1064">
        <v>1</v>
      </c>
      <c r="W1064">
        <v>3</v>
      </c>
      <c r="X1064">
        <v>51</v>
      </c>
      <c r="Y1064">
        <v>3</v>
      </c>
      <c r="Z1064">
        <v>1</v>
      </c>
      <c r="AA1064">
        <v>2</v>
      </c>
      <c r="AB1064">
        <v>3295</v>
      </c>
      <c r="AC1064">
        <v>12862</v>
      </c>
      <c r="AD1064">
        <v>1</v>
      </c>
      <c r="AE1064">
        <v>13</v>
      </c>
      <c r="AF1064">
        <v>3</v>
      </c>
      <c r="AG1064">
        <v>3</v>
      </c>
      <c r="AH1064">
        <v>80</v>
      </c>
      <c r="AI1064">
        <v>0</v>
      </c>
      <c r="AJ1064">
        <v>3</v>
      </c>
      <c r="AK1064">
        <v>1</v>
      </c>
      <c r="AL1064">
        <v>3</v>
      </c>
      <c r="AM1064">
        <v>2</v>
      </c>
      <c r="AN1064">
        <v>1</v>
      </c>
      <c r="AO1064">
        <v>2</v>
      </c>
    </row>
    <row r="1065" spans="1:41"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1</v>
      </c>
      <c r="S1065">
        <v>1054</v>
      </c>
      <c r="T1065">
        <v>8</v>
      </c>
      <c r="U1065" t="s">
        <v>77</v>
      </c>
      <c r="V1065">
        <v>1</v>
      </c>
      <c r="W1065">
        <v>3</v>
      </c>
      <c r="X1065">
        <v>67</v>
      </c>
      <c r="Y1065">
        <v>3</v>
      </c>
      <c r="Z1065">
        <v>1</v>
      </c>
      <c r="AA1065">
        <v>4</v>
      </c>
      <c r="AB1065">
        <v>3445</v>
      </c>
      <c r="AC1065">
        <v>6152</v>
      </c>
      <c r="AD1065">
        <v>1</v>
      </c>
      <c r="AE1065">
        <v>11</v>
      </c>
      <c r="AF1065">
        <v>3</v>
      </c>
      <c r="AG1065">
        <v>3</v>
      </c>
      <c r="AH1065">
        <v>80</v>
      </c>
      <c r="AI1065">
        <v>0</v>
      </c>
      <c r="AJ1065">
        <v>6</v>
      </c>
      <c r="AK1065">
        <v>2</v>
      </c>
      <c r="AL1065">
        <v>6</v>
      </c>
      <c r="AM1065">
        <v>2</v>
      </c>
      <c r="AN1065">
        <v>1</v>
      </c>
      <c r="AO1065">
        <v>4</v>
      </c>
    </row>
    <row r="1066" spans="1:41"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1</v>
      </c>
      <c r="S1066">
        <v>468</v>
      </c>
      <c r="T1066">
        <v>28</v>
      </c>
      <c r="U1066" t="s">
        <v>71</v>
      </c>
      <c r="V1066">
        <v>1</v>
      </c>
      <c r="W1066">
        <v>4</v>
      </c>
      <c r="X1066">
        <v>73</v>
      </c>
      <c r="Y1066">
        <v>2</v>
      </c>
      <c r="Z1066">
        <v>1</v>
      </c>
      <c r="AA1066">
        <v>1</v>
      </c>
      <c r="AB1066">
        <v>3785</v>
      </c>
      <c r="AC1066">
        <v>8489</v>
      </c>
      <c r="AD1066">
        <v>1</v>
      </c>
      <c r="AE1066">
        <v>14</v>
      </c>
      <c r="AF1066">
        <v>3</v>
      </c>
      <c r="AG1066">
        <v>2</v>
      </c>
      <c r="AH1066">
        <v>80</v>
      </c>
      <c r="AI1066">
        <v>0</v>
      </c>
      <c r="AJ1066">
        <v>5</v>
      </c>
      <c r="AK1066">
        <v>1</v>
      </c>
      <c r="AL1066">
        <v>5</v>
      </c>
      <c r="AM1066">
        <v>4</v>
      </c>
      <c r="AN1066">
        <v>0</v>
      </c>
      <c r="AO1066">
        <v>4</v>
      </c>
    </row>
    <row r="1067" spans="1:41"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1</v>
      </c>
      <c r="S1067">
        <v>1029</v>
      </c>
      <c r="T1067">
        <v>16</v>
      </c>
      <c r="U1067" t="s">
        <v>77</v>
      </c>
      <c r="V1067">
        <v>1</v>
      </c>
      <c r="W1067">
        <v>4</v>
      </c>
      <c r="X1067">
        <v>91</v>
      </c>
      <c r="Y1067">
        <v>2</v>
      </c>
      <c r="Z1067">
        <v>3</v>
      </c>
      <c r="AA1067">
        <v>2</v>
      </c>
      <c r="AB1067">
        <v>8606</v>
      </c>
      <c r="AC1067">
        <v>21195</v>
      </c>
      <c r="AD1067">
        <v>1</v>
      </c>
      <c r="AE1067">
        <v>19</v>
      </c>
      <c r="AF1067">
        <v>3</v>
      </c>
      <c r="AG1067">
        <v>4</v>
      </c>
      <c r="AH1067">
        <v>80</v>
      </c>
      <c r="AI1067">
        <v>0</v>
      </c>
      <c r="AJ1067">
        <v>11</v>
      </c>
      <c r="AK1067">
        <v>1</v>
      </c>
      <c r="AL1067">
        <v>11</v>
      </c>
      <c r="AM1067">
        <v>8</v>
      </c>
      <c r="AN1067">
        <v>3</v>
      </c>
      <c r="AO1067">
        <v>3</v>
      </c>
    </row>
    <row r="1068" spans="1:41"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1</v>
      </c>
      <c r="S1068">
        <v>1005</v>
      </c>
      <c r="T1068">
        <v>28</v>
      </c>
      <c r="U1068" t="s">
        <v>55</v>
      </c>
      <c r="V1068">
        <v>1</v>
      </c>
      <c r="W1068">
        <v>4</v>
      </c>
      <c r="X1068">
        <v>48</v>
      </c>
      <c r="Y1068">
        <v>2</v>
      </c>
      <c r="Z1068">
        <v>4</v>
      </c>
      <c r="AA1068">
        <v>2</v>
      </c>
      <c r="AB1068">
        <v>16704</v>
      </c>
      <c r="AC1068">
        <v>17119</v>
      </c>
      <c r="AD1068">
        <v>1</v>
      </c>
      <c r="AE1068">
        <v>11</v>
      </c>
      <c r="AF1068">
        <v>3</v>
      </c>
      <c r="AG1068">
        <v>3</v>
      </c>
      <c r="AH1068">
        <v>80</v>
      </c>
      <c r="AI1068">
        <v>0</v>
      </c>
      <c r="AJ1068">
        <v>21</v>
      </c>
      <c r="AK1068">
        <v>3</v>
      </c>
      <c r="AL1068">
        <v>21</v>
      </c>
      <c r="AM1068">
        <v>6</v>
      </c>
      <c r="AN1068">
        <v>8</v>
      </c>
      <c r="AO1068">
        <v>6</v>
      </c>
    </row>
    <row r="1069" spans="1:41"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1</v>
      </c>
      <c r="S1069">
        <v>971</v>
      </c>
      <c r="T1069">
        <v>1</v>
      </c>
      <c r="U1069" t="s">
        <v>77</v>
      </c>
      <c r="V1069">
        <v>1</v>
      </c>
      <c r="W1069">
        <v>4</v>
      </c>
      <c r="X1069">
        <v>54</v>
      </c>
      <c r="Y1069">
        <v>3</v>
      </c>
      <c r="Z1069">
        <v>4</v>
      </c>
      <c r="AA1069">
        <v>4</v>
      </c>
      <c r="AB1069">
        <v>17328</v>
      </c>
      <c r="AC1069">
        <v>5652</v>
      </c>
      <c r="AD1069">
        <v>6</v>
      </c>
      <c r="AE1069">
        <v>19</v>
      </c>
      <c r="AF1069">
        <v>3</v>
      </c>
      <c r="AG1069">
        <v>4</v>
      </c>
      <c r="AH1069">
        <v>80</v>
      </c>
      <c r="AI1069">
        <v>0</v>
      </c>
      <c r="AJ1069">
        <v>29</v>
      </c>
      <c r="AK1069">
        <v>2</v>
      </c>
      <c r="AL1069">
        <v>20</v>
      </c>
      <c r="AM1069">
        <v>7</v>
      </c>
      <c r="AN1069">
        <v>12</v>
      </c>
      <c r="AO1069">
        <v>7</v>
      </c>
    </row>
    <row r="1070" spans="1:41"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1</v>
      </c>
      <c r="S1070">
        <v>1319</v>
      </c>
      <c r="T1070">
        <v>3</v>
      </c>
      <c r="U1070" t="s">
        <v>77</v>
      </c>
      <c r="V1070">
        <v>1</v>
      </c>
      <c r="W1070">
        <v>1</v>
      </c>
      <c r="X1070">
        <v>45</v>
      </c>
      <c r="Y1070">
        <v>4</v>
      </c>
      <c r="Z1070">
        <v>4</v>
      </c>
      <c r="AA1070">
        <v>1</v>
      </c>
      <c r="AB1070">
        <v>13225</v>
      </c>
      <c r="AC1070">
        <v>7739</v>
      </c>
      <c r="AD1070">
        <v>2</v>
      </c>
      <c r="AE1070">
        <v>12</v>
      </c>
      <c r="AF1070">
        <v>3</v>
      </c>
      <c r="AG1070">
        <v>4</v>
      </c>
      <c r="AH1070">
        <v>80</v>
      </c>
      <c r="AI1070">
        <v>1</v>
      </c>
      <c r="AJ1070">
        <v>25</v>
      </c>
      <c r="AK1070">
        <v>3</v>
      </c>
      <c r="AL1070">
        <v>19</v>
      </c>
      <c r="AM1070">
        <v>17</v>
      </c>
      <c r="AN1070">
        <v>2</v>
      </c>
      <c r="AO1070">
        <v>8</v>
      </c>
    </row>
    <row r="1071" spans="1:41"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1</v>
      </c>
      <c r="S1071">
        <v>492</v>
      </c>
      <c r="T1071">
        <v>16</v>
      </c>
      <c r="U1071" t="s">
        <v>71</v>
      </c>
      <c r="V1071">
        <v>1</v>
      </c>
      <c r="W1071">
        <v>3</v>
      </c>
      <c r="X1071">
        <v>96</v>
      </c>
      <c r="Y1071">
        <v>3</v>
      </c>
      <c r="Z1071">
        <v>2</v>
      </c>
      <c r="AA1071">
        <v>3</v>
      </c>
      <c r="AB1071">
        <v>6439</v>
      </c>
      <c r="AC1071">
        <v>13693</v>
      </c>
      <c r="AD1071">
        <v>8</v>
      </c>
      <c r="AE1071">
        <v>14</v>
      </c>
      <c r="AF1071">
        <v>3</v>
      </c>
      <c r="AG1071">
        <v>3</v>
      </c>
      <c r="AH1071">
        <v>80</v>
      </c>
      <c r="AI1071">
        <v>1</v>
      </c>
      <c r="AJ1071">
        <v>18</v>
      </c>
      <c r="AK1071">
        <v>3</v>
      </c>
      <c r="AL1071">
        <v>8</v>
      </c>
      <c r="AM1071">
        <v>7</v>
      </c>
      <c r="AN1071">
        <v>7</v>
      </c>
      <c r="AO1071">
        <v>7</v>
      </c>
    </row>
    <row r="1072" spans="1:41"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1</v>
      </c>
      <c r="S1072">
        <v>855</v>
      </c>
      <c r="T1072">
        <v>7</v>
      </c>
      <c r="U1072" t="s">
        <v>71</v>
      </c>
      <c r="V1072">
        <v>1</v>
      </c>
      <c r="W1072">
        <v>4</v>
      </c>
      <c r="X1072">
        <v>73</v>
      </c>
      <c r="Y1072">
        <v>3</v>
      </c>
      <c r="Z1072">
        <v>2</v>
      </c>
      <c r="AA1072">
        <v>1</v>
      </c>
      <c r="AB1072">
        <v>4779</v>
      </c>
      <c r="AC1072">
        <v>12761</v>
      </c>
      <c r="AD1072">
        <v>7</v>
      </c>
      <c r="AE1072">
        <v>14</v>
      </c>
      <c r="AF1072">
        <v>3</v>
      </c>
      <c r="AG1072">
        <v>2</v>
      </c>
      <c r="AH1072">
        <v>80</v>
      </c>
      <c r="AI1072">
        <v>2</v>
      </c>
      <c r="AJ1072">
        <v>8</v>
      </c>
      <c r="AK1072">
        <v>3</v>
      </c>
      <c r="AL1072">
        <v>3</v>
      </c>
      <c r="AM1072">
        <v>2</v>
      </c>
      <c r="AN1072">
        <v>0</v>
      </c>
      <c r="AO1072">
        <v>2</v>
      </c>
    </row>
    <row r="1073" spans="1:41"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1</v>
      </c>
      <c r="S1073">
        <v>1225</v>
      </c>
      <c r="T1073">
        <v>2</v>
      </c>
      <c r="U1073" t="s">
        <v>71</v>
      </c>
      <c r="V1073">
        <v>1</v>
      </c>
      <c r="W1073">
        <v>2</v>
      </c>
      <c r="X1073">
        <v>47</v>
      </c>
      <c r="Y1073">
        <v>4</v>
      </c>
      <c r="Z1073">
        <v>4</v>
      </c>
      <c r="AA1073">
        <v>2</v>
      </c>
      <c r="AB1073">
        <v>15972</v>
      </c>
      <c r="AC1073">
        <v>21086</v>
      </c>
      <c r="AD1073">
        <v>6</v>
      </c>
      <c r="AE1073">
        <v>14</v>
      </c>
      <c r="AF1073">
        <v>3</v>
      </c>
      <c r="AG1073">
        <v>3</v>
      </c>
      <c r="AH1073">
        <v>80</v>
      </c>
      <c r="AI1073">
        <v>3</v>
      </c>
      <c r="AJ1073">
        <v>29</v>
      </c>
      <c r="AK1073">
        <v>3</v>
      </c>
      <c r="AL1073">
        <v>3</v>
      </c>
      <c r="AM1073">
        <v>2</v>
      </c>
      <c r="AN1073">
        <v>1</v>
      </c>
      <c r="AO1073">
        <v>2</v>
      </c>
    </row>
    <row r="1074" spans="1:41"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1</v>
      </c>
      <c r="S1074">
        <v>345</v>
      </c>
      <c r="T1074">
        <v>10</v>
      </c>
      <c r="U1074" t="s">
        <v>55</v>
      </c>
      <c r="V1074">
        <v>1</v>
      </c>
      <c r="W1074">
        <v>1</v>
      </c>
      <c r="X1074">
        <v>100</v>
      </c>
      <c r="Y1074">
        <v>3</v>
      </c>
      <c r="Z1074">
        <v>2</v>
      </c>
      <c r="AA1074">
        <v>4</v>
      </c>
      <c r="AB1074">
        <v>5343</v>
      </c>
      <c r="AC1074">
        <v>5982</v>
      </c>
      <c r="AD1074">
        <v>1</v>
      </c>
      <c r="AE1074">
        <v>11</v>
      </c>
      <c r="AF1074">
        <v>3</v>
      </c>
      <c r="AG1074">
        <v>3</v>
      </c>
      <c r="AH1074">
        <v>80</v>
      </c>
      <c r="AI1074">
        <v>1</v>
      </c>
      <c r="AJ1074">
        <v>10</v>
      </c>
      <c r="AK1074">
        <v>3</v>
      </c>
      <c r="AL1074">
        <v>10</v>
      </c>
      <c r="AM1074">
        <v>7</v>
      </c>
      <c r="AN1074">
        <v>1</v>
      </c>
      <c r="AO1074">
        <v>9</v>
      </c>
    </row>
    <row r="1075" spans="1:41"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1</v>
      </c>
      <c r="S1075">
        <v>1120</v>
      </c>
      <c r="T1075">
        <v>11</v>
      </c>
      <c r="U1075" t="s">
        <v>71</v>
      </c>
      <c r="V1075">
        <v>1</v>
      </c>
      <c r="W1075">
        <v>2</v>
      </c>
      <c r="X1075">
        <v>100</v>
      </c>
      <c r="Y1075">
        <v>2</v>
      </c>
      <c r="Z1075">
        <v>2</v>
      </c>
      <c r="AA1075">
        <v>4</v>
      </c>
      <c r="AB1075">
        <v>6652</v>
      </c>
      <c r="AC1075">
        <v>14369</v>
      </c>
      <c r="AD1075">
        <v>4</v>
      </c>
      <c r="AE1075">
        <v>13</v>
      </c>
      <c r="AF1075">
        <v>3</v>
      </c>
      <c r="AG1075">
        <v>1</v>
      </c>
      <c r="AH1075">
        <v>80</v>
      </c>
      <c r="AI1075">
        <v>1</v>
      </c>
      <c r="AJ1075">
        <v>8</v>
      </c>
      <c r="AK1075">
        <v>2</v>
      </c>
      <c r="AL1075">
        <v>6</v>
      </c>
      <c r="AM1075">
        <v>3</v>
      </c>
      <c r="AN1075">
        <v>0</v>
      </c>
      <c r="AO1075">
        <v>0</v>
      </c>
    </row>
    <row r="1076" spans="1:41"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1</v>
      </c>
      <c r="S1076">
        <v>722</v>
      </c>
      <c r="T1076">
        <v>24</v>
      </c>
      <c r="U1076" t="s">
        <v>65</v>
      </c>
      <c r="V1076">
        <v>1</v>
      </c>
      <c r="W1076">
        <v>2</v>
      </c>
      <c r="X1076">
        <v>60</v>
      </c>
      <c r="Y1076">
        <v>2</v>
      </c>
      <c r="Z1076">
        <v>4</v>
      </c>
      <c r="AA1076">
        <v>4</v>
      </c>
      <c r="AB1076">
        <v>12031</v>
      </c>
      <c r="AC1076">
        <v>8828</v>
      </c>
      <c r="AD1076">
        <v>0</v>
      </c>
      <c r="AE1076">
        <v>11</v>
      </c>
      <c r="AF1076">
        <v>3</v>
      </c>
      <c r="AG1076">
        <v>1</v>
      </c>
      <c r="AH1076">
        <v>80</v>
      </c>
      <c r="AI1076">
        <v>1</v>
      </c>
      <c r="AJ1076">
        <v>21</v>
      </c>
      <c r="AK1076">
        <v>2</v>
      </c>
      <c r="AL1076">
        <v>20</v>
      </c>
      <c r="AM1076">
        <v>9</v>
      </c>
      <c r="AN1076">
        <v>9</v>
      </c>
      <c r="AO1076">
        <v>6</v>
      </c>
    </row>
    <row r="1077" spans="1:41"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1</v>
      </c>
      <c r="S1077">
        <v>444</v>
      </c>
      <c r="T1077">
        <v>2</v>
      </c>
      <c r="U1077" t="s">
        <v>55</v>
      </c>
      <c r="V1077">
        <v>1</v>
      </c>
      <c r="W1077">
        <v>2</v>
      </c>
      <c r="X1077">
        <v>92</v>
      </c>
      <c r="Y1077">
        <v>3</v>
      </c>
      <c r="Z1077">
        <v>2</v>
      </c>
      <c r="AA1077">
        <v>2</v>
      </c>
      <c r="AB1077">
        <v>5677</v>
      </c>
      <c r="AC1077">
        <v>4258</v>
      </c>
      <c r="AD1077">
        <v>3</v>
      </c>
      <c r="AE1077">
        <v>14</v>
      </c>
      <c r="AF1077">
        <v>3</v>
      </c>
      <c r="AG1077">
        <v>3</v>
      </c>
      <c r="AH1077">
        <v>80</v>
      </c>
      <c r="AI1077">
        <v>1</v>
      </c>
      <c r="AJ1077">
        <v>15</v>
      </c>
      <c r="AK1077">
        <v>3</v>
      </c>
      <c r="AL1077">
        <v>11</v>
      </c>
      <c r="AM1077">
        <v>8</v>
      </c>
      <c r="AN1077">
        <v>5</v>
      </c>
      <c r="AO1077">
        <v>10</v>
      </c>
    </row>
    <row r="1078" spans="1:41"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1</v>
      </c>
      <c r="S1078">
        <v>1172</v>
      </c>
      <c r="T1078">
        <v>3</v>
      </c>
      <c r="U1078" t="s">
        <v>77</v>
      </c>
      <c r="V1078">
        <v>1</v>
      </c>
      <c r="W1078">
        <v>2</v>
      </c>
      <c r="X1078">
        <v>78</v>
      </c>
      <c r="Y1078">
        <v>3</v>
      </c>
      <c r="Z1078">
        <v>1</v>
      </c>
      <c r="AA1078">
        <v>2</v>
      </c>
      <c r="AB1078">
        <v>2856</v>
      </c>
      <c r="AC1078">
        <v>3692</v>
      </c>
      <c r="AD1078">
        <v>1</v>
      </c>
      <c r="AE1078">
        <v>19</v>
      </c>
      <c r="AF1078">
        <v>3</v>
      </c>
      <c r="AG1078">
        <v>4</v>
      </c>
      <c r="AH1078">
        <v>80</v>
      </c>
      <c r="AI1078">
        <v>1</v>
      </c>
      <c r="AJ1078">
        <v>1</v>
      </c>
      <c r="AK1078">
        <v>3</v>
      </c>
      <c r="AL1078">
        <v>1</v>
      </c>
      <c r="AM1078">
        <v>0</v>
      </c>
      <c r="AN1078">
        <v>0</v>
      </c>
      <c r="AO1078">
        <v>0</v>
      </c>
    </row>
    <row r="1079" spans="1:41"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1</v>
      </c>
      <c r="S1079">
        <v>228</v>
      </c>
      <c r="T1079">
        <v>3</v>
      </c>
      <c r="U1079" t="s">
        <v>77</v>
      </c>
      <c r="V1079">
        <v>1</v>
      </c>
      <c r="W1079">
        <v>3</v>
      </c>
      <c r="X1079">
        <v>51</v>
      </c>
      <c r="Y1079">
        <v>3</v>
      </c>
      <c r="Z1079">
        <v>4</v>
      </c>
      <c r="AA1079">
        <v>2</v>
      </c>
      <c r="AB1079">
        <v>16606</v>
      </c>
      <c r="AC1079">
        <v>11380</v>
      </c>
      <c r="AD1079">
        <v>8</v>
      </c>
      <c r="AE1079">
        <v>12</v>
      </c>
      <c r="AF1079">
        <v>3</v>
      </c>
      <c r="AG1079">
        <v>4</v>
      </c>
      <c r="AH1079">
        <v>80</v>
      </c>
      <c r="AI1079">
        <v>1</v>
      </c>
      <c r="AJ1079">
        <v>23</v>
      </c>
      <c r="AK1079">
        <v>4</v>
      </c>
      <c r="AL1079">
        <v>13</v>
      </c>
      <c r="AM1079">
        <v>12</v>
      </c>
      <c r="AN1079">
        <v>5</v>
      </c>
      <c r="AO1079">
        <v>1</v>
      </c>
    </row>
    <row r="1080" spans="1:41"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1</v>
      </c>
      <c r="S1080">
        <v>1443</v>
      </c>
      <c r="T1080">
        <v>11</v>
      </c>
      <c r="U1080" t="s">
        <v>134</v>
      </c>
      <c r="V1080">
        <v>1</v>
      </c>
      <c r="W1080">
        <v>4</v>
      </c>
      <c r="X1080">
        <v>89</v>
      </c>
      <c r="Y1080">
        <v>2</v>
      </c>
      <c r="Z1080">
        <v>2</v>
      </c>
      <c r="AA1080">
        <v>1</v>
      </c>
      <c r="AB1080">
        <v>5380</v>
      </c>
      <c r="AC1080">
        <v>20328</v>
      </c>
      <c r="AD1080">
        <v>4</v>
      </c>
      <c r="AE1080">
        <v>16</v>
      </c>
      <c r="AF1080">
        <v>3</v>
      </c>
      <c r="AG1080">
        <v>3</v>
      </c>
      <c r="AH1080">
        <v>80</v>
      </c>
      <c r="AI1080">
        <v>1</v>
      </c>
      <c r="AJ1080">
        <v>6</v>
      </c>
      <c r="AK1080">
        <v>3</v>
      </c>
      <c r="AL1080">
        <v>0</v>
      </c>
      <c r="AM1080">
        <v>0</v>
      </c>
      <c r="AN1080">
        <v>0</v>
      </c>
      <c r="AO1080">
        <v>0</v>
      </c>
    </row>
    <row r="1081" spans="1:41"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1</v>
      </c>
      <c r="S1081">
        <v>118</v>
      </c>
      <c r="T1081">
        <v>14</v>
      </c>
      <c r="U1081" t="s">
        <v>55</v>
      </c>
      <c r="V1081">
        <v>1</v>
      </c>
      <c r="W1081">
        <v>4</v>
      </c>
      <c r="X1081">
        <v>84</v>
      </c>
      <c r="Y1081">
        <v>3</v>
      </c>
      <c r="Z1081">
        <v>2</v>
      </c>
      <c r="AA1081">
        <v>1</v>
      </c>
      <c r="AB1081">
        <v>4639</v>
      </c>
      <c r="AC1081">
        <v>11262</v>
      </c>
      <c r="AD1081">
        <v>1</v>
      </c>
      <c r="AE1081">
        <v>15</v>
      </c>
      <c r="AF1081">
        <v>3</v>
      </c>
      <c r="AG1081">
        <v>3</v>
      </c>
      <c r="AH1081">
        <v>80</v>
      </c>
      <c r="AI1081">
        <v>1</v>
      </c>
      <c r="AJ1081">
        <v>5</v>
      </c>
      <c r="AK1081">
        <v>3</v>
      </c>
      <c r="AL1081">
        <v>5</v>
      </c>
      <c r="AM1081">
        <v>4</v>
      </c>
      <c r="AN1081">
        <v>1</v>
      </c>
      <c r="AO1081">
        <v>2</v>
      </c>
    </row>
    <row r="1082" spans="1:41"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1</v>
      </c>
      <c r="S1082">
        <v>196</v>
      </c>
      <c r="T1082">
        <v>29</v>
      </c>
      <c r="U1082" t="s">
        <v>71</v>
      </c>
      <c r="V1082">
        <v>1</v>
      </c>
      <c r="W1082">
        <v>1</v>
      </c>
      <c r="X1082">
        <v>91</v>
      </c>
      <c r="Y1082">
        <v>2</v>
      </c>
      <c r="Z1082">
        <v>2</v>
      </c>
      <c r="AA1082">
        <v>4</v>
      </c>
      <c r="AB1082">
        <v>5468</v>
      </c>
      <c r="AC1082">
        <v>13402</v>
      </c>
      <c r="AD1082">
        <v>1</v>
      </c>
      <c r="AE1082">
        <v>14</v>
      </c>
      <c r="AF1082">
        <v>3</v>
      </c>
      <c r="AG1082">
        <v>1</v>
      </c>
      <c r="AH1082">
        <v>80</v>
      </c>
      <c r="AI1082">
        <v>2</v>
      </c>
      <c r="AJ1082">
        <v>13</v>
      </c>
      <c r="AK1082">
        <v>3</v>
      </c>
      <c r="AL1082">
        <v>12</v>
      </c>
      <c r="AM1082">
        <v>7</v>
      </c>
      <c r="AN1082">
        <v>5</v>
      </c>
      <c r="AO1082">
        <v>7</v>
      </c>
    </row>
    <row r="1083" spans="1:41"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1</v>
      </c>
      <c r="S1083">
        <v>557</v>
      </c>
      <c r="T1083">
        <v>3</v>
      </c>
      <c r="U1083" t="s">
        <v>77</v>
      </c>
      <c r="V1083">
        <v>1</v>
      </c>
      <c r="W1083">
        <v>1</v>
      </c>
      <c r="X1083">
        <v>94</v>
      </c>
      <c r="Y1083">
        <v>2</v>
      </c>
      <c r="Z1083">
        <v>3</v>
      </c>
      <c r="AA1083">
        <v>4</v>
      </c>
      <c r="AB1083">
        <v>7644</v>
      </c>
      <c r="AC1083">
        <v>12695</v>
      </c>
      <c r="AD1083">
        <v>0</v>
      </c>
      <c r="AE1083">
        <v>19</v>
      </c>
      <c r="AF1083">
        <v>3</v>
      </c>
      <c r="AG1083">
        <v>3</v>
      </c>
      <c r="AH1083">
        <v>80</v>
      </c>
      <c r="AI1083">
        <v>2</v>
      </c>
      <c r="AJ1083">
        <v>10</v>
      </c>
      <c r="AK1083">
        <v>3</v>
      </c>
      <c r="AL1083">
        <v>9</v>
      </c>
      <c r="AM1083">
        <v>7</v>
      </c>
      <c r="AN1083">
        <v>3</v>
      </c>
      <c r="AO1083">
        <v>4</v>
      </c>
    </row>
    <row r="1084" spans="1:41"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1</v>
      </c>
      <c r="S1084">
        <v>1112</v>
      </c>
      <c r="T1084">
        <v>5</v>
      </c>
      <c r="U1084" t="s">
        <v>71</v>
      </c>
      <c r="V1084">
        <v>1</v>
      </c>
      <c r="W1084">
        <v>1</v>
      </c>
      <c r="X1084">
        <v>67</v>
      </c>
      <c r="Y1084">
        <v>3</v>
      </c>
      <c r="Z1084">
        <v>2</v>
      </c>
      <c r="AA1084">
        <v>4</v>
      </c>
      <c r="AB1084">
        <v>5476</v>
      </c>
      <c r="AC1084">
        <v>22589</v>
      </c>
      <c r="AD1084">
        <v>1</v>
      </c>
      <c r="AE1084">
        <v>11</v>
      </c>
      <c r="AF1084">
        <v>3</v>
      </c>
      <c r="AG1084">
        <v>1</v>
      </c>
      <c r="AH1084">
        <v>80</v>
      </c>
      <c r="AI1084">
        <v>2</v>
      </c>
      <c r="AJ1084">
        <v>10</v>
      </c>
      <c r="AK1084">
        <v>3</v>
      </c>
      <c r="AL1084">
        <v>10</v>
      </c>
      <c r="AM1084">
        <v>0</v>
      </c>
      <c r="AN1084">
        <v>0</v>
      </c>
      <c r="AO1084">
        <v>2</v>
      </c>
    </row>
    <row r="1085" spans="1:41"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1</v>
      </c>
      <c r="S1085">
        <v>329</v>
      </c>
      <c r="T1085">
        <v>16</v>
      </c>
      <c r="U1085" t="s">
        <v>71</v>
      </c>
      <c r="V1085">
        <v>1</v>
      </c>
      <c r="W1085">
        <v>3</v>
      </c>
      <c r="X1085">
        <v>98</v>
      </c>
      <c r="Y1085">
        <v>2</v>
      </c>
      <c r="Z1085">
        <v>2</v>
      </c>
      <c r="AA1085">
        <v>1</v>
      </c>
      <c r="AB1085">
        <v>5647</v>
      </c>
      <c r="AC1085">
        <v>13494</v>
      </c>
      <c r="AD1085">
        <v>4</v>
      </c>
      <c r="AE1085">
        <v>13</v>
      </c>
      <c r="AF1085">
        <v>3</v>
      </c>
      <c r="AG1085">
        <v>1</v>
      </c>
      <c r="AH1085">
        <v>80</v>
      </c>
      <c r="AI1085">
        <v>2</v>
      </c>
      <c r="AJ1085">
        <v>11</v>
      </c>
      <c r="AK1085">
        <v>2</v>
      </c>
      <c r="AL1085">
        <v>3</v>
      </c>
      <c r="AM1085">
        <v>2</v>
      </c>
      <c r="AN1085">
        <v>0</v>
      </c>
      <c r="AO1085">
        <v>2</v>
      </c>
    </row>
    <row r="1086" spans="1:41"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1</v>
      </c>
      <c r="S1086">
        <v>801</v>
      </c>
      <c r="T1086">
        <v>1</v>
      </c>
      <c r="U1086" t="s">
        <v>71</v>
      </c>
      <c r="V1086">
        <v>1</v>
      </c>
      <c r="W1086">
        <v>3</v>
      </c>
      <c r="X1086">
        <v>48</v>
      </c>
      <c r="Y1086">
        <v>3</v>
      </c>
      <c r="Z1086">
        <v>3</v>
      </c>
      <c r="AA1086">
        <v>4</v>
      </c>
      <c r="AB1086">
        <v>10422</v>
      </c>
      <c r="AC1086">
        <v>24032</v>
      </c>
      <c r="AD1086">
        <v>1</v>
      </c>
      <c r="AE1086">
        <v>19</v>
      </c>
      <c r="AF1086">
        <v>3</v>
      </c>
      <c r="AG1086">
        <v>3</v>
      </c>
      <c r="AH1086">
        <v>80</v>
      </c>
      <c r="AI1086">
        <v>2</v>
      </c>
      <c r="AJ1086">
        <v>14</v>
      </c>
      <c r="AK1086">
        <v>3</v>
      </c>
      <c r="AL1086">
        <v>14</v>
      </c>
      <c r="AM1086">
        <v>10</v>
      </c>
      <c r="AN1086">
        <v>5</v>
      </c>
      <c r="AO1086">
        <v>7</v>
      </c>
    </row>
    <row r="1087" spans="1:41"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1</v>
      </c>
      <c r="S1087">
        <v>511</v>
      </c>
      <c r="T1087">
        <v>2</v>
      </c>
      <c r="U1087" t="s">
        <v>55</v>
      </c>
      <c r="V1087">
        <v>1</v>
      </c>
      <c r="W1087">
        <v>1</v>
      </c>
      <c r="X1087">
        <v>89</v>
      </c>
      <c r="Y1087">
        <v>4</v>
      </c>
      <c r="Z1087">
        <v>2</v>
      </c>
      <c r="AA1087">
        <v>3</v>
      </c>
      <c r="AB1087">
        <v>6500</v>
      </c>
      <c r="AC1087">
        <v>26997</v>
      </c>
      <c r="AD1087">
        <v>0</v>
      </c>
      <c r="AE1087">
        <v>14</v>
      </c>
      <c r="AF1087">
        <v>3</v>
      </c>
      <c r="AG1087">
        <v>2</v>
      </c>
      <c r="AH1087">
        <v>80</v>
      </c>
      <c r="AI1087">
        <v>0</v>
      </c>
      <c r="AJ1087">
        <v>9</v>
      </c>
      <c r="AK1087">
        <v>2</v>
      </c>
      <c r="AL1087">
        <v>8</v>
      </c>
      <c r="AM1087">
        <v>7</v>
      </c>
      <c r="AN1087">
        <v>0</v>
      </c>
      <c r="AO1087">
        <v>7</v>
      </c>
    </row>
    <row r="1088" spans="1:41"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1</v>
      </c>
      <c r="S1088">
        <v>437</v>
      </c>
      <c r="T1088">
        <v>16</v>
      </c>
      <c r="U1088" t="s">
        <v>77</v>
      </c>
      <c r="V1088">
        <v>1</v>
      </c>
      <c r="W1088">
        <v>2</v>
      </c>
      <c r="X1088">
        <v>90</v>
      </c>
      <c r="Y1088">
        <v>3</v>
      </c>
      <c r="Z1088">
        <v>2</v>
      </c>
      <c r="AA1088">
        <v>2</v>
      </c>
      <c r="AB1088">
        <v>4198</v>
      </c>
      <c r="AC1088">
        <v>16379</v>
      </c>
      <c r="AD1088">
        <v>2</v>
      </c>
      <c r="AE1088">
        <v>12</v>
      </c>
      <c r="AF1088">
        <v>3</v>
      </c>
      <c r="AG1088">
        <v>2</v>
      </c>
      <c r="AH1088">
        <v>80</v>
      </c>
      <c r="AI1088">
        <v>0</v>
      </c>
      <c r="AJ1088">
        <v>8</v>
      </c>
      <c r="AK1088">
        <v>4</v>
      </c>
      <c r="AL1088">
        <v>3</v>
      </c>
      <c r="AM1088">
        <v>2</v>
      </c>
      <c r="AN1088">
        <v>1</v>
      </c>
      <c r="AO1088">
        <v>2</v>
      </c>
    </row>
    <row r="1089" spans="1:41"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1</v>
      </c>
      <c r="S1089">
        <v>884</v>
      </c>
      <c r="T1089">
        <v>1</v>
      </c>
      <c r="U1089" t="s">
        <v>71</v>
      </c>
      <c r="V1089">
        <v>1</v>
      </c>
      <c r="W1089">
        <v>2</v>
      </c>
      <c r="X1089">
        <v>73</v>
      </c>
      <c r="Y1089">
        <v>3</v>
      </c>
      <c r="Z1089">
        <v>2</v>
      </c>
      <c r="AA1089">
        <v>3</v>
      </c>
      <c r="AB1089">
        <v>6815</v>
      </c>
      <c r="AC1089">
        <v>21447</v>
      </c>
      <c r="AD1089">
        <v>6</v>
      </c>
      <c r="AE1089">
        <v>13</v>
      </c>
      <c r="AF1089">
        <v>3</v>
      </c>
      <c r="AG1089">
        <v>1</v>
      </c>
      <c r="AH1089">
        <v>80</v>
      </c>
      <c r="AI1089">
        <v>0</v>
      </c>
      <c r="AJ1089">
        <v>15</v>
      </c>
      <c r="AK1089">
        <v>3</v>
      </c>
      <c r="AL1089">
        <v>1</v>
      </c>
      <c r="AM1089">
        <v>0</v>
      </c>
      <c r="AN1089">
        <v>0</v>
      </c>
      <c r="AO1089">
        <v>0</v>
      </c>
    </row>
    <row r="1090" spans="1:41"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1</v>
      </c>
      <c r="S1090">
        <v>1141</v>
      </c>
      <c r="T1090">
        <v>2</v>
      </c>
      <c r="U1090" t="s">
        <v>77</v>
      </c>
      <c r="V1090">
        <v>1</v>
      </c>
      <c r="W1090">
        <v>3</v>
      </c>
      <c r="X1090">
        <v>31</v>
      </c>
      <c r="Y1090">
        <v>3</v>
      </c>
      <c r="Z1090">
        <v>1</v>
      </c>
      <c r="AA1090">
        <v>3</v>
      </c>
      <c r="AB1090">
        <v>2783</v>
      </c>
      <c r="AC1090">
        <v>13251</v>
      </c>
      <c r="AD1090">
        <v>1</v>
      </c>
      <c r="AE1090">
        <v>19</v>
      </c>
      <c r="AF1090">
        <v>3</v>
      </c>
      <c r="AG1090">
        <v>1</v>
      </c>
      <c r="AH1090">
        <v>80</v>
      </c>
      <c r="AI1090">
        <v>0</v>
      </c>
      <c r="AJ1090">
        <v>2</v>
      </c>
      <c r="AK1090">
        <v>3</v>
      </c>
      <c r="AL1090">
        <v>2</v>
      </c>
      <c r="AM1090">
        <v>2</v>
      </c>
      <c r="AN1090">
        <v>2</v>
      </c>
      <c r="AO1090">
        <v>2</v>
      </c>
    </row>
    <row r="1091" spans="1:41"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1</v>
      </c>
      <c r="S1091">
        <v>530</v>
      </c>
      <c r="T1091">
        <v>2</v>
      </c>
      <c r="U1091" t="s">
        <v>71</v>
      </c>
      <c r="V1091">
        <v>1</v>
      </c>
      <c r="W1091">
        <v>3</v>
      </c>
      <c r="X1091">
        <v>51</v>
      </c>
      <c r="Y1091">
        <v>3</v>
      </c>
      <c r="Z1091">
        <v>2</v>
      </c>
      <c r="AA1091">
        <v>4</v>
      </c>
      <c r="AB1091">
        <v>4502</v>
      </c>
      <c r="AC1091">
        <v>7439</v>
      </c>
      <c r="AD1091">
        <v>3</v>
      </c>
      <c r="AE1091">
        <v>15</v>
      </c>
      <c r="AF1091">
        <v>3</v>
      </c>
      <c r="AG1091">
        <v>3</v>
      </c>
      <c r="AH1091">
        <v>80</v>
      </c>
      <c r="AI1091">
        <v>0</v>
      </c>
      <c r="AJ1091">
        <v>17</v>
      </c>
      <c r="AK1091">
        <v>2</v>
      </c>
      <c r="AL1091">
        <v>13</v>
      </c>
      <c r="AM1091">
        <v>7</v>
      </c>
      <c r="AN1091">
        <v>6</v>
      </c>
      <c r="AO1091">
        <v>7</v>
      </c>
    </row>
    <row r="1092" spans="1:41"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1</v>
      </c>
      <c r="S1092">
        <v>511</v>
      </c>
      <c r="T1092">
        <v>3</v>
      </c>
      <c r="U1092" t="s">
        <v>55</v>
      </c>
      <c r="V1092">
        <v>1</v>
      </c>
      <c r="W1092">
        <v>4</v>
      </c>
      <c r="X1092">
        <v>32</v>
      </c>
      <c r="Y1092">
        <v>1</v>
      </c>
      <c r="Z1092">
        <v>2</v>
      </c>
      <c r="AA1092">
        <v>4</v>
      </c>
      <c r="AB1092">
        <v>6029</v>
      </c>
      <c r="AC1092">
        <v>25353</v>
      </c>
      <c r="AD1092">
        <v>5</v>
      </c>
      <c r="AE1092">
        <v>12</v>
      </c>
      <c r="AF1092">
        <v>3</v>
      </c>
      <c r="AG1092">
        <v>1</v>
      </c>
      <c r="AH1092">
        <v>80</v>
      </c>
      <c r="AI1092">
        <v>0</v>
      </c>
      <c r="AJ1092">
        <v>6</v>
      </c>
      <c r="AK1092">
        <v>3</v>
      </c>
      <c r="AL1092">
        <v>2</v>
      </c>
      <c r="AM1092">
        <v>2</v>
      </c>
      <c r="AN1092">
        <v>2</v>
      </c>
      <c r="AO1092">
        <v>2</v>
      </c>
    </row>
    <row r="1093" spans="1:41"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1</v>
      </c>
      <c r="S1093">
        <v>1167</v>
      </c>
      <c r="T1093">
        <v>5</v>
      </c>
      <c r="U1093" t="s">
        <v>77</v>
      </c>
      <c r="V1093">
        <v>1</v>
      </c>
      <c r="W1093">
        <v>4</v>
      </c>
      <c r="X1093">
        <v>30</v>
      </c>
      <c r="Y1093">
        <v>2</v>
      </c>
      <c r="Z1093">
        <v>1</v>
      </c>
      <c r="AA1093">
        <v>3</v>
      </c>
      <c r="AB1093">
        <v>2966</v>
      </c>
      <c r="AC1093">
        <v>21378</v>
      </c>
      <c r="AD1093">
        <v>0</v>
      </c>
      <c r="AE1093">
        <v>18</v>
      </c>
      <c r="AF1093">
        <v>3</v>
      </c>
      <c r="AG1093">
        <v>4</v>
      </c>
      <c r="AH1093">
        <v>80</v>
      </c>
      <c r="AI1093">
        <v>0</v>
      </c>
      <c r="AJ1093">
        <v>5</v>
      </c>
      <c r="AK1093">
        <v>3</v>
      </c>
      <c r="AL1093">
        <v>4</v>
      </c>
      <c r="AM1093">
        <v>2</v>
      </c>
      <c r="AN1093">
        <v>0</v>
      </c>
      <c r="AO1093">
        <v>0</v>
      </c>
    </row>
    <row r="1094" spans="1:41"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1</v>
      </c>
      <c r="S1094">
        <v>374</v>
      </c>
      <c r="T1094">
        <v>20</v>
      </c>
      <c r="U1094" t="s">
        <v>77</v>
      </c>
      <c r="V1094">
        <v>1</v>
      </c>
      <c r="W1094">
        <v>4</v>
      </c>
      <c r="X1094">
        <v>50</v>
      </c>
      <c r="Y1094">
        <v>3</v>
      </c>
      <c r="Z1094">
        <v>2</v>
      </c>
      <c r="AA1094">
        <v>3</v>
      </c>
      <c r="AB1094">
        <v>4850</v>
      </c>
      <c r="AC1094">
        <v>23333</v>
      </c>
      <c r="AD1094">
        <v>8</v>
      </c>
      <c r="AE1094">
        <v>15</v>
      </c>
      <c r="AF1094">
        <v>3</v>
      </c>
      <c r="AG1094">
        <v>3</v>
      </c>
      <c r="AH1094">
        <v>80</v>
      </c>
      <c r="AI1094">
        <v>0</v>
      </c>
      <c r="AJ1094">
        <v>8</v>
      </c>
      <c r="AK1094">
        <v>3</v>
      </c>
      <c r="AL1094">
        <v>5</v>
      </c>
      <c r="AM1094">
        <v>3</v>
      </c>
      <c r="AN1094">
        <v>0</v>
      </c>
      <c r="AO1094">
        <v>1</v>
      </c>
    </row>
    <row r="1095" spans="1:41"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1</v>
      </c>
      <c r="S1095">
        <v>1313</v>
      </c>
      <c r="T1095">
        <v>11</v>
      </c>
      <c r="U1095" t="s">
        <v>71</v>
      </c>
      <c r="V1095">
        <v>1</v>
      </c>
      <c r="W1095">
        <v>4</v>
      </c>
      <c r="X1095">
        <v>80</v>
      </c>
      <c r="Y1095">
        <v>3</v>
      </c>
      <c r="Z1095">
        <v>2</v>
      </c>
      <c r="AA1095">
        <v>4</v>
      </c>
      <c r="AB1095">
        <v>4507</v>
      </c>
      <c r="AC1095">
        <v>8191</v>
      </c>
      <c r="AD1095">
        <v>3</v>
      </c>
      <c r="AE1095">
        <v>12</v>
      </c>
      <c r="AF1095">
        <v>3</v>
      </c>
      <c r="AG1095">
        <v>3</v>
      </c>
      <c r="AH1095">
        <v>80</v>
      </c>
      <c r="AI1095">
        <v>0</v>
      </c>
      <c r="AJ1095">
        <v>8</v>
      </c>
      <c r="AK1095">
        <v>4</v>
      </c>
      <c r="AL1095">
        <v>5</v>
      </c>
      <c r="AM1095">
        <v>1</v>
      </c>
      <c r="AN1095">
        <v>0</v>
      </c>
      <c r="AO1095">
        <v>4</v>
      </c>
    </row>
    <row r="1096" spans="1:41"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1</v>
      </c>
      <c r="S1096">
        <v>280</v>
      </c>
      <c r="T1096">
        <v>1</v>
      </c>
      <c r="U1096" t="s">
        <v>55</v>
      </c>
      <c r="V1096">
        <v>1</v>
      </c>
      <c r="W1096">
        <v>3</v>
      </c>
      <c r="X1096">
        <v>43</v>
      </c>
      <c r="Y1096">
        <v>3</v>
      </c>
      <c r="Z1096">
        <v>1</v>
      </c>
      <c r="AA1096">
        <v>4</v>
      </c>
      <c r="AB1096">
        <v>2706</v>
      </c>
      <c r="AC1096">
        <v>10494</v>
      </c>
      <c r="AD1096">
        <v>1</v>
      </c>
      <c r="AE1096">
        <v>15</v>
      </c>
      <c r="AF1096">
        <v>3</v>
      </c>
      <c r="AG1096">
        <v>2</v>
      </c>
      <c r="AH1096">
        <v>80</v>
      </c>
      <c r="AI1096">
        <v>1</v>
      </c>
      <c r="AJ1096">
        <v>3</v>
      </c>
      <c r="AK1096">
        <v>3</v>
      </c>
      <c r="AL1096">
        <v>3</v>
      </c>
      <c r="AM1096">
        <v>2</v>
      </c>
      <c r="AN1096">
        <v>2</v>
      </c>
      <c r="AO1096">
        <v>2</v>
      </c>
    </row>
    <row r="1097" spans="1:41"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1</v>
      </c>
      <c r="S1097">
        <v>1336</v>
      </c>
      <c r="T1097">
        <v>2</v>
      </c>
      <c r="U1097" t="s">
        <v>77</v>
      </c>
      <c r="V1097">
        <v>1</v>
      </c>
      <c r="W1097">
        <v>1</v>
      </c>
      <c r="X1097">
        <v>100</v>
      </c>
      <c r="Y1097">
        <v>3</v>
      </c>
      <c r="Z1097">
        <v>1</v>
      </c>
      <c r="AA1097">
        <v>2</v>
      </c>
      <c r="AB1097">
        <v>2592</v>
      </c>
      <c r="AC1097">
        <v>7129</v>
      </c>
      <c r="AD1097">
        <v>5</v>
      </c>
      <c r="AE1097">
        <v>13</v>
      </c>
      <c r="AF1097">
        <v>3</v>
      </c>
      <c r="AG1097">
        <v>4</v>
      </c>
      <c r="AH1097">
        <v>80</v>
      </c>
      <c r="AI1097">
        <v>3</v>
      </c>
      <c r="AJ1097">
        <v>13</v>
      </c>
      <c r="AK1097">
        <v>3</v>
      </c>
      <c r="AL1097">
        <v>11</v>
      </c>
      <c r="AM1097">
        <v>10</v>
      </c>
      <c r="AN1097">
        <v>3</v>
      </c>
      <c r="AO1097">
        <v>8</v>
      </c>
    </row>
    <row r="1098" spans="1:41"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1</v>
      </c>
      <c r="S1098">
        <v>552</v>
      </c>
      <c r="T1098">
        <v>4</v>
      </c>
      <c r="U1098" t="s">
        <v>77</v>
      </c>
      <c r="V1098">
        <v>1</v>
      </c>
      <c r="W1098">
        <v>3</v>
      </c>
      <c r="X1098">
        <v>60</v>
      </c>
      <c r="Y1098">
        <v>1</v>
      </c>
      <c r="Z1098">
        <v>2</v>
      </c>
      <c r="AA1098">
        <v>2</v>
      </c>
      <c r="AB1098">
        <v>6430</v>
      </c>
      <c r="AC1098">
        <v>20794</v>
      </c>
      <c r="AD1098">
        <v>6</v>
      </c>
      <c r="AE1098">
        <v>19</v>
      </c>
      <c r="AF1098">
        <v>3</v>
      </c>
      <c r="AG1098">
        <v>2</v>
      </c>
      <c r="AH1098">
        <v>80</v>
      </c>
      <c r="AI1098">
        <v>1</v>
      </c>
      <c r="AJ1098">
        <v>10</v>
      </c>
      <c r="AK1098">
        <v>3</v>
      </c>
      <c r="AL1098">
        <v>3</v>
      </c>
      <c r="AM1098">
        <v>2</v>
      </c>
      <c r="AN1098">
        <v>1</v>
      </c>
      <c r="AO1098">
        <v>2</v>
      </c>
    </row>
    <row r="1099" spans="1:41"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1</v>
      </c>
      <c r="S1099">
        <v>1180</v>
      </c>
      <c r="T1099">
        <v>2</v>
      </c>
      <c r="U1099" t="s">
        <v>55</v>
      </c>
      <c r="V1099">
        <v>1</v>
      </c>
      <c r="W1099">
        <v>2</v>
      </c>
      <c r="X1099">
        <v>90</v>
      </c>
      <c r="Y1099">
        <v>3</v>
      </c>
      <c r="Z1099">
        <v>2</v>
      </c>
      <c r="AA1099">
        <v>4</v>
      </c>
      <c r="AB1099">
        <v>5762</v>
      </c>
      <c r="AC1099">
        <v>24442</v>
      </c>
      <c r="AD1099">
        <v>2</v>
      </c>
      <c r="AE1099">
        <v>14</v>
      </c>
      <c r="AF1099">
        <v>3</v>
      </c>
      <c r="AG1099">
        <v>3</v>
      </c>
      <c r="AH1099">
        <v>80</v>
      </c>
      <c r="AI1099">
        <v>1</v>
      </c>
      <c r="AJ1099">
        <v>15</v>
      </c>
      <c r="AK1099">
        <v>3</v>
      </c>
      <c r="AL1099">
        <v>7</v>
      </c>
      <c r="AM1099">
        <v>7</v>
      </c>
      <c r="AN1099">
        <v>1</v>
      </c>
      <c r="AO1099">
        <v>7</v>
      </c>
    </row>
    <row r="1100" spans="1:41"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1</v>
      </c>
      <c r="S1100">
        <v>218</v>
      </c>
      <c r="T1100">
        <v>8</v>
      </c>
      <c r="U1100" t="s">
        <v>65</v>
      </c>
      <c r="V1100">
        <v>1</v>
      </c>
      <c r="W1100">
        <v>4</v>
      </c>
      <c r="X1100">
        <v>55</v>
      </c>
      <c r="Y1100">
        <v>2</v>
      </c>
      <c r="Z1100">
        <v>3</v>
      </c>
      <c r="AA1100">
        <v>2</v>
      </c>
      <c r="AB1100">
        <v>13757</v>
      </c>
      <c r="AC1100">
        <v>25178</v>
      </c>
      <c r="AD1100">
        <v>2</v>
      </c>
      <c r="AE1100">
        <v>11</v>
      </c>
      <c r="AF1100">
        <v>3</v>
      </c>
      <c r="AG1100">
        <v>3</v>
      </c>
      <c r="AH1100">
        <v>80</v>
      </c>
      <c r="AI1100">
        <v>1</v>
      </c>
      <c r="AJ1100">
        <v>16</v>
      </c>
      <c r="AK1100">
        <v>3</v>
      </c>
      <c r="AL1100">
        <v>9</v>
      </c>
      <c r="AM1100">
        <v>8</v>
      </c>
      <c r="AN1100">
        <v>4</v>
      </c>
      <c r="AO1100">
        <v>8</v>
      </c>
    </row>
    <row r="1101" spans="1:41"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1</v>
      </c>
      <c r="S1101">
        <v>990</v>
      </c>
      <c r="T1101">
        <v>7</v>
      </c>
      <c r="U1101" t="s">
        <v>77</v>
      </c>
      <c r="V1101">
        <v>1</v>
      </c>
      <c r="W1101">
        <v>3</v>
      </c>
      <c r="X1101">
        <v>64</v>
      </c>
      <c r="Y1101">
        <v>3</v>
      </c>
      <c r="Z1101">
        <v>1</v>
      </c>
      <c r="AA1101">
        <v>3</v>
      </c>
      <c r="AB1101">
        <v>1274</v>
      </c>
      <c r="AC1101">
        <v>7152</v>
      </c>
      <c r="AD1101">
        <v>1</v>
      </c>
      <c r="AE1101">
        <v>13</v>
      </c>
      <c r="AF1101">
        <v>3</v>
      </c>
      <c r="AG1101">
        <v>2</v>
      </c>
      <c r="AH1101">
        <v>80</v>
      </c>
      <c r="AI1101">
        <v>2</v>
      </c>
      <c r="AJ1101">
        <v>1</v>
      </c>
      <c r="AK1101">
        <v>2</v>
      </c>
      <c r="AL1101">
        <v>1</v>
      </c>
      <c r="AM1101">
        <v>0</v>
      </c>
      <c r="AN1101">
        <v>0</v>
      </c>
      <c r="AO1101">
        <v>0</v>
      </c>
    </row>
    <row r="1102" spans="1:41"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1</v>
      </c>
      <c r="S1102">
        <v>663</v>
      </c>
      <c r="T1102">
        <v>9</v>
      </c>
      <c r="U1102" t="s">
        <v>71</v>
      </c>
      <c r="V1102">
        <v>1</v>
      </c>
      <c r="W1102">
        <v>3</v>
      </c>
      <c r="X1102">
        <v>81</v>
      </c>
      <c r="Y1102">
        <v>3</v>
      </c>
      <c r="Z1102">
        <v>2</v>
      </c>
      <c r="AA1102">
        <v>3</v>
      </c>
      <c r="AB1102">
        <v>3975</v>
      </c>
      <c r="AC1102">
        <v>23099</v>
      </c>
      <c r="AD1102">
        <v>3</v>
      </c>
      <c r="AE1102">
        <v>11</v>
      </c>
      <c r="AF1102">
        <v>3</v>
      </c>
      <c r="AG1102">
        <v>3</v>
      </c>
      <c r="AH1102">
        <v>80</v>
      </c>
      <c r="AI1102">
        <v>2</v>
      </c>
      <c r="AJ1102">
        <v>11</v>
      </c>
      <c r="AK1102">
        <v>4</v>
      </c>
      <c r="AL1102">
        <v>8</v>
      </c>
      <c r="AM1102">
        <v>7</v>
      </c>
      <c r="AN1102">
        <v>0</v>
      </c>
      <c r="AO1102">
        <v>7</v>
      </c>
    </row>
    <row r="1103" spans="1:41"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1</v>
      </c>
      <c r="S1103">
        <v>775</v>
      </c>
      <c r="T1103">
        <v>4</v>
      </c>
      <c r="U1103" t="s">
        <v>77</v>
      </c>
      <c r="V1103">
        <v>1</v>
      </c>
      <c r="W1103">
        <v>4</v>
      </c>
      <c r="X1103">
        <v>90</v>
      </c>
      <c r="Y1103">
        <v>3</v>
      </c>
      <c r="Z1103">
        <v>2</v>
      </c>
      <c r="AA1103">
        <v>2</v>
      </c>
      <c r="AB1103">
        <v>3055</v>
      </c>
      <c r="AC1103">
        <v>6194</v>
      </c>
      <c r="AD1103">
        <v>5</v>
      </c>
      <c r="AE1103">
        <v>15</v>
      </c>
      <c r="AF1103">
        <v>3</v>
      </c>
      <c r="AG1103">
        <v>4</v>
      </c>
      <c r="AH1103">
        <v>80</v>
      </c>
      <c r="AI1103">
        <v>2</v>
      </c>
      <c r="AJ1103">
        <v>11</v>
      </c>
      <c r="AK1103">
        <v>2</v>
      </c>
      <c r="AL1103">
        <v>9</v>
      </c>
      <c r="AM1103">
        <v>8</v>
      </c>
      <c r="AN1103">
        <v>1</v>
      </c>
      <c r="AO1103">
        <v>7</v>
      </c>
    </row>
    <row r="1104" spans="1:41"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1</v>
      </c>
      <c r="S1104">
        <v>1313</v>
      </c>
      <c r="T1104">
        <v>1</v>
      </c>
      <c r="U1104" t="s">
        <v>55</v>
      </c>
      <c r="V1104">
        <v>1</v>
      </c>
      <c r="W1104">
        <v>2</v>
      </c>
      <c r="X1104">
        <v>59</v>
      </c>
      <c r="Y1104">
        <v>2</v>
      </c>
      <c r="Z1104">
        <v>1</v>
      </c>
      <c r="AA1104">
        <v>3</v>
      </c>
      <c r="AB1104">
        <v>2008</v>
      </c>
      <c r="AC1104">
        <v>20439</v>
      </c>
      <c r="AD1104">
        <v>1</v>
      </c>
      <c r="AE1104">
        <v>12</v>
      </c>
      <c r="AF1104">
        <v>3</v>
      </c>
      <c r="AG1104">
        <v>3</v>
      </c>
      <c r="AH1104">
        <v>80</v>
      </c>
      <c r="AI1104">
        <v>3</v>
      </c>
      <c r="AJ1104">
        <v>1</v>
      </c>
      <c r="AK1104">
        <v>2</v>
      </c>
      <c r="AL1104">
        <v>1</v>
      </c>
      <c r="AM1104">
        <v>1</v>
      </c>
      <c r="AN1104">
        <v>0</v>
      </c>
      <c r="AO1104">
        <v>0</v>
      </c>
    </row>
    <row r="1105" spans="1:41"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1</v>
      </c>
      <c r="S1105">
        <v>1169</v>
      </c>
      <c r="T1105">
        <v>14</v>
      </c>
      <c r="U1105" t="s">
        <v>71</v>
      </c>
      <c r="V1105">
        <v>1</v>
      </c>
      <c r="W1105">
        <v>3</v>
      </c>
      <c r="X1105">
        <v>64</v>
      </c>
      <c r="Y1105">
        <v>3</v>
      </c>
      <c r="Z1105">
        <v>2</v>
      </c>
      <c r="AA1105">
        <v>2</v>
      </c>
      <c r="AB1105">
        <v>5467</v>
      </c>
      <c r="AC1105">
        <v>2125</v>
      </c>
      <c r="AD1105">
        <v>8</v>
      </c>
      <c r="AE1105">
        <v>18</v>
      </c>
      <c r="AF1105">
        <v>3</v>
      </c>
      <c r="AG1105">
        <v>3</v>
      </c>
      <c r="AH1105">
        <v>80</v>
      </c>
      <c r="AI1105">
        <v>1</v>
      </c>
      <c r="AJ1105">
        <v>16</v>
      </c>
      <c r="AK1105">
        <v>4</v>
      </c>
      <c r="AL1105">
        <v>8</v>
      </c>
      <c r="AM1105">
        <v>7</v>
      </c>
      <c r="AN1105">
        <v>1</v>
      </c>
      <c r="AO1105">
        <v>7</v>
      </c>
    </row>
    <row r="1106" spans="1:41"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1</v>
      </c>
      <c r="S1106">
        <v>1200</v>
      </c>
      <c r="T1106">
        <v>1</v>
      </c>
      <c r="U1106" t="s">
        <v>71</v>
      </c>
      <c r="V1106">
        <v>1</v>
      </c>
      <c r="W1106">
        <v>4</v>
      </c>
      <c r="X1106">
        <v>62</v>
      </c>
      <c r="Y1106">
        <v>3</v>
      </c>
      <c r="Z1106">
        <v>2</v>
      </c>
      <c r="AA1106">
        <v>1</v>
      </c>
      <c r="AB1106">
        <v>4087</v>
      </c>
      <c r="AC1106">
        <v>25174</v>
      </c>
      <c r="AD1106">
        <v>4</v>
      </c>
      <c r="AE1106">
        <v>14</v>
      </c>
      <c r="AF1106">
        <v>3</v>
      </c>
      <c r="AG1106">
        <v>2</v>
      </c>
      <c r="AH1106">
        <v>80</v>
      </c>
      <c r="AI1106">
        <v>1</v>
      </c>
      <c r="AJ1106">
        <v>9</v>
      </c>
      <c r="AK1106">
        <v>2</v>
      </c>
      <c r="AL1106">
        <v>6</v>
      </c>
      <c r="AM1106">
        <v>5</v>
      </c>
      <c r="AN1106">
        <v>1</v>
      </c>
      <c r="AO1106">
        <v>2</v>
      </c>
    </row>
    <row r="1107" spans="1:41"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1</v>
      </c>
      <c r="S1107">
        <v>343</v>
      </c>
      <c r="T1107">
        <v>9</v>
      </c>
      <c r="U1107" t="s">
        <v>77</v>
      </c>
      <c r="V1107">
        <v>1</v>
      </c>
      <c r="W1107">
        <v>1</v>
      </c>
      <c r="X1107">
        <v>52</v>
      </c>
      <c r="Y1107">
        <v>3</v>
      </c>
      <c r="Z1107">
        <v>1</v>
      </c>
      <c r="AA1107">
        <v>3</v>
      </c>
      <c r="AB1107">
        <v>2438</v>
      </c>
      <c r="AC1107">
        <v>24978</v>
      </c>
      <c r="AD1107">
        <v>4</v>
      </c>
      <c r="AE1107">
        <v>13</v>
      </c>
      <c r="AF1107">
        <v>3</v>
      </c>
      <c r="AG1107">
        <v>3</v>
      </c>
      <c r="AH1107">
        <v>80</v>
      </c>
      <c r="AI1107">
        <v>0</v>
      </c>
      <c r="AJ1107">
        <v>7</v>
      </c>
      <c r="AK1107">
        <v>2</v>
      </c>
      <c r="AL1107">
        <v>3</v>
      </c>
      <c r="AM1107">
        <v>2</v>
      </c>
      <c r="AN1107">
        <v>1</v>
      </c>
      <c r="AO1107">
        <v>2</v>
      </c>
    </row>
    <row r="1108" spans="1:41"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1</v>
      </c>
      <c r="S1108">
        <v>325</v>
      </c>
      <c r="T1108">
        <v>5</v>
      </c>
      <c r="U1108" t="s">
        <v>77</v>
      </c>
      <c r="V1108">
        <v>1</v>
      </c>
      <c r="W1108">
        <v>2</v>
      </c>
      <c r="X1108">
        <v>74</v>
      </c>
      <c r="Y1108">
        <v>3</v>
      </c>
      <c r="Z1108">
        <v>2</v>
      </c>
      <c r="AA1108">
        <v>1</v>
      </c>
      <c r="AB1108">
        <v>9936</v>
      </c>
      <c r="AC1108">
        <v>3787</v>
      </c>
      <c r="AD1108">
        <v>0</v>
      </c>
      <c r="AE1108">
        <v>19</v>
      </c>
      <c r="AF1108">
        <v>3</v>
      </c>
      <c r="AG1108">
        <v>2</v>
      </c>
      <c r="AH1108">
        <v>80</v>
      </c>
      <c r="AI1108">
        <v>0</v>
      </c>
      <c r="AJ1108">
        <v>10</v>
      </c>
      <c r="AK1108">
        <v>3</v>
      </c>
      <c r="AL1108">
        <v>9</v>
      </c>
      <c r="AM1108">
        <v>4</v>
      </c>
      <c r="AN1108">
        <v>1</v>
      </c>
      <c r="AO1108">
        <v>7</v>
      </c>
    </row>
    <row r="1109" spans="1:41"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1</v>
      </c>
      <c r="S1109">
        <v>953</v>
      </c>
      <c r="T1109">
        <v>5</v>
      </c>
      <c r="U1109" t="s">
        <v>71</v>
      </c>
      <c r="V1109">
        <v>1</v>
      </c>
      <c r="W1109">
        <v>2</v>
      </c>
      <c r="X1109">
        <v>65</v>
      </c>
      <c r="Y1109">
        <v>3</v>
      </c>
      <c r="Z1109">
        <v>1</v>
      </c>
      <c r="AA1109">
        <v>2</v>
      </c>
      <c r="AB1109">
        <v>2718</v>
      </c>
      <c r="AC1109">
        <v>17674</v>
      </c>
      <c r="AD1109">
        <v>2</v>
      </c>
      <c r="AE1109">
        <v>14</v>
      </c>
      <c r="AF1109">
        <v>3</v>
      </c>
      <c r="AG1109">
        <v>2</v>
      </c>
      <c r="AH1109">
        <v>80</v>
      </c>
      <c r="AI1109">
        <v>0</v>
      </c>
      <c r="AJ1109">
        <v>12</v>
      </c>
      <c r="AK1109">
        <v>3</v>
      </c>
      <c r="AL1109">
        <v>7</v>
      </c>
      <c r="AM1109">
        <v>7</v>
      </c>
      <c r="AN1109">
        <v>0</v>
      </c>
      <c r="AO1109">
        <v>7</v>
      </c>
    </row>
    <row r="1110" spans="1:41"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1</v>
      </c>
      <c r="S1110">
        <v>981</v>
      </c>
      <c r="T1110">
        <v>5</v>
      </c>
      <c r="U1110" t="s">
        <v>77</v>
      </c>
      <c r="V1110">
        <v>1</v>
      </c>
      <c r="W1110">
        <v>3</v>
      </c>
      <c r="X1110">
        <v>90</v>
      </c>
      <c r="Y1110">
        <v>2</v>
      </c>
      <c r="Z1110">
        <v>1</v>
      </c>
      <c r="AA1110">
        <v>3</v>
      </c>
      <c r="AB1110">
        <v>3162</v>
      </c>
      <c r="AC1110">
        <v>7973</v>
      </c>
      <c r="AD1110">
        <v>3</v>
      </c>
      <c r="AE1110">
        <v>14</v>
      </c>
      <c r="AF1110">
        <v>3</v>
      </c>
      <c r="AG1110">
        <v>4</v>
      </c>
      <c r="AH1110">
        <v>80</v>
      </c>
      <c r="AI1110">
        <v>0</v>
      </c>
      <c r="AJ1110">
        <v>7</v>
      </c>
      <c r="AK1110">
        <v>3</v>
      </c>
      <c r="AL1110">
        <v>5</v>
      </c>
      <c r="AM1110">
        <v>2</v>
      </c>
      <c r="AN1110">
        <v>0</v>
      </c>
      <c r="AO1110">
        <v>3</v>
      </c>
    </row>
    <row r="1111" spans="1:41"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1</v>
      </c>
      <c r="S1111">
        <v>1103</v>
      </c>
      <c r="T1111">
        <v>16</v>
      </c>
      <c r="U1111" t="s">
        <v>77</v>
      </c>
      <c r="V1111">
        <v>1</v>
      </c>
      <c r="W1111">
        <v>3</v>
      </c>
      <c r="X1111">
        <v>49</v>
      </c>
      <c r="Y1111">
        <v>3</v>
      </c>
      <c r="Z1111">
        <v>1</v>
      </c>
      <c r="AA1111">
        <v>3</v>
      </c>
      <c r="AB1111">
        <v>2144</v>
      </c>
      <c r="AC1111">
        <v>2122</v>
      </c>
      <c r="AD1111">
        <v>1</v>
      </c>
      <c r="AE1111">
        <v>14</v>
      </c>
      <c r="AF1111">
        <v>3</v>
      </c>
      <c r="AG1111">
        <v>3</v>
      </c>
      <c r="AH1111">
        <v>80</v>
      </c>
      <c r="AI1111">
        <v>0</v>
      </c>
      <c r="AJ1111">
        <v>5</v>
      </c>
      <c r="AK1111">
        <v>2</v>
      </c>
      <c r="AL1111">
        <v>5</v>
      </c>
      <c r="AM1111">
        <v>3</v>
      </c>
      <c r="AN1111">
        <v>1</v>
      </c>
      <c r="AO1111">
        <v>4</v>
      </c>
    </row>
    <row r="1112" spans="1:41"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1</v>
      </c>
      <c r="S1112">
        <v>1413</v>
      </c>
      <c r="T1112">
        <v>5</v>
      </c>
      <c r="U1112" t="s">
        <v>55</v>
      </c>
      <c r="V1112">
        <v>1</v>
      </c>
      <c r="W1112">
        <v>3</v>
      </c>
      <c r="X1112">
        <v>84</v>
      </c>
      <c r="Y1112">
        <v>4</v>
      </c>
      <c r="Z1112">
        <v>1</v>
      </c>
      <c r="AA1112">
        <v>3</v>
      </c>
      <c r="AB1112">
        <v>3500</v>
      </c>
      <c r="AC1112">
        <v>25470</v>
      </c>
      <c r="AD1112">
        <v>0</v>
      </c>
      <c r="AE1112">
        <v>14</v>
      </c>
      <c r="AF1112">
        <v>3</v>
      </c>
      <c r="AG1112">
        <v>1</v>
      </c>
      <c r="AH1112">
        <v>80</v>
      </c>
      <c r="AI1112">
        <v>0</v>
      </c>
      <c r="AJ1112">
        <v>7</v>
      </c>
      <c r="AK1112">
        <v>1</v>
      </c>
      <c r="AL1112">
        <v>6</v>
      </c>
      <c r="AM1112">
        <v>5</v>
      </c>
      <c r="AN1112">
        <v>1</v>
      </c>
      <c r="AO1112">
        <v>3</v>
      </c>
    </row>
    <row r="1113" spans="1:41"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1</v>
      </c>
      <c r="S1113">
        <v>335</v>
      </c>
      <c r="T1113">
        <v>23</v>
      </c>
      <c r="U1113" t="s">
        <v>55</v>
      </c>
      <c r="V1113">
        <v>1</v>
      </c>
      <c r="W1113">
        <v>4</v>
      </c>
      <c r="X1113">
        <v>37</v>
      </c>
      <c r="Y1113">
        <v>2</v>
      </c>
      <c r="Z1113">
        <v>2</v>
      </c>
      <c r="AA1113">
        <v>3</v>
      </c>
      <c r="AB1113">
        <v>4332</v>
      </c>
      <c r="AC1113">
        <v>14811</v>
      </c>
      <c r="AD1113">
        <v>1</v>
      </c>
      <c r="AE1113">
        <v>12</v>
      </c>
      <c r="AF1113">
        <v>3</v>
      </c>
      <c r="AG1113">
        <v>4</v>
      </c>
      <c r="AH1113">
        <v>80</v>
      </c>
      <c r="AI1113">
        <v>0</v>
      </c>
      <c r="AJ1113">
        <v>20</v>
      </c>
      <c r="AK1113">
        <v>3</v>
      </c>
      <c r="AL1113">
        <v>20</v>
      </c>
      <c r="AM1113">
        <v>9</v>
      </c>
      <c r="AN1113">
        <v>3</v>
      </c>
      <c r="AO1113">
        <v>7</v>
      </c>
    </row>
    <row r="1114" spans="1:41"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1</v>
      </c>
      <c r="S1114">
        <v>105</v>
      </c>
      <c r="T1114">
        <v>9</v>
      </c>
      <c r="U1114" t="s">
        <v>77</v>
      </c>
      <c r="V1114">
        <v>1</v>
      </c>
      <c r="W1114">
        <v>4</v>
      </c>
      <c r="X1114">
        <v>87</v>
      </c>
      <c r="Y1114">
        <v>3</v>
      </c>
      <c r="Z1114">
        <v>5</v>
      </c>
      <c r="AA1114">
        <v>4</v>
      </c>
      <c r="AB1114">
        <v>19431</v>
      </c>
      <c r="AC1114">
        <v>15302</v>
      </c>
      <c r="AD1114">
        <v>2</v>
      </c>
      <c r="AE1114">
        <v>13</v>
      </c>
      <c r="AF1114">
        <v>3</v>
      </c>
      <c r="AG1114">
        <v>3</v>
      </c>
      <c r="AH1114">
        <v>80</v>
      </c>
      <c r="AI1114">
        <v>0</v>
      </c>
      <c r="AJ1114">
        <v>21</v>
      </c>
      <c r="AK1114">
        <v>2</v>
      </c>
      <c r="AL1114">
        <v>6</v>
      </c>
      <c r="AM1114">
        <v>0</v>
      </c>
      <c r="AN1114">
        <v>1</v>
      </c>
      <c r="AO1114">
        <v>3</v>
      </c>
    </row>
    <row r="1115" spans="1:41"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1</v>
      </c>
      <c r="S1115">
        <v>585</v>
      </c>
      <c r="T1115">
        <v>29</v>
      </c>
      <c r="U1115" t="s">
        <v>71</v>
      </c>
      <c r="V1115">
        <v>1</v>
      </c>
      <c r="W1115">
        <v>1</v>
      </c>
      <c r="X1115">
        <v>40</v>
      </c>
      <c r="Y1115">
        <v>3</v>
      </c>
      <c r="Z1115">
        <v>1</v>
      </c>
      <c r="AA1115">
        <v>4</v>
      </c>
      <c r="AB1115">
        <v>3482</v>
      </c>
      <c r="AC1115">
        <v>19788</v>
      </c>
      <c r="AD1115">
        <v>2</v>
      </c>
      <c r="AE1115">
        <v>15</v>
      </c>
      <c r="AF1115">
        <v>3</v>
      </c>
      <c r="AG1115">
        <v>2</v>
      </c>
      <c r="AH1115">
        <v>80</v>
      </c>
      <c r="AI1115">
        <v>2</v>
      </c>
      <c r="AJ1115">
        <v>16</v>
      </c>
      <c r="AK1115">
        <v>2</v>
      </c>
      <c r="AL1115">
        <v>9</v>
      </c>
      <c r="AM1115">
        <v>8</v>
      </c>
      <c r="AN1115">
        <v>0</v>
      </c>
      <c r="AO1115">
        <v>0</v>
      </c>
    </row>
    <row r="1116" spans="1:41"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1</v>
      </c>
      <c r="S1116">
        <v>336</v>
      </c>
      <c r="T1116">
        <v>26</v>
      </c>
      <c r="U1116" t="s">
        <v>77</v>
      </c>
      <c r="V1116">
        <v>1</v>
      </c>
      <c r="W1116">
        <v>1</v>
      </c>
      <c r="X1116">
        <v>52</v>
      </c>
      <c r="Y1116">
        <v>2</v>
      </c>
      <c r="Z1116">
        <v>2</v>
      </c>
      <c r="AA1116">
        <v>1</v>
      </c>
      <c r="AB1116">
        <v>4385</v>
      </c>
      <c r="AC1116">
        <v>24162</v>
      </c>
      <c r="AD1116">
        <v>1</v>
      </c>
      <c r="AE1116">
        <v>15</v>
      </c>
      <c r="AF1116">
        <v>3</v>
      </c>
      <c r="AG1116">
        <v>1</v>
      </c>
      <c r="AH1116">
        <v>80</v>
      </c>
      <c r="AI1116">
        <v>1</v>
      </c>
      <c r="AJ1116">
        <v>10</v>
      </c>
      <c r="AK1116">
        <v>3</v>
      </c>
      <c r="AL1116">
        <v>10</v>
      </c>
      <c r="AM1116">
        <v>7</v>
      </c>
      <c r="AN1116">
        <v>4</v>
      </c>
      <c r="AO1116">
        <v>5</v>
      </c>
    </row>
    <row r="1117" spans="1:41"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1</v>
      </c>
      <c r="S1117">
        <v>543</v>
      </c>
      <c r="T1117">
        <v>2</v>
      </c>
      <c r="U1117" t="s">
        <v>71</v>
      </c>
      <c r="V1117">
        <v>1</v>
      </c>
      <c r="W1117">
        <v>3</v>
      </c>
      <c r="X1117">
        <v>87</v>
      </c>
      <c r="Y1117">
        <v>3</v>
      </c>
      <c r="Z1117">
        <v>2</v>
      </c>
      <c r="AA1117">
        <v>2</v>
      </c>
      <c r="AB1117">
        <v>4978</v>
      </c>
      <c r="AC1117">
        <v>3536</v>
      </c>
      <c r="AD1117">
        <v>7</v>
      </c>
      <c r="AE1117">
        <v>11</v>
      </c>
      <c r="AF1117">
        <v>3</v>
      </c>
      <c r="AG1117">
        <v>4</v>
      </c>
      <c r="AH1117">
        <v>80</v>
      </c>
      <c r="AI1117">
        <v>1</v>
      </c>
      <c r="AJ1117">
        <v>4</v>
      </c>
      <c r="AK1117">
        <v>1</v>
      </c>
      <c r="AL1117">
        <v>1</v>
      </c>
      <c r="AM1117">
        <v>0</v>
      </c>
      <c r="AN1117">
        <v>0</v>
      </c>
      <c r="AO1117">
        <v>0</v>
      </c>
    </row>
    <row r="1118" spans="1:41"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1</v>
      </c>
      <c r="S1118">
        <v>849</v>
      </c>
      <c r="T1118">
        <v>26</v>
      </c>
      <c r="U1118" t="s">
        <v>55</v>
      </c>
      <c r="V1118">
        <v>1</v>
      </c>
      <c r="W1118">
        <v>2</v>
      </c>
      <c r="X1118">
        <v>98</v>
      </c>
      <c r="Y1118">
        <v>2</v>
      </c>
      <c r="Z1118">
        <v>2</v>
      </c>
      <c r="AA1118">
        <v>2</v>
      </c>
      <c r="AB1118">
        <v>7991</v>
      </c>
      <c r="AC1118">
        <v>25166</v>
      </c>
      <c r="AD1118">
        <v>8</v>
      </c>
      <c r="AE1118">
        <v>15</v>
      </c>
      <c r="AF1118">
        <v>3</v>
      </c>
      <c r="AG1118">
        <v>3</v>
      </c>
      <c r="AH1118">
        <v>80</v>
      </c>
      <c r="AI1118">
        <v>0</v>
      </c>
      <c r="AJ1118">
        <v>6</v>
      </c>
      <c r="AK1118">
        <v>3</v>
      </c>
      <c r="AL1118">
        <v>2</v>
      </c>
      <c r="AM1118">
        <v>2</v>
      </c>
      <c r="AN1118">
        <v>2</v>
      </c>
      <c r="AO1118">
        <v>2</v>
      </c>
    </row>
    <row r="1119" spans="1:41"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1</v>
      </c>
      <c r="S1119">
        <v>888</v>
      </c>
      <c r="T1119">
        <v>10</v>
      </c>
      <c r="U1119" t="s">
        <v>71</v>
      </c>
      <c r="V1119">
        <v>1</v>
      </c>
      <c r="W1119">
        <v>3</v>
      </c>
      <c r="X1119">
        <v>71</v>
      </c>
      <c r="Y1119">
        <v>3</v>
      </c>
      <c r="Z1119">
        <v>2</v>
      </c>
      <c r="AA1119">
        <v>3</v>
      </c>
      <c r="AB1119">
        <v>6077</v>
      </c>
      <c r="AC1119">
        <v>14814</v>
      </c>
      <c r="AD1119">
        <v>3</v>
      </c>
      <c r="AE1119">
        <v>11</v>
      </c>
      <c r="AF1119">
        <v>3</v>
      </c>
      <c r="AG1119">
        <v>3</v>
      </c>
      <c r="AH1119">
        <v>80</v>
      </c>
      <c r="AI1119">
        <v>0</v>
      </c>
      <c r="AJ1119">
        <v>10</v>
      </c>
      <c r="AK1119">
        <v>3</v>
      </c>
      <c r="AL1119">
        <v>6</v>
      </c>
      <c r="AM1119">
        <v>3</v>
      </c>
      <c r="AN1119">
        <v>1</v>
      </c>
      <c r="AO1119">
        <v>2</v>
      </c>
    </row>
    <row r="1120" spans="1:41"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1</v>
      </c>
      <c r="S1120">
        <v>897</v>
      </c>
      <c r="T1120">
        <v>10</v>
      </c>
      <c r="U1120" t="s">
        <v>77</v>
      </c>
      <c r="V1120">
        <v>1</v>
      </c>
      <c r="W1120">
        <v>1</v>
      </c>
      <c r="X1120">
        <v>59</v>
      </c>
      <c r="Y1120">
        <v>3</v>
      </c>
      <c r="Z1120">
        <v>1</v>
      </c>
      <c r="AA1120">
        <v>4</v>
      </c>
      <c r="AB1120">
        <v>2145</v>
      </c>
      <c r="AC1120">
        <v>2097</v>
      </c>
      <c r="AD1120">
        <v>0</v>
      </c>
      <c r="AE1120">
        <v>14</v>
      </c>
      <c r="AF1120">
        <v>3</v>
      </c>
      <c r="AG1120">
        <v>4</v>
      </c>
      <c r="AH1120">
        <v>80</v>
      </c>
      <c r="AI1120">
        <v>1</v>
      </c>
      <c r="AJ1120">
        <v>3</v>
      </c>
      <c r="AK1120">
        <v>3</v>
      </c>
      <c r="AL1120">
        <v>2</v>
      </c>
      <c r="AM1120">
        <v>2</v>
      </c>
      <c r="AN1120">
        <v>2</v>
      </c>
      <c r="AO1120">
        <v>1</v>
      </c>
    </row>
    <row r="1121" spans="1:41"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1</v>
      </c>
      <c r="S1121">
        <v>995</v>
      </c>
      <c r="T1121">
        <v>2</v>
      </c>
      <c r="U1121" t="s">
        <v>65</v>
      </c>
      <c r="V1121">
        <v>1</v>
      </c>
      <c r="W1121">
        <v>1</v>
      </c>
      <c r="X1121">
        <v>87</v>
      </c>
      <c r="Y1121">
        <v>3</v>
      </c>
      <c r="Z1121">
        <v>2</v>
      </c>
      <c r="AA1121">
        <v>4</v>
      </c>
      <c r="AB1121">
        <v>8853</v>
      </c>
      <c r="AC1121">
        <v>24483</v>
      </c>
      <c r="AD1121">
        <v>1</v>
      </c>
      <c r="AE1121">
        <v>19</v>
      </c>
      <c r="AF1121">
        <v>3</v>
      </c>
      <c r="AG1121">
        <v>4</v>
      </c>
      <c r="AH1121">
        <v>80</v>
      </c>
      <c r="AI1121">
        <v>1</v>
      </c>
      <c r="AJ1121">
        <v>6</v>
      </c>
      <c r="AK1121">
        <v>4</v>
      </c>
      <c r="AL1121">
        <v>6</v>
      </c>
      <c r="AM1121">
        <v>4</v>
      </c>
      <c r="AN1121">
        <v>1</v>
      </c>
      <c r="AO1121">
        <v>3</v>
      </c>
    </row>
    <row r="1122" spans="1:41"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1</v>
      </c>
      <c r="S1122">
        <v>426</v>
      </c>
      <c r="T1122">
        <v>10</v>
      </c>
      <c r="U1122" t="s">
        <v>71</v>
      </c>
      <c r="V1122">
        <v>1</v>
      </c>
      <c r="W1122">
        <v>3</v>
      </c>
      <c r="X1122">
        <v>42</v>
      </c>
      <c r="Y1122">
        <v>4</v>
      </c>
      <c r="Z1122">
        <v>2</v>
      </c>
      <c r="AA1122">
        <v>4</v>
      </c>
      <c r="AB1122">
        <v>4724</v>
      </c>
      <c r="AC1122">
        <v>17000</v>
      </c>
      <c r="AD1122">
        <v>1</v>
      </c>
      <c r="AE1122">
        <v>13</v>
      </c>
      <c r="AF1122">
        <v>3</v>
      </c>
      <c r="AG1122">
        <v>1</v>
      </c>
      <c r="AH1122">
        <v>80</v>
      </c>
      <c r="AI1122">
        <v>1</v>
      </c>
      <c r="AJ1122">
        <v>9</v>
      </c>
      <c r="AK1122">
        <v>3</v>
      </c>
      <c r="AL1122">
        <v>9</v>
      </c>
      <c r="AM1122">
        <v>7</v>
      </c>
      <c r="AN1122">
        <v>7</v>
      </c>
      <c r="AO1122">
        <v>2</v>
      </c>
    </row>
    <row r="1123" spans="1:41"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1</v>
      </c>
      <c r="S1123">
        <v>829</v>
      </c>
      <c r="T1123">
        <v>15</v>
      </c>
      <c r="U1123" t="s">
        <v>77</v>
      </c>
      <c r="V1123">
        <v>1</v>
      </c>
      <c r="W1123">
        <v>2</v>
      </c>
      <c r="X1123">
        <v>71</v>
      </c>
      <c r="Y1123">
        <v>3</v>
      </c>
      <c r="Z1123">
        <v>4</v>
      </c>
      <c r="AA1123">
        <v>1</v>
      </c>
      <c r="AB1123">
        <v>17007</v>
      </c>
      <c r="AC1123">
        <v>11929</v>
      </c>
      <c r="AD1123">
        <v>7</v>
      </c>
      <c r="AE1123">
        <v>14</v>
      </c>
      <c r="AF1123">
        <v>3</v>
      </c>
      <c r="AG1123">
        <v>4</v>
      </c>
      <c r="AH1123">
        <v>80</v>
      </c>
      <c r="AI1123">
        <v>2</v>
      </c>
      <c r="AJ1123">
        <v>16</v>
      </c>
      <c r="AK1123">
        <v>2</v>
      </c>
      <c r="AL1123">
        <v>14</v>
      </c>
      <c r="AM1123">
        <v>8</v>
      </c>
      <c r="AN1123">
        <v>6</v>
      </c>
      <c r="AO1123">
        <v>9</v>
      </c>
    </row>
    <row r="1124" spans="1:41"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1</v>
      </c>
      <c r="S1124">
        <v>560</v>
      </c>
      <c r="T1124">
        <v>1</v>
      </c>
      <c r="U1124" t="s">
        <v>71</v>
      </c>
      <c r="V1124">
        <v>1</v>
      </c>
      <c r="W1124">
        <v>4</v>
      </c>
      <c r="X1124">
        <v>91</v>
      </c>
      <c r="Y1124">
        <v>3</v>
      </c>
      <c r="Z1124">
        <v>1</v>
      </c>
      <c r="AA1124">
        <v>1</v>
      </c>
      <c r="AB1124">
        <v>2996</v>
      </c>
      <c r="AC1124">
        <v>20284</v>
      </c>
      <c r="AD1124">
        <v>5</v>
      </c>
      <c r="AE1124">
        <v>14</v>
      </c>
      <c r="AF1124">
        <v>3</v>
      </c>
      <c r="AG1124">
        <v>3</v>
      </c>
      <c r="AH1124">
        <v>80</v>
      </c>
      <c r="AI1124">
        <v>2</v>
      </c>
      <c r="AJ1124">
        <v>10</v>
      </c>
      <c r="AK1124">
        <v>3</v>
      </c>
      <c r="AL1124">
        <v>4</v>
      </c>
      <c r="AM1124">
        <v>3</v>
      </c>
      <c r="AN1124">
        <v>1</v>
      </c>
      <c r="AO1124">
        <v>3</v>
      </c>
    </row>
    <row r="1125" spans="1:41"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1</v>
      </c>
      <c r="S1125">
        <v>772</v>
      </c>
      <c r="T1125">
        <v>2</v>
      </c>
      <c r="U1125" t="s">
        <v>65</v>
      </c>
      <c r="V1125">
        <v>1</v>
      </c>
      <c r="W1125">
        <v>4</v>
      </c>
      <c r="X1125">
        <v>77</v>
      </c>
      <c r="Y1125">
        <v>4</v>
      </c>
      <c r="Z1125">
        <v>2</v>
      </c>
      <c r="AA1125">
        <v>3</v>
      </c>
      <c r="AB1125">
        <v>5206</v>
      </c>
      <c r="AC1125">
        <v>4973</v>
      </c>
      <c r="AD1125">
        <v>1</v>
      </c>
      <c r="AE1125">
        <v>17</v>
      </c>
      <c r="AF1125">
        <v>3</v>
      </c>
      <c r="AG1125">
        <v>3</v>
      </c>
      <c r="AH1125">
        <v>80</v>
      </c>
      <c r="AI1125">
        <v>2</v>
      </c>
      <c r="AJ1125">
        <v>7</v>
      </c>
      <c r="AK1125">
        <v>3</v>
      </c>
      <c r="AL1125">
        <v>7</v>
      </c>
      <c r="AM1125">
        <v>7</v>
      </c>
      <c r="AN1125">
        <v>0</v>
      </c>
      <c r="AO1125">
        <v>7</v>
      </c>
    </row>
    <row r="1126" spans="1:41"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1</v>
      </c>
      <c r="S1126">
        <v>1064</v>
      </c>
      <c r="T1126">
        <v>2</v>
      </c>
      <c r="U1126" t="s">
        <v>65</v>
      </c>
      <c r="V1126">
        <v>1</v>
      </c>
      <c r="W1126">
        <v>2</v>
      </c>
      <c r="X1126">
        <v>42</v>
      </c>
      <c r="Y1126">
        <v>3</v>
      </c>
      <c r="Z1126">
        <v>5</v>
      </c>
      <c r="AA1126">
        <v>4</v>
      </c>
      <c r="AB1126">
        <v>19161</v>
      </c>
      <c r="AC1126">
        <v>13738</v>
      </c>
      <c r="AD1126">
        <v>3</v>
      </c>
      <c r="AE1126">
        <v>15</v>
      </c>
      <c r="AF1126">
        <v>3</v>
      </c>
      <c r="AG1126">
        <v>4</v>
      </c>
      <c r="AH1126">
        <v>80</v>
      </c>
      <c r="AI1126">
        <v>0</v>
      </c>
      <c r="AJ1126">
        <v>28</v>
      </c>
      <c r="AK1126">
        <v>3</v>
      </c>
      <c r="AL1126">
        <v>5</v>
      </c>
      <c r="AM1126">
        <v>4</v>
      </c>
      <c r="AN1126">
        <v>4</v>
      </c>
      <c r="AO1126">
        <v>3</v>
      </c>
    </row>
    <row r="1127" spans="1:41"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1</v>
      </c>
      <c r="S1127">
        <v>574</v>
      </c>
      <c r="T1127">
        <v>20</v>
      </c>
      <c r="U1127" t="s">
        <v>65</v>
      </c>
      <c r="V1127">
        <v>1</v>
      </c>
      <c r="W1127">
        <v>4</v>
      </c>
      <c r="X1127">
        <v>40</v>
      </c>
      <c r="Y1127">
        <v>3</v>
      </c>
      <c r="Z1127">
        <v>1</v>
      </c>
      <c r="AA1127">
        <v>4</v>
      </c>
      <c r="AB1127">
        <v>3812</v>
      </c>
      <c r="AC1127">
        <v>7003</v>
      </c>
      <c r="AD1127">
        <v>1</v>
      </c>
      <c r="AE1127">
        <v>13</v>
      </c>
      <c r="AF1127">
        <v>3</v>
      </c>
      <c r="AG1127">
        <v>2</v>
      </c>
      <c r="AH1127">
        <v>80</v>
      </c>
      <c r="AI1127">
        <v>0</v>
      </c>
      <c r="AJ1127">
        <v>11</v>
      </c>
      <c r="AK1127">
        <v>4</v>
      </c>
      <c r="AL1127">
        <v>11</v>
      </c>
      <c r="AM1127">
        <v>8</v>
      </c>
      <c r="AN1127">
        <v>3</v>
      </c>
      <c r="AO1127">
        <v>10</v>
      </c>
    </row>
    <row r="1128" spans="1:41"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1</v>
      </c>
      <c r="S1128">
        <v>508</v>
      </c>
      <c r="T1128">
        <v>6</v>
      </c>
      <c r="U1128" t="s">
        <v>71</v>
      </c>
      <c r="V1128">
        <v>1</v>
      </c>
      <c r="W1128">
        <v>1</v>
      </c>
      <c r="X1128">
        <v>72</v>
      </c>
      <c r="Y1128">
        <v>2</v>
      </c>
      <c r="Z1128">
        <v>2</v>
      </c>
      <c r="AA1128">
        <v>3</v>
      </c>
      <c r="AB1128">
        <v>5321</v>
      </c>
      <c r="AC1128">
        <v>14284</v>
      </c>
      <c r="AD1128">
        <v>2</v>
      </c>
      <c r="AE1128">
        <v>11</v>
      </c>
      <c r="AF1128">
        <v>3</v>
      </c>
      <c r="AG1128">
        <v>4</v>
      </c>
      <c r="AH1128">
        <v>80</v>
      </c>
      <c r="AI1128">
        <v>1</v>
      </c>
      <c r="AJ1128">
        <v>10</v>
      </c>
      <c r="AK1128">
        <v>3</v>
      </c>
      <c r="AL1128">
        <v>8</v>
      </c>
      <c r="AM1128">
        <v>3</v>
      </c>
      <c r="AN1128">
        <v>7</v>
      </c>
      <c r="AO1128">
        <v>7</v>
      </c>
    </row>
    <row r="1129" spans="1:41"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1</v>
      </c>
      <c r="S1129">
        <v>585</v>
      </c>
      <c r="T1129">
        <v>10</v>
      </c>
      <c r="U1129" t="s">
        <v>77</v>
      </c>
      <c r="V1129">
        <v>1</v>
      </c>
      <c r="W1129">
        <v>1</v>
      </c>
      <c r="X1129">
        <v>56</v>
      </c>
      <c r="Y1129">
        <v>3</v>
      </c>
      <c r="Z1129">
        <v>1</v>
      </c>
      <c r="AA1129">
        <v>3</v>
      </c>
      <c r="AB1129">
        <v>3433</v>
      </c>
      <c r="AC1129">
        <v>17360</v>
      </c>
      <c r="AD1129">
        <v>6</v>
      </c>
      <c r="AE1129">
        <v>13</v>
      </c>
      <c r="AF1129">
        <v>3</v>
      </c>
      <c r="AG1129">
        <v>1</v>
      </c>
      <c r="AH1129">
        <v>80</v>
      </c>
      <c r="AI1129">
        <v>1</v>
      </c>
      <c r="AJ1129">
        <v>10</v>
      </c>
      <c r="AK1129">
        <v>2</v>
      </c>
      <c r="AL1129">
        <v>5</v>
      </c>
      <c r="AM1129">
        <v>2</v>
      </c>
      <c r="AN1129">
        <v>1</v>
      </c>
      <c r="AO1129">
        <v>3</v>
      </c>
    </row>
    <row r="1130" spans="1:41"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1</v>
      </c>
      <c r="S1130">
        <v>1096</v>
      </c>
      <c r="T1130">
        <v>6</v>
      </c>
      <c r="U1130" t="s">
        <v>77</v>
      </c>
      <c r="V1130">
        <v>1</v>
      </c>
      <c r="W1130">
        <v>3</v>
      </c>
      <c r="X1130">
        <v>61</v>
      </c>
      <c r="Y1130">
        <v>4</v>
      </c>
      <c r="Z1130">
        <v>1</v>
      </c>
      <c r="AA1130">
        <v>4</v>
      </c>
      <c r="AB1130">
        <v>2544</v>
      </c>
      <c r="AC1130">
        <v>7102</v>
      </c>
      <c r="AD1130">
        <v>0</v>
      </c>
      <c r="AE1130">
        <v>18</v>
      </c>
      <c r="AF1130">
        <v>3</v>
      </c>
      <c r="AG1130">
        <v>1</v>
      </c>
      <c r="AH1130">
        <v>80</v>
      </c>
      <c r="AI1130">
        <v>1</v>
      </c>
      <c r="AJ1130">
        <v>8</v>
      </c>
      <c r="AK1130">
        <v>3</v>
      </c>
      <c r="AL1130">
        <v>7</v>
      </c>
      <c r="AM1130">
        <v>7</v>
      </c>
      <c r="AN1130">
        <v>7</v>
      </c>
      <c r="AO1130">
        <v>7</v>
      </c>
    </row>
    <row r="1131" spans="1:41"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1</v>
      </c>
      <c r="S1131">
        <v>884</v>
      </c>
      <c r="T1131">
        <v>23</v>
      </c>
      <c r="U1131" t="s">
        <v>55</v>
      </c>
      <c r="V1131">
        <v>1</v>
      </c>
      <c r="W1131">
        <v>3</v>
      </c>
      <c r="X1131">
        <v>41</v>
      </c>
      <c r="Y1131">
        <v>4</v>
      </c>
      <c r="Z1131">
        <v>2</v>
      </c>
      <c r="AA1131">
        <v>4</v>
      </c>
      <c r="AB1131">
        <v>2571</v>
      </c>
      <c r="AC1131">
        <v>12290</v>
      </c>
      <c r="AD1131">
        <v>4</v>
      </c>
      <c r="AE1131">
        <v>17</v>
      </c>
      <c r="AF1131">
        <v>3</v>
      </c>
      <c r="AG1131">
        <v>3</v>
      </c>
      <c r="AH1131">
        <v>80</v>
      </c>
      <c r="AI1131">
        <v>1</v>
      </c>
      <c r="AJ1131">
        <v>17</v>
      </c>
      <c r="AK1131">
        <v>3</v>
      </c>
      <c r="AL1131">
        <v>5</v>
      </c>
      <c r="AM1131">
        <v>2</v>
      </c>
      <c r="AN1131">
        <v>0</v>
      </c>
      <c r="AO1131">
        <v>3</v>
      </c>
    </row>
    <row r="1132" spans="1:41"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1</v>
      </c>
      <c r="S1132">
        <v>653</v>
      </c>
      <c r="T1132">
        <v>10</v>
      </c>
      <c r="U1132" t="s">
        <v>71</v>
      </c>
      <c r="V1132">
        <v>1</v>
      </c>
      <c r="W1132">
        <v>4</v>
      </c>
      <c r="X1132">
        <v>92</v>
      </c>
      <c r="Y1132">
        <v>2</v>
      </c>
      <c r="Z1132">
        <v>2</v>
      </c>
      <c r="AA1132">
        <v>3</v>
      </c>
      <c r="AB1132">
        <v>5063</v>
      </c>
      <c r="AC1132">
        <v>15332</v>
      </c>
      <c r="AD1132">
        <v>1</v>
      </c>
      <c r="AE1132">
        <v>14</v>
      </c>
      <c r="AF1132">
        <v>3</v>
      </c>
      <c r="AG1132">
        <v>2</v>
      </c>
      <c r="AH1132">
        <v>80</v>
      </c>
      <c r="AI1132">
        <v>1</v>
      </c>
      <c r="AJ1132">
        <v>8</v>
      </c>
      <c r="AK1132">
        <v>2</v>
      </c>
      <c r="AL1132">
        <v>8</v>
      </c>
      <c r="AM1132">
        <v>2</v>
      </c>
      <c r="AN1132">
        <v>7</v>
      </c>
      <c r="AO1132">
        <v>7</v>
      </c>
    </row>
    <row r="1133" spans="1:41"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1</v>
      </c>
      <c r="S1133">
        <v>1189</v>
      </c>
      <c r="T1133">
        <v>1</v>
      </c>
      <c r="U1133" t="s">
        <v>77</v>
      </c>
      <c r="V1133">
        <v>1</v>
      </c>
      <c r="W1133">
        <v>4</v>
      </c>
      <c r="X1133">
        <v>90</v>
      </c>
      <c r="Y1133">
        <v>3</v>
      </c>
      <c r="Z1133">
        <v>2</v>
      </c>
      <c r="AA1133">
        <v>4</v>
      </c>
      <c r="AB1133">
        <v>4735</v>
      </c>
      <c r="AC1133">
        <v>9867</v>
      </c>
      <c r="AD1133">
        <v>7</v>
      </c>
      <c r="AE1133">
        <v>15</v>
      </c>
      <c r="AF1133">
        <v>3</v>
      </c>
      <c r="AG1133">
        <v>4</v>
      </c>
      <c r="AH1133">
        <v>80</v>
      </c>
      <c r="AI1133">
        <v>2</v>
      </c>
      <c r="AJ1133">
        <v>19</v>
      </c>
      <c r="AK1133">
        <v>4</v>
      </c>
      <c r="AL1133">
        <v>13</v>
      </c>
      <c r="AM1133">
        <v>11</v>
      </c>
      <c r="AN1133">
        <v>2</v>
      </c>
      <c r="AO1133">
        <v>9</v>
      </c>
    </row>
    <row r="1134" spans="1:41"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1</v>
      </c>
      <c r="S1134">
        <v>1297</v>
      </c>
      <c r="T1134">
        <v>1</v>
      </c>
      <c r="U1134" t="s">
        <v>71</v>
      </c>
      <c r="V1134">
        <v>1</v>
      </c>
      <c r="W1134">
        <v>2</v>
      </c>
      <c r="X1134">
        <v>44</v>
      </c>
      <c r="Y1134">
        <v>3</v>
      </c>
      <c r="Z1134">
        <v>2</v>
      </c>
      <c r="AA1134">
        <v>3</v>
      </c>
      <c r="AB1134">
        <v>5399</v>
      </c>
      <c r="AC1134">
        <v>14511</v>
      </c>
      <c r="AD1134">
        <v>4</v>
      </c>
      <c r="AE1134">
        <v>12</v>
      </c>
      <c r="AF1134">
        <v>3</v>
      </c>
      <c r="AG1134">
        <v>3</v>
      </c>
      <c r="AH1134">
        <v>80</v>
      </c>
      <c r="AI1134">
        <v>0</v>
      </c>
      <c r="AJ1134">
        <v>12</v>
      </c>
      <c r="AK1134">
        <v>3</v>
      </c>
      <c r="AL1134">
        <v>4</v>
      </c>
      <c r="AM1134">
        <v>2</v>
      </c>
      <c r="AN1134">
        <v>0</v>
      </c>
      <c r="AO1134">
        <v>3</v>
      </c>
    </row>
    <row r="1135" spans="1:41"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1</v>
      </c>
      <c r="S1135">
        <v>200</v>
      </c>
      <c r="T1135">
        <v>18</v>
      </c>
      <c r="U1135" t="s">
        <v>55</v>
      </c>
      <c r="V1135">
        <v>1</v>
      </c>
      <c r="W1135">
        <v>3</v>
      </c>
      <c r="X1135">
        <v>60</v>
      </c>
      <c r="Y1135">
        <v>3</v>
      </c>
      <c r="Z1135">
        <v>3</v>
      </c>
      <c r="AA1135">
        <v>4</v>
      </c>
      <c r="AB1135">
        <v>9362</v>
      </c>
      <c r="AC1135">
        <v>19944</v>
      </c>
      <c r="AD1135">
        <v>2</v>
      </c>
      <c r="AE1135">
        <v>11</v>
      </c>
      <c r="AF1135">
        <v>3</v>
      </c>
      <c r="AG1135">
        <v>3</v>
      </c>
      <c r="AH1135">
        <v>80</v>
      </c>
      <c r="AI1135">
        <v>0</v>
      </c>
      <c r="AJ1135">
        <v>10</v>
      </c>
      <c r="AK1135">
        <v>3</v>
      </c>
      <c r="AL1135">
        <v>2</v>
      </c>
      <c r="AM1135">
        <v>2</v>
      </c>
      <c r="AN1135">
        <v>2</v>
      </c>
      <c r="AO1135">
        <v>2</v>
      </c>
    </row>
    <row r="1136" spans="1:41"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1</v>
      </c>
      <c r="S1136">
        <v>591</v>
      </c>
      <c r="T1136">
        <v>2</v>
      </c>
      <c r="U1136" t="s">
        <v>77</v>
      </c>
      <c r="V1136">
        <v>1</v>
      </c>
      <c r="W1136">
        <v>4</v>
      </c>
      <c r="X1136">
        <v>87</v>
      </c>
      <c r="Y1136">
        <v>3</v>
      </c>
      <c r="Z1136">
        <v>1</v>
      </c>
      <c r="AA1136">
        <v>4</v>
      </c>
      <c r="AB1136">
        <v>2580</v>
      </c>
      <c r="AC1136">
        <v>6297</v>
      </c>
      <c r="AD1136">
        <v>2</v>
      </c>
      <c r="AE1136">
        <v>13</v>
      </c>
      <c r="AF1136">
        <v>3</v>
      </c>
      <c r="AG1136">
        <v>3</v>
      </c>
      <c r="AH1136">
        <v>80</v>
      </c>
      <c r="AI1136">
        <v>0</v>
      </c>
      <c r="AJ1136">
        <v>6</v>
      </c>
      <c r="AK1136">
        <v>2</v>
      </c>
      <c r="AL1136">
        <v>4</v>
      </c>
      <c r="AM1136">
        <v>2</v>
      </c>
      <c r="AN1136">
        <v>1</v>
      </c>
      <c r="AO1136">
        <v>2</v>
      </c>
    </row>
    <row r="1137" spans="1:41"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1</v>
      </c>
      <c r="S1137">
        <v>766</v>
      </c>
      <c r="T1137">
        <v>20</v>
      </c>
      <c r="U1137" t="s">
        <v>77</v>
      </c>
      <c r="V1137">
        <v>1</v>
      </c>
      <c r="W1137">
        <v>3</v>
      </c>
      <c r="X1137">
        <v>83</v>
      </c>
      <c r="Y1137">
        <v>3</v>
      </c>
      <c r="Z1137">
        <v>2</v>
      </c>
      <c r="AA1137">
        <v>4</v>
      </c>
      <c r="AB1137">
        <v>4127</v>
      </c>
      <c r="AC1137">
        <v>19188</v>
      </c>
      <c r="AD1137">
        <v>2</v>
      </c>
      <c r="AE1137">
        <v>18</v>
      </c>
      <c r="AF1137">
        <v>3</v>
      </c>
      <c r="AG1137">
        <v>4</v>
      </c>
      <c r="AH1137">
        <v>80</v>
      </c>
      <c r="AI1137">
        <v>1</v>
      </c>
      <c r="AJ1137">
        <v>7</v>
      </c>
      <c r="AK1137">
        <v>3</v>
      </c>
      <c r="AL1137">
        <v>2</v>
      </c>
      <c r="AM1137">
        <v>1</v>
      </c>
      <c r="AN1137">
        <v>2</v>
      </c>
      <c r="AO1137">
        <v>2</v>
      </c>
    </row>
    <row r="1138" spans="1:41"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1</v>
      </c>
      <c r="S1138">
        <v>1278</v>
      </c>
      <c r="T1138">
        <v>1</v>
      </c>
      <c r="U1138" t="s">
        <v>71</v>
      </c>
      <c r="V1138">
        <v>1</v>
      </c>
      <c r="W1138">
        <v>3</v>
      </c>
      <c r="X1138">
        <v>31</v>
      </c>
      <c r="Y1138">
        <v>1</v>
      </c>
      <c r="Z1138">
        <v>2</v>
      </c>
      <c r="AA1138">
        <v>4</v>
      </c>
      <c r="AB1138">
        <v>9525</v>
      </c>
      <c r="AC1138">
        <v>7677</v>
      </c>
      <c r="AD1138">
        <v>1</v>
      </c>
      <c r="AE1138">
        <v>14</v>
      </c>
      <c r="AF1138">
        <v>3</v>
      </c>
      <c r="AG1138">
        <v>3</v>
      </c>
      <c r="AH1138">
        <v>80</v>
      </c>
      <c r="AI1138">
        <v>2</v>
      </c>
      <c r="AJ1138">
        <v>6</v>
      </c>
      <c r="AK1138">
        <v>2</v>
      </c>
      <c r="AL1138">
        <v>6</v>
      </c>
      <c r="AM1138">
        <v>3</v>
      </c>
      <c r="AN1138">
        <v>1</v>
      </c>
      <c r="AO1138">
        <v>3</v>
      </c>
    </row>
    <row r="1139" spans="1:41"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1</v>
      </c>
      <c r="S1139">
        <v>1023</v>
      </c>
      <c r="T1139">
        <v>2</v>
      </c>
      <c r="U1139" t="s">
        <v>77</v>
      </c>
      <c r="V1139">
        <v>1</v>
      </c>
      <c r="W1139">
        <v>4</v>
      </c>
      <c r="X1139">
        <v>63</v>
      </c>
      <c r="Y1139">
        <v>2</v>
      </c>
      <c r="Z1139">
        <v>2</v>
      </c>
      <c r="AA1139">
        <v>2</v>
      </c>
      <c r="AB1139">
        <v>5390</v>
      </c>
      <c r="AC1139">
        <v>13243</v>
      </c>
      <c r="AD1139">
        <v>2</v>
      </c>
      <c r="AE1139">
        <v>14</v>
      </c>
      <c r="AF1139">
        <v>3</v>
      </c>
      <c r="AG1139">
        <v>4</v>
      </c>
      <c r="AH1139">
        <v>80</v>
      </c>
      <c r="AI1139">
        <v>0</v>
      </c>
      <c r="AJ1139">
        <v>17</v>
      </c>
      <c r="AK1139">
        <v>2</v>
      </c>
      <c r="AL1139">
        <v>9</v>
      </c>
      <c r="AM1139">
        <v>6</v>
      </c>
      <c r="AN1139">
        <v>0</v>
      </c>
      <c r="AO1139">
        <v>8</v>
      </c>
    </row>
    <row r="1140" spans="1:41"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1</v>
      </c>
      <c r="S1140">
        <v>430</v>
      </c>
      <c r="T1140">
        <v>7</v>
      </c>
      <c r="U1140" t="s">
        <v>77</v>
      </c>
      <c r="V1140">
        <v>1</v>
      </c>
      <c r="W1140">
        <v>4</v>
      </c>
      <c r="X1140">
        <v>54</v>
      </c>
      <c r="Y1140">
        <v>3</v>
      </c>
      <c r="Z1140">
        <v>2</v>
      </c>
      <c r="AA1140">
        <v>1</v>
      </c>
      <c r="AB1140">
        <v>4373</v>
      </c>
      <c r="AC1140">
        <v>17456</v>
      </c>
      <c r="AD1140">
        <v>0</v>
      </c>
      <c r="AE1140">
        <v>14</v>
      </c>
      <c r="AF1140">
        <v>3</v>
      </c>
      <c r="AG1140">
        <v>1</v>
      </c>
      <c r="AH1140">
        <v>80</v>
      </c>
      <c r="AI1140">
        <v>2</v>
      </c>
      <c r="AJ1140">
        <v>5</v>
      </c>
      <c r="AK1140">
        <v>3</v>
      </c>
      <c r="AL1140">
        <v>4</v>
      </c>
      <c r="AM1140">
        <v>3</v>
      </c>
      <c r="AN1140">
        <v>0</v>
      </c>
      <c r="AO1140">
        <v>3</v>
      </c>
    </row>
    <row r="1141" spans="1:41"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1</v>
      </c>
      <c r="S1141">
        <v>467</v>
      </c>
      <c r="T1141">
        <v>7</v>
      </c>
      <c r="U1141" t="s">
        <v>77</v>
      </c>
      <c r="V1141">
        <v>1</v>
      </c>
      <c r="W1141">
        <v>3</v>
      </c>
      <c r="X1141">
        <v>55</v>
      </c>
      <c r="Y1141">
        <v>3</v>
      </c>
      <c r="Z1141">
        <v>2</v>
      </c>
      <c r="AA1141">
        <v>1</v>
      </c>
      <c r="AB1141">
        <v>4898</v>
      </c>
      <c r="AC1141">
        <v>11827</v>
      </c>
      <c r="AD1141">
        <v>0</v>
      </c>
      <c r="AE1141">
        <v>14</v>
      </c>
      <c r="AF1141">
        <v>3</v>
      </c>
      <c r="AG1141">
        <v>4</v>
      </c>
      <c r="AH1141">
        <v>80</v>
      </c>
      <c r="AI1141">
        <v>0</v>
      </c>
      <c r="AJ1141">
        <v>5</v>
      </c>
      <c r="AK1141">
        <v>3</v>
      </c>
      <c r="AL1141">
        <v>4</v>
      </c>
      <c r="AM1141">
        <v>2</v>
      </c>
      <c r="AN1141">
        <v>1</v>
      </c>
      <c r="AO1141">
        <v>3</v>
      </c>
    </row>
    <row r="1142" spans="1:41"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1</v>
      </c>
      <c r="S1142">
        <v>715</v>
      </c>
      <c r="T1142">
        <v>2</v>
      </c>
      <c r="U1142" t="s">
        <v>71</v>
      </c>
      <c r="V1142">
        <v>1</v>
      </c>
      <c r="W1142">
        <v>4</v>
      </c>
      <c r="X1142">
        <v>54</v>
      </c>
      <c r="Y1142">
        <v>3</v>
      </c>
      <c r="Z1142">
        <v>2</v>
      </c>
      <c r="AA1142">
        <v>1</v>
      </c>
      <c r="AB1142">
        <v>5332</v>
      </c>
      <c r="AC1142">
        <v>21602</v>
      </c>
      <c r="AD1142">
        <v>7</v>
      </c>
      <c r="AE1142">
        <v>13</v>
      </c>
      <c r="AF1142">
        <v>3</v>
      </c>
      <c r="AG1142">
        <v>4</v>
      </c>
      <c r="AH1142">
        <v>80</v>
      </c>
      <c r="AI1142">
        <v>0</v>
      </c>
      <c r="AJ1142">
        <v>10</v>
      </c>
      <c r="AK1142">
        <v>3</v>
      </c>
      <c r="AL1142">
        <v>5</v>
      </c>
      <c r="AM1142">
        <v>2</v>
      </c>
      <c r="AN1142">
        <v>0</v>
      </c>
      <c r="AO1142">
        <v>3</v>
      </c>
    </row>
    <row r="1143" spans="1:41"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1</v>
      </c>
      <c r="S1143">
        <v>1318</v>
      </c>
      <c r="T1143">
        <v>10</v>
      </c>
      <c r="U1143" t="s">
        <v>71</v>
      </c>
      <c r="V1143">
        <v>1</v>
      </c>
      <c r="W1143">
        <v>4</v>
      </c>
      <c r="X1143">
        <v>79</v>
      </c>
      <c r="Y1143">
        <v>3</v>
      </c>
      <c r="Z1143">
        <v>2</v>
      </c>
      <c r="AA1143">
        <v>4</v>
      </c>
      <c r="AB1143">
        <v>4648</v>
      </c>
      <c r="AC1143">
        <v>26075</v>
      </c>
      <c r="AD1143">
        <v>8</v>
      </c>
      <c r="AE1143">
        <v>13</v>
      </c>
      <c r="AF1143">
        <v>3</v>
      </c>
      <c r="AG1143">
        <v>3</v>
      </c>
      <c r="AH1143">
        <v>80</v>
      </c>
      <c r="AI1143">
        <v>0</v>
      </c>
      <c r="AJ1143">
        <v>4</v>
      </c>
      <c r="AK1143">
        <v>4</v>
      </c>
      <c r="AL1143">
        <v>0</v>
      </c>
      <c r="AM1143">
        <v>0</v>
      </c>
      <c r="AN1143">
        <v>0</v>
      </c>
      <c r="AO1143">
        <v>0</v>
      </c>
    </row>
    <row r="1144" spans="1:41"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1</v>
      </c>
      <c r="S1144">
        <v>1239</v>
      </c>
      <c r="T1144">
        <v>8</v>
      </c>
      <c r="U1144" t="s">
        <v>55</v>
      </c>
      <c r="V1144">
        <v>1</v>
      </c>
      <c r="W1144">
        <v>3</v>
      </c>
      <c r="X1144">
        <v>89</v>
      </c>
      <c r="Y1144">
        <v>3</v>
      </c>
      <c r="Z1144">
        <v>2</v>
      </c>
      <c r="AA1144">
        <v>2</v>
      </c>
      <c r="AB1144">
        <v>4071</v>
      </c>
      <c r="AC1144">
        <v>12832</v>
      </c>
      <c r="AD1144">
        <v>2</v>
      </c>
      <c r="AE1144">
        <v>13</v>
      </c>
      <c r="AF1144">
        <v>3</v>
      </c>
      <c r="AG1144">
        <v>3</v>
      </c>
      <c r="AH1144">
        <v>80</v>
      </c>
      <c r="AI1144">
        <v>0</v>
      </c>
      <c r="AJ1144">
        <v>19</v>
      </c>
      <c r="AK1144">
        <v>2</v>
      </c>
      <c r="AL1144">
        <v>10</v>
      </c>
      <c r="AM1144">
        <v>0</v>
      </c>
      <c r="AN1144">
        <v>4</v>
      </c>
      <c r="AO1144">
        <v>7</v>
      </c>
    </row>
    <row r="1145" spans="1:41"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1</v>
      </c>
      <c r="S1145">
        <v>352</v>
      </c>
      <c r="T1145">
        <v>6</v>
      </c>
      <c r="U1145" t="s">
        <v>65</v>
      </c>
      <c r="V1145">
        <v>1</v>
      </c>
      <c r="W1145">
        <v>4</v>
      </c>
      <c r="X1145">
        <v>87</v>
      </c>
      <c r="Y1145">
        <v>2</v>
      </c>
      <c r="Z1145">
        <v>1</v>
      </c>
      <c r="AA1145">
        <v>2</v>
      </c>
      <c r="AB1145">
        <v>2804</v>
      </c>
      <c r="AC1145">
        <v>15434</v>
      </c>
      <c r="AD1145">
        <v>1</v>
      </c>
      <c r="AE1145">
        <v>11</v>
      </c>
      <c r="AF1145">
        <v>3</v>
      </c>
      <c r="AG1145">
        <v>4</v>
      </c>
      <c r="AH1145">
        <v>80</v>
      </c>
      <c r="AI1145">
        <v>0</v>
      </c>
      <c r="AJ1145">
        <v>1</v>
      </c>
      <c r="AK1145">
        <v>3</v>
      </c>
      <c r="AL1145">
        <v>1</v>
      </c>
      <c r="AM1145">
        <v>0</v>
      </c>
      <c r="AN1145">
        <v>0</v>
      </c>
      <c r="AO1145">
        <v>0</v>
      </c>
    </row>
    <row r="1146" spans="1:41"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1</v>
      </c>
      <c r="S1146">
        <v>332</v>
      </c>
      <c r="T1146">
        <v>17</v>
      </c>
      <c r="U1146" t="s">
        <v>77</v>
      </c>
      <c r="V1146">
        <v>1</v>
      </c>
      <c r="W1146">
        <v>2</v>
      </c>
      <c r="X1146">
        <v>51</v>
      </c>
      <c r="Y1146">
        <v>2</v>
      </c>
      <c r="Z1146">
        <v>3</v>
      </c>
      <c r="AA1146">
        <v>1</v>
      </c>
      <c r="AB1146">
        <v>7988</v>
      </c>
      <c r="AC1146">
        <v>9769</v>
      </c>
      <c r="AD1146">
        <v>1</v>
      </c>
      <c r="AE1146">
        <v>13</v>
      </c>
      <c r="AF1146">
        <v>3</v>
      </c>
      <c r="AG1146">
        <v>1</v>
      </c>
      <c r="AH1146">
        <v>80</v>
      </c>
      <c r="AI1146">
        <v>0</v>
      </c>
      <c r="AJ1146">
        <v>10</v>
      </c>
      <c r="AK1146">
        <v>2</v>
      </c>
      <c r="AL1146">
        <v>10</v>
      </c>
      <c r="AM1146">
        <v>9</v>
      </c>
      <c r="AN1146">
        <v>0</v>
      </c>
      <c r="AO1146">
        <v>9</v>
      </c>
    </row>
    <row r="1147" spans="1:41"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1</v>
      </c>
      <c r="S1147">
        <v>244</v>
      </c>
      <c r="T1147">
        <v>2</v>
      </c>
      <c r="U1147" t="s">
        <v>77</v>
      </c>
      <c r="V1147">
        <v>1</v>
      </c>
      <c r="W1147">
        <v>2</v>
      </c>
      <c r="X1147">
        <v>97</v>
      </c>
      <c r="Y1147">
        <v>3</v>
      </c>
      <c r="Z1147">
        <v>1</v>
      </c>
      <c r="AA1147">
        <v>4</v>
      </c>
      <c r="AB1147">
        <v>3539</v>
      </c>
      <c r="AC1147">
        <v>5033</v>
      </c>
      <c r="AD1147">
        <v>0</v>
      </c>
      <c r="AE1147">
        <v>13</v>
      </c>
      <c r="AF1147">
        <v>3</v>
      </c>
      <c r="AG1147">
        <v>2</v>
      </c>
      <c r="AH1147">
        <v>80</v>
      </c>
      <c r="AI1147">
        <v>0</v>
      </c>
      <c r="AJ1147">
        <v>10</v>
      </c>
      <c r="AK1147">
        <v>3</v>
      </c>
      <c r="AL1147">
        <v>9</v>
      </c>
      <c r="AM1147">
        <v>7</v>
      </c>
      <c r="AN1147">
        <v>1</v>
      </c>
      <c r="AO1147">
        <v>8</v>
      </c>
    </row>
    <row r="1148" spans="1:41"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1</v>
      </c>
      <c r="S1148">
        <v>1441</v>
      </c>
      <c r="T1148">
        <v>22</v>
      </c>
      <c r="U1148" t="s">
        <v>77</v>
      </c>
      <c r="V1148">
        <v>1</v>
      </c>
      <c r="W1148">
        <v>1</v>
      </c>
      <c r="X1148">
        <v>94</v>
      </c>
      <c r="Y1148">
        <v>2</v>
      </c>
      <c r="Z1148">
        <v>1</v>
      </c>
      <c r="AA1148">
        <v>2</v>
      </c>
      <c r="AB1148">
        <v>3537</v>
      </c>
      <c r="AC1148">
        <v>23737</v>
      </c>
      <c r="AD1148">
        <v>5</v>
      </c>
      <c r="AE1148">
        <v>12</v>
      </c>
      <c r="AF1148">
        <v>3</v>
      </c>
      <c r="AG1148">
        <v>4</v>
      </c>
      <c r="AH1148">
        <v>80</v>
      </c>
      <c r="AI1148">
        <v>1</v>
      </c>
      <c r="AJ1148">
        <v>8</v>
      </c>
      <c r="AK1148">
        <v>3</v>
      </c>
      <c r="AL1148">
        <v>4</v>
      </c>
      <c r="AM1148">
        <v>2</v>
      </c>
      <c r="AN1148">
        <v>1</v>
      </c>
      <c r="AO1148">
        <v>2</v>
      </c>
    </row>
    <row r="1149" spans="1:41"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1</v>
      </c>
      <c r="S1149">
        <v>1423</v>
      </c>
      <c r="T1149">
        <v>1</v>
      </c>
      <c r="U1149" t="s">
        <v>77</v>
      </c>
      <c r="V1149">
        <v>1</v>
      </c>
      <c r="W1149">
        <v>1</v>
      </c>
      <c r="X1149">
        <v>72</v>
      </c>
      <c r="Y1149">
        <v>2</v>
      </c>
      <c r="Z1149">
        <v>1</v>
      </c>
      <c r="AA1149">
        <v>3</v>
      </c>
      <c r="AB1149">
        <v>1563</v>
      </c>
      <c r="AC1149">
        <v>12530</v>
      </c>
      <c r="AD1149">
        <v>1</v>
      </c>
      <c r="AE1149">
        <v>14</v>
      </c>
      <c r="AF1149">
        <v>3</v>
      </c>
      <c r="AG1149">
        <v>4</v>
      </c>
      <c r="AH1149">
        <v>80</v>
      </c>
      <c r="AI1149">
        <v>1</v>
      </c>
      <c r="AJ1149">
        <v>1</v>
      </c>
      <c r="AK1149">
        <v>1</v>
      </c>
      <c r="AL1149">
        <v>1</v>
      </c>
      <c r="AM1149">
        <v>0</v>
      </c>
      <c r="AN1149">
        <v>0</v>
      </c>
      <c r="AO1149">
        <v>0</v>
      </c>
    </row>
    <row r="1150" spans="1:41"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1</v>
      </c>
      <c r="S1150">
        <v>1137</v>
      </c>
      <c r="T1150">
        <v>1</v>
      </c>
      <c r="U1150" t="s">
        <v>71</v>
      </c>
      <c r="V1150">
        <v>1</v>
      </c>
      <c r="W1150">
        <v>1</v>
      </c>
      <c r="X1150">
        <v>98</v>
      </c>
      <c r="Y1150">
        <v>3</v>
      </c>
      <c r="Z1150">
        <v>4</v>
      </c>
      <c r="AA1150">
        <v>1</v>
      </c>
      <c r="AB1150">
        <v>16823</v>
      </c>
      <c r="AC1150">
        <v>18991</v>
      </c>
      <c r="AD1150">
        <v>2</v>
      </c>
      <c r="AE1150">
        <v>11</v>
      </c>
      <c r="AF1150">
        <v>3</v>
      </c>
      <c r="AG1150">
        <v>1</v>
      </c>
      <c r="AH1150">
        <v>80</v>
      </c>
      <c r="AI1150">
        <v>1</v>
      </c>
      <c r="AJ1150">
        <v>22</v>
      </c>
      <c r="AK1150">
        <v>3</v>
      </c>
      <c r="AL1150">
        <v>19</v>
      </c>
      <c r="AM1150">
        <v>7</v>
      </c>
      <c r="AN1150">
        <v>11</v>
      </c>
      <c r="AO1150">
        <v>16</v>
      </c>
    </row>
    <row r="1151" spans="1:41"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1</v>
      </c>
      <c r="S1151">
        <v>311</v>
      </c>
      <c r="T1151">
        <v>20</v>
      </c>
      <c r="U1151" t="s">
        <v>77</v>
      </c>
      <c r="V1151">
        <v>1</v>
      </c>
      <c r="W1151">
        <v>2</v>
      </c>
      <c r="X1151">
        <v>89</v>
      </c>
      <c r="Y1151">
        <v>3</v>
      </c>
      <c r="Z1151">
        <v>2</v>
      </c>
      <c r="AA1151">
        <v>3</v>
      </c>
      <c r="AB1151">
        <v>4197</v>
      </c>
      <c r="AC1151">
        <v>18624</v>
      </c>
      <c r="AD1151">
        <v>1</v>
      </c>
      <c r="AE1151">
        <v>11</v>
      </c>
      <c r="AF1151">
        <v>3</v>
      </c>
      <c r="AG1151">
        <v>1</v>
      </c>
      <c r="AH1151">
        <v>80</v>
      </c>
      <c r="AI1151">
        <v>1</v>
      </c>
      <c r="AJ1151">
        <v>10</v>
      </c>
      <c r="AK1151">
        <v>3</v>
      </c>
      <c r="AL1151">
        <v>10</v>
      </c>
      <c r="AM1151">
        <v>8</v>
      </c>
      <c r="AN1151">
        <v>0</v>
      </c>
      <c r="AO1151">
        <v>2</v>
      </c>
    </row>
    <row r="1152" spans="1:41"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1</v>
      </c>
      <c r="S1152">
        <v>170</v>
      </c>
      <c r="T1152">
        <v>3</v>
      </c>
      <c r="U1152" t="s">
        <v>55</v>
      </c>
      <c r="V1152">
        <v>1</v>
      </c>
      <c r="W1152">
        <v>3</v>
      </c>
      <c r="X1152">
        <v>76</v>
      </c>
      <c r="Y1152">
        <v>2</v>
      </c>
      <c r="Z1152">
        <v>2</v>
      </c>
      <c r="AA1152">
        <v>3</v>
      </c>
      <c r="AB1152">
        <v>3069</v>
      </c>
      <c r="AC1152">
        <v>10302</v>
      </c>
      <c r="AD1152">
        <v>0</v>
      </c>
      <c r="AE1152">
        <v>15</v>
      </c>
      <c r="AF1152">
        <v>3</v>
      </c>
      <c r="AG1152">
        <v>4</v>
      </c>
      <c r="AH1152">
        <v>80</v>
      </c>
      <c r="AI1152">
        <v>1</v>
      </c>
      <c r="AJ1152">
        <v>11</v>
      </c>
      <c r="AK1152">
        <v>3</v>
      </c>
      <c r="AL1152">
        <v>10</v>
      </c>
      <c r="AM1152">
        <v>8</v>
      </c>
      <c r="AN1152">
        <v>0</v>
      </c>
      <c r="AO1152">
        <v>7</v>
      </c>
    </row>
    <row r="1153" spans="1:41"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1</v>
      </c>
      <c r="S1153">
        <v>896</v>
      </c>
      <c r="T1153">
        <v>2</v>
      </c>
      <c r="U1153" t="s">
        <v>77</v>
      </c>
      <c r="V1153">
        <v>1</v>
      </c>
      <c r="W1153">
        <v>3</v>
      </c>
      <c r="X1153">
        <v>68</v>
      </c>
      <c r="Y1153">
        <v>3</v>
      </c>
      <c r="Z1153">
        <v>1</v>
      </c>
      <c r="AA1153">
        <v>3</v>
      </c>
      <c r="AB1153">
        <v>2345</v>
      </c>
      <c r="AC1153">
        <v>8045</v>
      </c>
      <c r="AD1153">
        <v>2</v>
      </c>
      <c r="AE1153">
        <v>14</v>
      </c>
      <c r="AF1153">
        <v>3</v>
      </c>
      <c r="AG1153">
        <v>3</v>
      </c>
      <c r="AH1153">
        <v>80</v>
      </c>
      <c r="AI1153">
        <v>1</v>
      </c>
      <c r="AJ1153">
        <v>8</v>
      </c>
      <c r="AK1153">
        <v>4</v>
      </c>
      <c r="AL1153">
        <v>3</v>
      </c>
      <c r="AM1153">
        <v>1</v>
      </c>
      <c r="AN1153">
        <v>1</v>
      </c>
      <c r="AO1153">
        <v>2</v>
      </c>
    </row>
    <row r="1154" spans="1:41"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1</v>
      </c>
      <c r="S1154">
        <v>706</v>
      </c>
      <c r="T1154">
        <v>2</v>
      </c>
      <c r="U1154" t="s">
        <v>55</v>
      </c>
      <c r="V1154">
        <v>1</v>
      </c>
      <c r="W1154">
        <v>4</v>
      </c>
      <c r="X1154">
        <v>82</v>
      </c>
      <c r="Y1154">
        <v>3</v>
      </c>
      <c r="Z1154">
        <v>3</v>
      </c>
      <c r="AA1154">
        <v>4</v>
      </c>
      <c r="AB1154">
        <v>8578</v>
      </c>
      <c r="AC1154">
        <v>19989</v>
      </c>
      <c r="AD1154">
        <v>3</v>
      </c>
      <c r="AE1154">
        <v>14</v>
      </c>
      <c r="AF1154">
        <v>3</v>
      </c>
      <c r="AG1154">
        <v>3</v>
      </c>
      <c r="AH1154">
        <v>80</v>
      </c>
      <c r="AI1154">
        <v>1</v>
      </c>
      <c r="AJ1154">
        <v>12</v>
      </c>
      <c r="AK1154">
        <v>2</v>
      </c>
      <c r="AL1154">
        <v>9</v>
      </c>
      <c r="AM1154">
        <v>8</v>
      </c>
      <c r="AN1154">
        <v>4</v>
      </c>
      <c r="AO1154">
        <v>7</v>
      </c>
    </row>
    <row r="1155" spans="1:41"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1</v>
      </c>
      <c r="S1155">
        <v>990</v>
      </c>
      <c r="T1155">
        <v>27</v>
      </c>
      <c r="U1155" t="s">
        <v>77</v>
      </c>
      <c r="V1155">
        <v>1</v>
      </c>
      <c r="W1155">
        <v>4</v>
      </c>
      <c r="X1155">
        <v>87</v>
      </c>
      <c r="Y1155">
        <v>4</v>
      </c>
      <c r="Z1155">
        <v>1</v>
      </c>
      <c r="AA1155">
        <v>2</v>
      </c>
      <c r="AB1155">
        <v>4876</v>
      </c>
      <c r="AC1155">
        <v>5855</v>
      </c>
      <c r="AD1155">
        <v>5</v>
      </c>
      <c r="AE1155">
        <v>12</v>
      </c>
      <c r="AF1155">
        <v>3</v>
      </c>
      <c r="AG1155">
        <v>3</v>
      </c>
      <c r="AH1155">
        <v>80</v>
      </c>
      <c r="AI1155">
        <v>1</v>
      </c>
      <c r="AJ1155">
        <v>8</v>
      </c>
      <c r="AK1155">
        <v>3</v>
      </c>
      <c r="AL1155">
        <v>6</v>
      </c>
      <c r="AM1155">
        <v>4</v>
      </c>
      <c r="AN1155">
        <v>0</v>
      </c>
      <c r="AO1155">
        <v>2</v>
      </c>
    </row>
    <row r="1156" spans="1:41"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1</v>
      </c>
      <c r="S1156">
        <v>1206</v>
      </c>
      <c r="T1156">
        <v>9</v>
      </c>
      <c r="U1156" t="s">
        <v>55</v>
      </c>
      <c r="V1156">
        <v>1</v>
      </c>
      <c r="W1156">
        <v>2</v>
      </c>
      <c r="X1156">
        <v>71</v>
      </c>
      <c r="Y1156">
        <v>3</v>
      </c>
      <c r="Z1156">
        <v>1</v>
      </c>
      <c r="AA1156">
        <v>4</v>
      </c>
      <c r="AB1156">
        <v>4771</v>
      </c>
      <c r="AC1156">
        <v>14293</v>
      </c>
      <c r="AD1156">
        <v>2</v>
      </c>
      <c r="AE1156">
        <v>19</v>
      </c>
      <c r="AF1156">
        <v>3</v>
      </c>
      <c r="AG1156">
        <v>4</v>
      </c>
      <c r="AH1156">
        <v>80</v>
      </c>
      <c r="AI1156">
        <v>2</v>
      </c>
      <c r="AJ1156">
        <v>10</v>
      </c>
      <c r="AK1156">
        <v>4</v>
      </c>
      <c r="AL1156">
        <v>5</v>
      </c>
      <c r="AM1156">
        <v>2</v>
      </c>
      <c r="AN1156">
        <v>0</v>
      </c>
      <c r="AO1156">
        <v>3</v>
      </c>
    </row>
    <row r="1157" spans="1:41"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1</v>
      </c>
      <c r="S1157">
        <v>1136</v>
      </c>
      <c r="T1157">
        <v>1</v>
      </c>
      <c r="U1157" t="s">
        <v>71</v>
      </c>
      <c r="V1157">
        <v>1</v>
      </c>
      <c r="W1157">
        <v>2</v>
      </c>
      <c r="X1157">
        <v>81</v>
      </c>
      <c r="Y1157">
        <v>4</v>
      </c>
      <c r="Z1157">
        <v>4</v>
      </c>
      <c r="AA1157">
        <v>4</v>
      </c>
      <c r="AB1157">
        <v>14732</v>
      </c>
      <c r="AC1157">
        <v>12414</v>
      </c>
      <c r="AD1157">
        <v>2</v>
      </c>
      <c r="AE1157">
        <v>13</v>
      </c>
      <c r="AF1157">
        <v>3</v>
      </c>
      <c r="AG1157">
        <v>4</v>
      </c>
      <c r="AH1157">
        <v>80</v>
      </c>
      <c r="AI1157">
        <v>2</v>
      </c>
      <c r="AJ1157">
        <v>31</v>
      </c>
      <c r="AK1157">
        <v>4</v>
      </c>
      <c r="AL1157">
        <v>7</v>
      </c>
      <c r="AM1157">
        <v>7</v>
      </c>
      <c r="AN1157">
        <v>0</v>
      </c>
      <c r="AO1157">
        <v>0</v>
      </c>
    </row>
    <row r="1158" spans="1:41"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1</v>
      </c>
      <c r="S1158">
        <v>1490</v>
      </c>
      <c r="T1158">
        <v>7</v>
      </c>
      <c r="U1158" t="s">
        <v>71</v>
      </c>
      <c r="V1158">
        <v>1</v>
      </c>
      <c r="W1158">
        <v>3</v>
      </c>
      <c r="X1158">
        <v>35</v>
      </c>
      <c r="Y1158">
        <v>3</v>
      </c>
      <c r="Z1158">
        <v>3</v>
      </c>
      <c r="AA1158">
        <v>2</v>
      </c>
      <c r="AB1158">
        <v>10466</v>
      </c>
      <c r="AC1158">
        <v>20948</v>
      </c>
      <c r="AD1158">
        <v>3</v>
      </c>
      <c r="AE1158">
        <v>14</v>
      </c>
      <c r="AF1158">
        <v>3</v>
      </c>
      <c r="AG1158">
        <v>2</v>
      </c>
      <c r="AH1158">
        <v>80</v>
      </c>
      <c r="AI1158">
        <v>2</v>
      </c>
      <c r="AJ1158">
        <v>29</v>
      </c>
      <c r="AK1158">
        <v>3</v>
      </c>
      <c r="AL1158">
        <v>8</v>
      </c>
      <c r="AM1158">
        <v>7</v>
      </c>
      <c r="AN1158">
        <v>0</v>
      </c>
      <c r="AO1158">
        <v>7</v>
      </c>
    </row>
    <row r="1159" spans="1:41"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1</v>
      </c>
      <c r="S1159">
        <v>726</v>
      </c>
      <c r="T1159">
        <v>29</v>
      </c>
      <c r="U1159" t="s">
        <v>65</v>
      </c>
      <c r="V1159">
        <v>1</v>
      </c>
      <c r="W1159">
        <v>4</v>
      </c>
      <c r="X1159">
        <v>93</v>
      </c>
      <c r="Y1159">
        <v>1</v>
      </c>
      <c r="Z1159">
        <v>2</v>
      </c>
      <c r="AA1159">
        <v>3</v>
      </c>
      <c r="AB1159">
        <v>6384</v>
      </c>
      <c r="AC1159">
        <v>21143</v>
      </c>
      <c r="AD1159">
        <v>8</v>
      </c>
      <c r="AE1159">
        <v>17</v>
      </c>
      <c r="AF1159">
        <v>3</v>
      </c>
      <c r="AG1159">
        <v>4</v>
      </c>
      <c r="AH1159">
        <v>80</v>
      </c>
      <c r="AI1159">
        <v>2</v>
      </c>
      <c r="AJ1159">
        <v>11</v>
      </c>
      <c r="AK1159">
        <v>3</v>
      </c>
      <c r="AL1159">
        <v>7</v>
      </c>
      <c r="AM1159">
        <v>0</v>
      </c>
      <c r="AN1159">
        <v>1</v>
      </c>
      <c r="AO1159">
        <v>6</v>
      </c>
    </row>
    <row r="1160" spans="1:41"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1</v>
      </c>
      <c r="S1160">
        <v>1302</v>
      </c>
      <c r="T1160">
        <v>19</v>
      </c>
      <c r="U1160" t="s">
        <v>77</v>
      </c>
      <c r="V1160">
        <v>1</v>
      </c>
      <c r="W1160">
        <v>4</v>
      </c>
      <c r="X1160">
        <v>67</v>
      </c>
      <c r="Y1160">
        <v>2</v>
      </c>
      <c r="Z1160">
        <v>1</v>
      </c>
      <c r="AA1160">
        <v>1</v>
      </c>
      <c r="AB1160">
        <v>4066</v>
      </c>
      <c r="AC1160">
        <v>16290</v>
      </c>
      <c r="AD1160">
        <v>1</v>
      </c>
      <c r="AE1160">
        <v>11</v>
      </c>
      <c r="AF1160">
        <v>3</v>
      </c>
      <c r="AG1160">
        <v>1</v>
      </c>
      <c r="AH1160">
        <v>80</v>
      </c>
      <c r="AI1160">
        <v>2</v>
      </c>
      <c r="AJ1160">
        <v>7</v>
      </c>
      <c r="AK1160">
        <v>3</v>
      </c>
      <c r="AL1160">
        <v>7</v>
      </c>
      <c r="AM1160">
        <v>7</v>
      </c>
      <c r="AN1160">
        <v>0</v>
      </c>
      <c r="AO1160">
        <v>7</v>
      </c>
    </row>
    <row r="1161" spans="1:41"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1</v>
      </c>
      <c r="S1161">
        <v>977</v>
      </c>
      <c r="T1161">
        <v>2</v>
      </c>
      <c r="U1161" t="s">
        <v>77</v>
      </c>
      <c r="V1161">
        <v>1</v>
      </c>
      <c r="W1161">
        <v>4</v>
      </c>
      <c r="X1161">
        <v>45</v>
      </c>
      <c r="Y1161">
        <v>3</v>
      </c>
      <c r="Z1161">
        <v>2</v>
      </c>
      <c r="AA1161">
        <v>2</v>
      </c>
      <c r="AB1161">
        <v>5470</v>
      </c>
      <c r="AC1161">
        <v>25518</v>
      </c>
      <c r="AD1161">
        <v>0</v>
      </c>
      <c r="AE1161">
        <v>13</v>
      </c>
      <c r="AF1161">
        <v>3</v>
      </c>
      <c r="AG1161">
        <v>3</v>
      </c>
      <c r="AH1161">
        <v>80</v>
      </c>
      <c r="AI1161">
        <v>2</v>
      </c>
      <c r="AJ1161">
        <v>10</v>
      </c>
      <c r="AK1161">
        <v>2</v>
      </c>
      <c r="AL1161">
        <v>9</v>
      </c>
      <c r="AM1161">
        <v>5</v>
      </c>
      <c r="AN1161">
        <v>1</v>
      </c>
      <c r="AO1161">
        <v>6</v>
      </c>
    </row>
    <row r="1162" spans="1:41"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1</v>
      </c>
      <c r="S1162">
        <v>538</v>
      </c>
      <c r="T1162">
        <v>1</v>
      </c>
      <c r="U1162" t="s">
        <v>71</v>
      </c>
      <c r="V1162">
        <v>1</v>
      </c>
      <c r="W1162">
        <v>1</v>
      </c>
      <c r="X1162">
        <v>66</v>
      </c>
      <c r="Y1162">
        <v>3</v>
      </c>
      <c r="Z1162">
        <v>3</v>
      </c>
      <c r="AA1162">
        <v>2</v>
      </c>
      <c r="AB1162">
        <v>7441</v>
      </c>
      <c r="AC1162">
        <v>20933</v>
      </c>
      <c r="AD1162">
        <v>1</v>
      </c>
      <c r="AE1162">
        <v>12</v>
      </c>
      <c r="AF1162">
        <v>3</v>
      </c>
      <c r="AG1162">
        <v>1</v>
      </c>
      <c r="AH1162">
        <v>80</v>
      </c>
      <c r="AI1162">
        <v>3</v>
      </c>
      <c r="AJ1162">
        <v>10</v>
      </c>
      <c r="AK1162">
        <v>3</v>
      </c>
      <c r="AL1162">
        <v>10</v>
      </c>
      <c r="AM1162">
        <v>8</v>
      </c>
      <c r="AN1162">
        <v>7</v>
      </c>
      <c r="AO1162">
        <v>7</v>
      </c>
    </row>
    <row r="1163" spans="1:41"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1</v>
      </c>
      <c r="S1163">
        <v>506</v>
      </c>
      <c r="T1163">
        <v>29</v>
      </c>
      <c r="U1163" t="s">
        <v>65</v>
      </c>
      <c r="V1163">
        <v>1</v>
      </c>
      <c r="W1163">
        <v>2</v>
      </c>
      <c r="X1163">
        <v>91</v>
      </c>
      <c r="Y1163">
        <v>3</v>
      </c>
      <c r="Z1163">
        <v>1</v>
      </c>
      <c r="AA1163">
        <v>1</v>
      </c>
      <c r="AB1163">
        <v>3907</v>
      </c>
      <c r="AC1163">
        <v>3622</v>
      </c>
      <c r="AD1163">
        <v>1</v>
      </c>
      <c r="AE1163">
        <v>13</v>
      </c>
      <c r="AF1163">
        <v>3</v>
      </c>
      <c r="AG1163">
        <v>2</v>
      </c>
      <c r="AH1163">
        <v>80</v>
      </c>
      <c r="AI1163">
        <v>3</v>
      </c>
      <c r="AJ1163">
        <v>6</v>
      </c>
      <c r="AK1163">
        <v>4</v>
      </c>
      <c r="AL1163">
        <v>6</v>
      </c>
      <c r="AM1163">
        <v>2</v>
      </c>
      <c r="AN1163">
        <v>1</v>
      </c>
      <c r="AO1163">
        <v>2</v>
      </c>
    </row>
    <row r="1164" spans="1:41"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1</v>
      </c>
      <c r="S1164">
        <v>350</v>
      </c>
      <c r="T1164">
        <v>21</v>
      </c>
      <c r="U1164" t="s">
        <v>55</v>
      </c>
      <c r="V1164">
        <v>1</v>
      </c>
      <c r="W1164">
        <v>3</v>
      </c>
      <c r="X1164">
        <v>57</v>
      </c>
      <c r="Y1164">
        <v>2</v>
      </c>
      <c r="Z1164">
        <v>1</v>
      </c>
      <c r="AA1164">
        <v>1</v>
      </c>
      <c r="AB1164">
        <v>2296</v>
      </c>
      <c r="AC1164">
        <v>10036</v>
      </c>
      <c r="AD1164">
        <v>0</v>
      </c>
      <c r="AE1164">
        <v>14</v>
      </c>
      <c r="AF1164">
        <v>3</v>
      </c>
      <c r="AG1164">
        <v>2</v>
      </c>
      <c r="AH1164">
        <v>80</v>
      </c>
      <c r="AI1164">
        <v>3</v>
      </c>
      <c r="AJ1164">
        <v>2</v>
      </c>
      <c r="AK1164">
        <v>3</v>
      </c>
      <c r="AL1164">
        <v>1</v>
      </c>
      <c r="AM1164">
        <v>1</v>
      </c>
      <c r="AN1164">
        <v>0</v>
      </c>
      <c r="AO1164">
        <v>0</v>
      </c>
    </row>
    <row r="1165" spans="1:41"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1</v>
      </c>
      <c r="S1165">
        <v>835</v>
      </c>
      <c r="T1165">
        <v>19</v>
      </c>
      <c r="U1165" t="s">
        <v>71</v>
      </c>
      <c r="V1165">
        <v>1</v>
      </c>
      <c r="W1165">
        <v>4</v>
      </c>
      <c r="X1165">
        <v>41</v>
      </c>
      <c r="Y1165">
        <v>3</v>
      </c>
      <c r="Z1165">
        <v>2</v>
      </c>
      <c r="AA1165">
        <v>4</v>
      </c>
      <c r="AB1165">
        <v>3902</v>
      </c>
      <c r="AC1165">
        <v>5141</v>
      </c>
      <c r="AD1165">
        <v>8</v>
      </c>
      <c r="AE1165">
        <v>14</v>
      </c>
      <c r="AF1165">
        <v>3</v>
      </c>
      <c r="AG1165">
        <v>2</v>
      </c>
      <c r="AH1165">
        <v>80</v>
      </c>
      <c r="AI1165">
        <v>3</v>
      </c>
      <c r="AJ1165">
        <v>7</v>
      </c>
      <c r="AK1165">
        <v>3</v>
      </c>
      <c r="AL1165">
        <v>2</v>
      </c>
      <c r="AM1165">
        <v>2</v>
      </c>
      <c r="AN1165">
        <v>2</v>
      </c>
      <c r="AO1165">
        <v>2</v>
      </c>
    </row>
    <row r="1166" spans="1:41"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1</v>
      </c>
      <c r="S1166">
        <v>300</v>
      </c>
      <c r="T1166">
        <v>2</v>
      </c>
      <c r="U1166" t="s">
        <v>77</v>
      </c>
      <c r="V1166">
        <v>1</v>
      </c>
      <c r="W1166">
        <v>1</v>
      </c>
      <c r="X1166">
        <v>56</v>
      </c>
      <c r="Y1166">
        <v>3</v>
      </c>
      <c r="Z1166">
        <v>5</v>
      </c>
      <c r="AA1166">
        <v>3</v>
      </c>
      <c r="AB1166">
        <v>18880</v>
      </c>
      <c r="AC1166">
        <v>17312</v>
      </c>
      <c r="AD1166">
        <v>5</v>
      </c>
      <c r="AE1166">
        <v>11</v>
      </c>
      <c r="AF1166">
        <v>3</v>
      </c>
      <c r="AG1166">
        <v>1</v>
      </c>
      <c r="AH1166">
        <v>80</v>
      </c>
      <c r="AI1166">
        <v>0</v>
      </c>
      <c r="AJ1166">
        <v>24</v>
      </c>
      <c r="AK1166">
        <v>2</v>
      </c>
      <c r="AL1166">
        <v>22</v>
      </c>
      <c r="AM1166">
        <v>6</v>
      </c>
      <c r="AN1166">
        <v>4</v>
      </c>
      <c r="AO1166">
        <v>14</v>
      </c>
    </row>
    <row r="1167" spans="1:41"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1</v>
      </c>
      <c r="S1167">
        <v>674</v>
      </c>
      <c r="T1167">
        <v>13</v>
      </c>
      <c r="U1167" t="s">
        <v>77</v>
      </c>
      <c r="V1167">
        <v>1</v>
      </c>
      <c r="W1167">
        <v>1</v>
      </c>
      <c r="X1167">
        <v>47</v>
      </c>
      <c r="Y1167">
        <v>3</v>
      </c>
      <c r="Z1167">
        <v>2</v>
      </c>
      <c r="AA1167">
        <v>4</v>
      </c>
      <c r="AB1167">
        <v>4285</v>
      </c>
      <c r="AC1167">
        <v>3031</v>
      </c>
      <c r="AD1167">
        <v>1</v>
      </c>
      <c r="AE1167">
        <v>17</v>
      </c>
      <c r="AF1167">
        <v>3</v>
      </c>
      <c r="AG1167">
        <v>1</v>
      </c>
      <c r="AH1167">
        <v>80</v>
      </c>
      <c r="AI1167">
        <v>0</v>
      </c>
      <c r="AJ1167">
        <v>10</v>
      </c>
      <c r="AK1167">
        <v>3</v>
      </c>
      <c r="AL1167">
        <v>10</v>
      </c>
      <c r="AM1167">
        <v>8</v>
      </c>
      <c r="AN1167">
        <v>3</v>
      </c>
      <c r="AO1167">
        <v>7</v>
      </c>
    </row>
    <row r="1168" spans="1:41"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1</v>
      </c>
      <c r="S1168">
        <v>1377</v>
      </c>
      <c r="T1168">
        <v>11</v>
      </c>
      <c r="U1168" t="s">
        <v>65</v>
      </c>
      <c r="V1168">
        <v>1</v>
      </c>
      <c r="W1168">
        <v>2</v>
      </c>
      <c r="X1168">
        <v>91</v>
      </c>
      <c r="Y1168">
        <v>3</v>
      </c>
      <c r="Z1168">
        <v>1</v>
      </c>
      <c r="AA1168">
        <v>1</v>
      </c>
      <c r="AB1168">
        <v>2099</v>
      </c>
      <c r="AC1168">
        <v>7679</v>
      </c>
      <c r="AD1168">
        <v>0</v>
      </c>
      <c r="AE1168">
        <v>14</v>
      </c>
      <c r="AF1168">
        <v>3</v>
      </c>
      <c r="AG1168">
        <v>2</v>
      </c>
      <c r="AH1168">
        <v>80</v>
      </c>
      <c r="AI1168">
        <v>0</v>
      </c>
      <c r="AJ1168">
        <v>6</v>
      </c>
      <c r="AK1168">
        <v>4</v>
      </c>
      <c r="AL1168">
        <v>5</v>
      </c>
      <c r="AM1168">
        <v>0</v>
      </c>
      <c r="AN1168">
        <v>1</v>
      </c>
      <c r="AO1168">
        <v>4</v>
      </c>
    </row>
    <row r="1169" spans="1:41"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1</v>
      </c>
      <c r="S1169">
        <v>819</v>
      </c>
      <c r="T1169">
        <v>18</v>
      </c>
      <c r="U1169" t="s">
        <v>134</v>
      </c>
      <c r="V1169">
        <v>1</v>
      </c>
      <c r="W1169">
        <v>2</v>
      </c>
      <c r="X1169">
        <v>48</v>
      </c>
      <c r="Y1169">
        <v>4</v>
      </c>
      <c r="Z1169">
        <v>2</v>
      </c>
      <c r="AA1169">
        <v>1</v>
      </c>
      <c r="AB1169">
        <v>5208</v>
      </c>
      <c r="AC1169">
        <v>26312</v>
      </c>
      <c r="AD1169">
        <v>1</v>
      </c>
      <c r="AE1169">
        <v>11</v>
      </c>
      <c r="AF1169">
        <v>3</v>
      </c>
      <c r="AG1169">
        <v>4</v>
      </c>
      <c r="AH1169">
        <v>80</v>
      </c>
      <c r="AI1169">
        <v>0</v>
      </c>
      <c r="AJ1169">
        <v>16</v>
      </c>
      <c r="AK1169">
        <v>3</v>
      </c>
      <c r="AL1169">
        <v>16</v>
      </c>
      <c r="AM1169">
        <v>15</v>
      </c>
      <c r="AN1169">
        <v>1</v>
      </c>
      <c r="AO1169">
        <v>10</v>
      </c>
    </row>
    <row r="1170" spans="1:41"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1</v>
      </c>
      <c r="S1170">
        <v>628</v>
      </c>
      <c r="T1170">
        <v>8</v>
      </c>
      <c r="U1170" t="s">
        <v>77</v>
      </c>
      <c r="V1170">
        <v>1</v>
      </c>
      <c r="W1170">
        <v>2</v>
      </c>
      <c r="X1170">
        <v>82</v>
      </c>
      <c r="Y1170">
        <v>4</v>
      </c>
      <c r="Z1170">
        <v>2</v>
      </c>
      <c r="AA1170">
        <v>3</v>
      </c>
      <c r="AB1170">
        <v>4404</v>
      </c>
      <c r="AC1170">
        <v>10228</v>
      </c>
      <c r="AD1170">
        <v>2</v>
      </c>
      <c r="AE1170">
        <v>12</v>
      </c>
      <c r="AF1170">
        <v>3</v>
      </c>
      <c r="AG1170">
        <v>1</v>
      </c>
      <c r="AH1170">
        <v>80</v>
      </c>
      <c r="AI1170">
        <v>0</v>
      </c>
      <c r="AJ1170">
        <v>6</v>
      </c>
      <c r="AK1170">
        <v>4</v>
      </c>
      <c r="AL1170">
        <v>4</v>
      </c>
      <c r="AM1170">
        <v>3</v>
      </c>
      <c r="AN1170">
        <v>1</v>
      </c>
      <c r="AO1170">
        <v>2</v>
      </c>
    </row>
    <row r="1171" spans="1:41"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1</v>
      </c>
      <c r="S1171">
        <v>1395</v>
      </c>
      <c r="T1171">
        <v>24</v>
      </c>
      <c r="U1171" t="s">
        <v>71</v>
      </c>
      <c r="V1171">
        <v>1</v>
      </c>
      <c r="W1171">
        <v>2</v>
      </c>
      <c r="X1171">
        <v>48</v>
      </c>
      <c r="Y1171">
        <v>4</v>
      </c>
      <c r="Z1171">
        <v>3</v>
      </c>
      <c r="AA1171">
        <v>4</v>
      </c>
      <c r="AB1171">
        <v>7005</v>
      </c>
      <c r="AC1171">
        <v>3458</v>
      </c>
      <c r="AD1171">
        <v>3</v>
      </c>
      <c r="AE1171">
        <v>15</v>
      </c>
      <c r="AF1171">
        <v>3</v>
      </c>
      <c r="AG1171">
        <v>3</v>
      </c>
      <c r="AH1171">
        <v>80</v>
      </c>
      <c r="AI1171">
        <v>0</v>
      </c>
      <c r="AJ1171">
        <v>11</v>
      </c>
      <c r="AK1171">
        <v>3</v>
      </c>
      <c r="AL1171">
        <v>4</v>
      </c>
      <c r="AM1171">
        <v>3</v>
      </c>
      <c r="AN1171">
        <v>1</v>
      </c>
      <c r="AO1171">
        <v>2</v>
      </c>
    </row>
    <row r="1172" spans="1:41"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1</v>
      </c>
      <c r="S1172">
        <v>1224</v>
      </c>
      <c r="T1172">
        <v>10</v>
      </c>
      <c r="U1172" t="s">
        <v>77</v>
      </c>
      <c r="V1172">
        <v>1</v>
      </c>
      <c r="W1172">
        <v>4</v>
      </c>
      <c r="X1172">
        <v>91</v>
      </c>
      <c r="Y1172">
        <v>2</v>
      </c>
      <c r="Z1172">
        <v>5</v>
      </c>
      <c r="AA1172">
        <v>2</v>
      </c>
      <c r="AB1172">
        <v>19665</v>
      </c>
      <c r="AC1172">
        <v>13583</v>
      </c>
      <c r="AD1172">
        <v>4</v>
      </c>
      <c r="AE1172">
        <v>12</v>
      </c>
      <c r="AF1172">
        <v>3</v>
      </c>
      <c r="AG1172">
        <v>4</v>
      </c>
      <c r="AH1172">
        <v>80</v>
      </c>
      <c r="AI1172">
        <v>0</v>
      </c>
      <c r="AJ1172">
        <v>29</v>
      </c>
      <c r="AK1172">
        <v>3</v>
      </c>
      <c r="AL1172">
        <v>22</v>
      </c>
      <c r="AM1172">
        <v>10</v>
      </c>
      <c r="AN1172">
        <v>12</v>
      </c>
      <c r="AO1172">
        <v>9</v>
      </c>
    </row>
    <row r="1173" spans="1:41"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1</v>
      </c>
      <c r="S1173">
        <v>911</v>
      </c>
      <c r="T1173">
        <v>1</v>
      </c>
      <c r="U1173" t="s">
        <v>55</v>
      </c>
      <c r="V1173">
        <v>1</v>
      </c>
      <c r="W1173">
        <v>4</v>
      </c>
      <c r="X1173">
        <v>76</v>
      </c>
      <c r="Y1173">
        <v>3</v>
      </c>
      <c r="Z1173">
        <v>1</v>
      </c>
      <c r="AA1173">
        <v>2</v>
      </c>
      <c r="AB1173">
        <v>3748</v>
      </c>
      <c r="AC1173">
        <v>4077</v>
      </c>
      <c r="AD1173">
        <v>1</v>
      </c>
      <c r="AE1173">
        <v>13</v>
      </c>
      <c r="AF1173">
        <v>3</v>
      </c>
      <c r="AG1173">
        <v>3</v>
      </c>
      <c r="AH1173">
        <v>80</v>
      </c>
      <c r="AI1173">
        <v>0</v>
      </c>
      <c r="AJ1173">
        <v>12</v>
      </c>
      <c r="AK1173">
        <v>2</v>
      </c>
      <c r="AL1173">
        <v>12</v>
      </c>
      <c r="AM1173">
        <v>8</v>
      </c>
      <c r="AN1173">
        <v>1</v>
      </c>
      <c r="AO1173">
        <v>7</v>
      </c>
    </row>
    <row r="1174" spans="1:41"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1</v>
      </c>
      <c r="S1174">
        <v>136</v>
      </c>
      <c r="T1174">
        <v>1</v>
      </c>
      <c r="U1174" t="s">
        <v>77</v>
      </c>
      <c r="V1174">
        <v>1</v>
      </c>
      <c r="W1174">
        <v>1</v>
      </c>
      <c r="X1174">
        <v>89</v>
      </c>
      <c r="Y1174">
        <v>3</v>
      </c>
      <c r="Z1174">
        <v>2</v>
      </c>
      <c r="AA1174">
        <v>1</v>
      </c>
      <c r="AB1174">
        <v>5373</v>
      </c>
      <c r="AC1174">
        <v>6225</v>
      </c>
      <c r="AD1174">
        <v>0</v>
      </c>
      <c r="AE1174">
        <v>12</v>
      </c>
      <c r="AF1174">
        <v>3</v>
      </c>
      <c r="AG1174">
        <v>1</v>
      </c>
      <c r="AH1174">
        <v>80</v>
      </c>
      <c r="AI1174">
        <v>1</v>
      </c>
      <c r="AJ1174">
        <v>6</v>
      </c>
      <c r="AK1174">
        <v>2</v>
      </c>
      <c r="AL1174">
        <v>5</v>
      </c>
      <c r="AM1174">
        <v>3</v>
      </c>
      <c r="AN1174">
        <v>0</v>
      </c>
      <c r="AO1174">
        <v>2</v>
      </c>
    </row>
    <row r="1175" spans="1:41"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1</v>
      </c>
      <c r="S1175">
        <v>1495</v>
      </c>
      <c r="T1175">
        <v>5</v>
      </c>
      <c r="U1175" t="s">
        <v>71</v>
      </c>
      <c r="V1175">
        <v>1</v>
      </c>
      <c r="W1175">
        <v>1</v>
      </c>
      <c r="X1175">
        <v>96</v>
      </c>
      <c r="Y1175">
        <v>3</v>
      </c>
      <c r="Z1175">
        <v>2</v>
      </c>
      <c r="AA1175">
        <v>3</v>
      </c>
      <c r="AB1175">
        <v>6651</v>
      </c>
      <c r="AC1175">
        <v>21534</v>
      </c>
      <c r="AD1175">
        <v>2</v>
      </c>
      <c r="AE1175">
        <v>14</v>
      </c>
      <c r="AF1175">
        <v>3</v>
      </c>
      <c r="AG1175">
        <v>2</v>
      </c>
      <c r="AH1175">
        <v>80</v>
      </c>
      <c r="AI1175">
        <v>1</v>
      </c>
      <c r="AJ1175">
        <v>20</v>
      </c>
      <c r="AK1175">
        <v>2</v>
      </c>
      <c r="AL1175">
        <v>3</v>
      </c>
      <c r="AM1175">
        <v>2</v>
      </c>
      <c r="AN1175">
        <v>1</v>
      </c>
      <c r="AO1175">
        <v>2</v>
      </c>
    </row>
    <row r="1176" spans="1:41"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1</v>
      </c>
      <c r="S1176">
        <v>574</v>
      </c>
      <c r="T1176">
        <v>11</v>
      </c>
      <c r="U1176" t="s">
        <v>77</v>
      </c>
      <c r="V1176">
        <v>1</v>
      </c>
      <c r="W1176">
        <v>1</v>
      </c>
      <c r="X1176">
        <v>30</v>
      </c>
      <c r="Y1176">
        <v>3</v>
      </c>
      <c r="Z1176">
        <v>3</v>
      </c>
      <c r="AA1176">
        <v>3</v>
      </c>
      <c r="AB1176">
        <v>7510</v>
      </c>
      <c r="AC1176">
        <v>16873</v>
      </c>
      <c r="AD1176">
        <v>1</v>
      </c>
      <c r="AE1176">
        <v>17</v>
      </c>
      <c r="AF1176">
        <v>3</v>
      </c>
      <c r="AG1176">
        <v>2</v>
      </c>
      <c r="AH1176">
        <v>80</v>
      </c>
      <c r="AI1176">
        <v>1</v>
      </c>
      <c r="AJ1176">
        <v>10</v>
      </c>
      <c r="AK1176">
        <v>3</v>
      </c>
      <c r="AL1176">
        <v>10</v>
      </c>
      <c r="AM1176">
        <v>9</v>
      </c>
      <c r="AN1176">
        <v>0</v>
      </c>
      <c r="AO1176">
        <v>9</v>
      </c>
    </row>
    <row r="1177" spans="1:41"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1</v>
      </c>
      <c r="S1177">
        <v>949</v>
      </c>
      <c r="T1177">
        <v>1</v>
      </c>
      <c r="U1177" t="s">
        <v>77</v>
      </c>
      <c r="V1177">
        <v>1</v>
      </c>
      <c r="W1177">
        <v>1</v>
      </c>
      <c r="X1177">
        <v>81</v>
      </c>
      <c r="Y1177">
        <v>3</v>
      </c>
      <c r="Z1177">
        <v>1</v>
      </c>
      <c r="AA1177">
        <v>4</v>
      </c>
      <c r="AB1177">
        <v>3229</v>
      </c>
      <c r="AC1177">
        <v>4910</v>
      </c>
      <c r="AD1177">
        <v>4</v>
      </c>
      <c r="AE1177">
        <v>11</v>
      </c>
      <c r="AF1177">
        <v>3</v>
      </c>
      <c r="AG1177">
        <v>2</v>
      </c>
      <c r="AH1177">
        <v>80</v>
      </c>
      <c r="AI1177">
        <v>1</v>
      </c>
      <c r="AJ1177">
        <v>7</v>
      </c>
      <c r="AK1177">
        <v>2</v>
      </c>
      <c r="AL1177">
        <v>3</v>
      </c>
      <c r="AM1177">
        <v>2</v>
      </c>
      <c r="AN1177">
        <v>0</v>
      </c>
      <c r="AO1177">
        <v>2</v>
      </c>
    </row>
    <row r="1178" spans="1:41"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1</v>
      </c>
      <c r="S1178">
        <v>465</v>
      </c>
      <c r="T1178">
        <v>1</v>
      </c>
      <c r="U1178" t="s">
        <v>77</v>
      </c>
      <c r="V1178">
        <v>1</v>
      </c>
      <c r="W1178">
        <v>1</v>
      </c>
      <c r="X1178">
        <v>74</v>
      </c>
      <c r="Y1178">
        <v>3</v>
      </c>
      <c r="Z1178">
        <v>1</v>
      </c>
      <c r="AA1178">
        <v>4</v>
      </c>
      <c r="AB1178">
        <v>3420</v>
      </c>
      <c r="AC1178">
        <v>10205</v>
      </c>
      <c r="AD1178">
        <v>7</v>
      </c>
      <c r="AE1178">
        <v>12</v>
      </c>
      <c r="AF1178">
        <v>3</v>
      </c>
      <c r="AG1178">
        <v>3</v>
      </c>
      <c r="AH1178">
        <v>80</v>
      </c>
      <c r="AI1178">
        <v>1</v>
      </c>
      <c r="AJ1178">
        <v>17</v>
      </c>
      <c r="AK1178">
        <v>2</v>
      </c>
      <c r="AL1178">
        <v>6</v>
      </c>
      <c r="AM1178">
        <v>5</v>
      </c>
      <c r="AN1178">
        <v>1</v>
      </c>
      <c r="AO1178">
        <v>2</v>
      </c>
    </row>
    <row r="1179" spans="1:41"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1</v>
      </c>
      <c r="S1179">
        <v>185</v>
      </c>
      <c r="T1179">
        <v>23</v>
      </c>
      <c r="U1179" t="s">
        <v>71</v>
      </c>
      <c r="V1179">
        <v>1</v>
      </c>
      <c r="W1179">
        <v>2</v>
      </c>
      <c r="X1179">
        <v>91</v>
      </c>
      <c r="Y1179">
        <v>1</v>
      </c>
      <c r="Z1179">
        <v>1</v>
      </c>
      <c r="AA1179">
        <v>3</v>
      </c>
      <c r="AB1179">
        <v>2705</v>
      </c>
      <c r="AC1179">
        <v>9696</v>
      </c>
      <c r="AD1179">
        <v>0</v>
      </c>
      <c r="AE1179">
        <v>16</v>
      </c>
      <c r="AF1179">
        <v>3</v>
      </c>
      <c r="AG1179">
        <v>2</v>
      </c>
      <c r="AH1179">
        <v>80</v>
      </c>
      <c r="AI1179">
        <v>1</v>
      </c>
      <c r="AJ1179">
        <v>6</v>
      </c>
      <c r="AK1179">
        <v>4</v>
      </c>
      <c r="AL1179">
        <v>5</v>
      </c>
      <c r="AM1179">
        <v>4</v>
      </c>
      <c r="AN1179">
        <v>0</v>
      </c>
      <c r="AO1179">
        <v>3</v>
      </c>
    </row>
    <row r="1180" spans="1:41"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1</v>
      </c>
      <c r="S1180">
        <v>241</v>
      </c>
      <c r="T1180">
        <v>7</v>
      </c>
      <c r="U1180" t="s">
        <v>77</v>
      </c>
      <c r="V1180">
        <v>1</v>
      </c>
      <c r="W1180">
        <v>2</v>
      </c>
      <c r="X1180">
        <v>48</v>
      </c>
      <c r="Y1180">
        <v>2</v>
      </c>
      <c r="Z1180">
        <v>1</v>
      </c>
      <c r="AA1180">
        <v>2</v>
      </c>
      <c r="AB1180">
        <v>2141</v>
      </c>
      <c r="AC1180">
        <v>5348</v>
      </c>
      <c r="AD1180">
        <v>1</v>
      </c>
      <c r="AE1180">
        <v>12</v>
      </c>
      <c r="AF1180">
        <v>3</v>
      </c>
      <c r="AG1180">
        <v>2</v>
      </c>
      <c r="AH1180">
        <v>80</v>
      </c>
      <c r="AI1180">
        <v>1</v>
      </c>
      <c r="AJ1180">
        <v>6</v>
      </c>
      <c r="AK1180">
        <v>2</v>
      </c>
      <c r="AL1180">
        <v>6</v>
      </c>
      <c r="AM1180">
        <v>4</v>
      </c>
      <c r="AN1180">
        <v>1</v>
      </c>
      <c r="AO1180">
        <v>1</v>
      </c>
    </row>
    <row r="1181" spans="1:41"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1</v>
      </c>
      <c r="S1181">
        <v>1157</v>
      </c>
      <c r="T1181">
        <v>5</v>
      </c>
      <c r="U1181" t="s">
        <v>55</v>
      </c>
      <c r="V1181">
        <v>1</v>
      </c>
      <c r="W1181">
        <v>2</v>
      </c>
      <c r="X1181">
        <v>57</v>
      </c>
      <c r="Y1181">
        <v>2</v>
      </c>
      <c r="Z1181">
        <v>2</v>
      </c>
      <c r="AA1181">
        <v>4</v>
      </c>
      <c r="AB1181">
        <v>3986</v>
      </c>
      <c r="AC1181">
        <v>11912</v>
      </c>
      <c r="AD1181">
        <v>1</v>
      </c>
      <c r="AE1181">
        <v>14</v>
      </c>
      <c r="AF1181">
        <v>3</v>
      </c>
      <c r="AG1181">
        <v>3</v>
      </c>
      <c r="AH1181">
        <v>80</v>
      </c>
      <c r="AI1181">
        <v>1</v>
      </c>
      <c r="AJ1181">
        <v>15</v>
      </c>
      <c r="AK1181">
        <v>4</v>
      </c>
      <c r="AL1181">
        <v>15</v>
      </c>
      <c r="AM1181">
        <v>10</v>
      </c>
      <c r="AN1181">
        <v>4</v>
      </c>
      <c r="AO1181">
        <v>13</v>
      </c>
    </row>
    <row r="1182" spans="1:41"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1</v>
      </c>
      <c r="S1182">
        <v>1354</v>
      </c>
      <c r="T1182">
        <v>2</v>
      </c>
      <c r="U1182" t="s">
        <v>71</v>
      </c>
      <c r="V1182">
        <v>1</v>
      </c>
      <c r="W1182">
        <v>2</v>
      </c>
      <c r="X1182">
        <v>41</v>
      </c>
      <c r="Y1182">
        <v>3</v>
      </c>
      <c r="Z1182">
        <v>1</v>
      </c>
      <c r="AA1182">
        <v>2</v>
      </c>
      <c r="AB1182">
        <v>2226</v>
      </c>
      <c r="AC1182">
        <v>6073</v>
      </c>
      <c r="AD1182">
        <v>1</v>
      </c>
      <c r="AE1182">
        <v>11</v>
      </c>
      <c r="AF1182">
        <v>3</v>
      </c>
      <c r="AG1182">
        <v>3</v>
      </c>
      <c r="AH1182">
        <v>80</v>
      </c>
      <c r="AI1182">
        <v>1</v>
      </c>
      <c r="AJ1182">
        <v>6</v>
      </c>
      <c r="AK1182">
        <v>2</v>
      </c>
      <c r="AL1182">
        <v>5</v>
      </c>
      <c r="AM1182">
        <v>3</v>
      </c>
      <c r="AN1182">
        <v>1</v>
      </c>
      <c r="AO1182">
        <v>2</v>
      </c>
    </row>
    <row r="1183" spans="1:41"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1</v>
      </c>
      <c r="S1183">
        <v>741</v>
      </c>
      <c r="T1183">
        <v>2</v>
      </c>
      <c r="U1183" t="s">
        <v>71</v>
      </c>
      <c r="V1183">
        <v>1</v>
      </c>
      <c r="W1183">
        <v>2</v>
      </c>
      <c r="X1183">
        <v>69</v>
      </c>
      <c r="Y1183">
        <v>3</v>
      </c>
      <c r="Z1183">
        <v>1</v>
      </c>
      <c r="AA1183">
        <v>3</v>
      </c>
      <c r="AB1183">
        <v>3477</v>
      </c>
      <c r="AC1183">
        <v>18103</v>
      </c>
      <c r="AD1183">
        <v>1</v>
      </c>
      <c r="AE1183">
        <v>14</v>
      </c>
      <c r="AF1183">
        <v>3</v>
      </c>
      <c r="AG1183">
        <v>4</v>
      </c>
      <c r="AH1183">
        <v>80</v>
      </c>
      <c r="AI1183">
        <v>1</v>
      </c>
      <c r="AJ1183">
        <v>6</v>
      </c>
      <c r="AK1183">
        <v>4</v>
      </c>
      <c r="AL1183">
        <v>5</v>
      </c>
      <c r="AM1183">
        <v>2</v>
      </c>
      <c r="AN1183">
        <v>0</v>
      </c>
      <c r="AO1183">
        <v>3</v>
      </c>
    </row>
    <row r="1184" spans="1:41"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1</v>
      </c>
      <c r="S1184">
        <v>793</v>
      </c>
      <c r="T1184">
        <v>16</v>
      </c>
      <c r="U1184" t="s">
        <v>65</v>
      </c>
      <c r="V1184">
        <v>1</v>
      </c>
      <c r="W1184">
        <v>2</v>
      </c>
      <c r="X1184">
        <v>33</v>
      </c>
      <c r="Y1184">
        <v>3</v>
      </c>
      <c r="Z1184">
        <v>1</v>
      </c>
      <c r="AA1184">
        <v>4</v>
      </c>
      <c r="AB1184">
        <v>2862</v>
      </c>
      <c r="AC1184">
        <v>3811</v>
      </c>
      <c r="AD1184">
        <v>1</v>
      </c>
      <c r="AE1184">
        <v>12</v>
      </c>
      <c r="AF1184">
        <v>3</v>
      </c>
      <c r="AG1184">
        <v>2</v>
      </c>
      <c r="AH1184">
        <v>80</v>
      </c>
      <c r="AI1184">
        <v>1</v>
      </c>
      <c r="AJ1184">
        <v>10</v>
      </c>
      <c r="AK1184">
        <v>2</v>
      </c>
      <c r="AL1184">
        <v>10</v>
      </c>
      <c r="AM1184">
        <v>0</v>
      </c>
      <c r="AN1184">
        <v>0</v>
      </c>
      <c r="AO1184">
        <v>8</v>
      </c>
    </row>
    <row r="1185" spans="1:41"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1</v>
      </c>
      <c r="S1185">
        <v>1351</v>
      </c>
      <c r="T1185">
        <v>1</v>
      </c>
      <c r="U1185" t="s">
        <v>71</v>
      </c>
      <c r="V1185">
        <v>1</v>
      </c>
      <c r="W1185">
        <v>2</v>
      </c>
      <c r="X1185">
        <v>45</v>
      </c>
      <c r="Y1185">
        <v>3</v>
      </c>
      <c r="Z1185">
        <v>2</v>
      </c>
      <c r="AA1185">
        <v>4</v>
      </c>
      <c r="AB1185">
        <v>5484</v>
      </c>
      <c r="AC1185">
        <v>13008</v>
      </c>
      <c r="AD1185">
        <v>9</v>
      </c>
      <c r="AE1185">
        <v>17</v>
      </c>
      <c r="AF1185">
        <v>3</v>
      </c>
      <c r="AG1185">
        <v>2</v>
      </c>
      <c r="AH1185">
        <v>80</v>
      </c>
      <c r="AI1185">
        <v>1</v>
      </c>
      <c r="AJ1185">
        <v>9</v>
      </c>
      <c r="AK1185">
        <v>2</v>
      </c>
      <c r="AL1185">
        <v>2</v>
      </c>
      <c r="AM1185">
        <v>2</v>
      </c>
      <c r="AN1185">
        <v>2</v>
      </c>
      <c r="AO1185">
        <v>1</v>
      </c>
    </row>
    <row r="1186" spans="1:41"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1</v>
      </c>
      <c r="S1186">
        <v>170</v>
      </c>
      <c r="T1186">
        <v>1</v>
      </c>
      <c r="U1186" t="s">
        <v>71</v>
      </c>
      <c r="V1186">
        <v>1</v>
      </c>
      <c r="W1186">
        <v>2</v>
      </c>
      <c r="X1186">
        <v>78</v>
      </c>
      <c r="Y1186">
        <v>4</v>
      </c>
      <c r="Z1186">
        <v>2</v>
      </c>
      <c r="AA1186">
        <v>1</v>
      </c>
      <c r="AB1186">
        <v>5033</v>
      </c>
      <c r="AC1186">
        <v>9364</v>
      </c>
      <c r="AD1186">
        <v>2</v>
      </c>
      <c r="AE1186">
        <v>15</v>
      </c>
      <c r="AF1186">
        <v>3</v>
      </c>
      <c r="AG1186">
        <v>4</v>
      </c>
      <c r="AH1186">
        <v>80</v>
      </c>
      <c r="AI1186">
        <v>1</v>
      </c>
      <c r="AJ1186">
        <v>10</v>
      </c>
      <c r="AK1186">
        <v>3</v>
      </c>
      <c r="AL1186">
        <v>2</v>
      </c>
      <c r="AM1186">
        <v>0</v>
      </c>
      <c r="AN1186">
        <v>2</v>
      </c>
      <c r="AO1186">
        <v>2</v>
      </c>
    </row>
    <row r="1187" spans="1:41"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1</v>
      </c>
      <c r="S1187">
        <v>1210</v>
      </c>
      <c r="T1187">
        <v>2</v>
      </c>
      <c r="U1187" t="s">
        <v>77</v>
      </c>
      <c r="V1187">
        <v>1</v>
      </c>
      <c r="W1187">
        <v>3</v>
      </c>
      <c r="X1187">
        <v>68</v>
      </c>
      <c r="Y1187">
        <v>2</v>
      </c>
      <c r="Z1187">
        <v>1</v>
      </c>
      <c r="AA1187">
        <v>2</v>
      </c>
      <c r="AB1187">
        <v>4841</v>
      </c>
      <c r="AC1187">
        <v>24052</v>
      </c>
      <c r="AD1187">
        <v>4</v>
      </c>
      <c r="AE1187">
        <v>14</v>
      </c>
      <c r="AF1187">
        <v>3</v>
      </c>
      <c r="AG1187">
        <v>2</v>
      </c>
      <c r="AH1187">
        <v>80</v>
      </c>
      <c r="AI1187">
        <v>1</v>
      </c>
      <c r="AJ1187">
        <v>4</v>
      </c>
      <c r="AK1187">
        <v>3</v>
      </c>
      <c r="AL1187">
        <v>1</v>
      </c>
      <c r="AM1187">
        <v>0</v>
      </c>
      <c r="AN1187">
        <v>0</v>
      </c>
      <c r="AO1187">
        <v>0</v>
      </c>
    </row>
    <row r="1188" spans="1:41"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1</v>
      </c>
      <c r="S1188">
        <v>1349</v>
      </c>
      <c r="T1188">
        <v>7</v>
      </c>
      <c r="U1188" t="s">
        <v>55</v>
      </c>
      <c r="V1188">
        <v>1</v>
      </c>
      <c r="W1188">
        <v>3</v>
      </c>
      <c r="X1188">
        <v>63</v>
      </c>
      <c r="Y1188">
        <v>2</v>
      </c>
      <c r="Z1188">
        <v>1</v>
      </c>
      <c r="AA1188">
        <v>4</v>
      </c>
      <c r="AB1188">
        <v>2690</v>
      </c>
      <c r="AC1188">
        <v>7713</v>
      </c>
      <c r="AD1188">
        <v>1</v>
      </c>
      <c r="AE1188">
        <v>18</v>
      </c>
      <c r="AF1188">
        <v>3</v>
      </c>
      <c r="AG1188">
        <v>4</v>
      </c>
      <c r="AH1188">
        <v>80</v>
      </c>
      <c r="AI1188">
        <v>1</v>
      </c>
      <c r="AJ1188">
        <v>1</v>
      </c>
      <c r="AK1188">
        <v>2</v>
      </c>
      <c r="AL1188">
        <v>1</v>
      </c>
      <c r="AM1188">
        <v>0</v>
      </c>
      <c r="AN1188">
        <v>0</v>
      </c>
      <c r="AO1188">
        <v>1</v>
      </c>
    </row>
    <row r="1189" spans="1:41"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1</v>
      </c>
      <c r="S1189">
        <v>1396</v>
      </c>
      <c r="T1189">
        <v>6</v>
      </c>
      <c r="U1189" t="s">
        <v>77</v>
      </c>
      <c r="V1189">
        <v>1</v>
      </c>
      <c r="W1189">
        <v>3</v>
      </c>
      <c r="X1189">
        <v>83</v>
      </c>
      <c r="Y1189">
        <v>3</v>
      </c>
      <c r="Z1189">
        <v>3</v>
      </c>
      <c r="AA1189">
        <v>1</v>
      </c>
      <c r="AB1189">
        <v>13348</v>
      </c>
      <c r="AC1189">
        <v>14842</v>
      </c>
      <c r="AD1189">
        <v>9</v>
      </c>
      <c r="AE1189">
        <v>13</v>
      </c>
      <c r="AF1189">
        <v>3</v>
      </c>
      <c r="AG1189">
        <v>2</v>
      </c>
      <c r="AH1189">
        <v>80</v>
      </c>
      <c r="AI1189">
        <v>1</v>
      </c>
      <c r="AJ1189">
        <v>18</v>
      </c>
      <c r="AK1189">
        <v>4</v>
      </c>
      <c r="AL1189">
        <v>13</v>
      </c>
      <c r="AM1189">
        <v>7</v>
      </c>
      <c r="AN1189">
        <v>5</v>
      </c>
      <c r="AO1189">
        <v>7</v>
      </c>
    </row>
    <row r="1190" spans="1:41"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1</v>
      </c>
      <c r="S1190">
        <v>1181</v>
      </c>
      <c r="T1190">
        <v>1</v>
      </c>
      <c r="U1190" t="s">
        <v>77</v>
      </c>
      <c r="V1190">
        <v>1</v>
      </c>
      <c r="W1190">
        <v>3</v>
      </c>
      <c r="X1190">
        <v>82</v>
      </c>
      <c r="Y1190">
        <v>3</v>
      </c>
      <c r="Z1190">
        <v>1</v>
      </c>
      <c r="AA1190">
        <v>4</v>
      </c>
      <c r="AB1190">
        <v>2044</v>
      </c>
      <c r="AC1190">
        <v>5531</v>
      </c>
      <c r="AD1190">
        <v>1</v>
      </c>
      <c r="AE1190">
        <v>11</v>
      </c>
      <c r="AF1190">
        <v>3</v>
      </c>
      <c r="AG1190">
        <v>3</v>
      </c>
      <c r="AH1190">
        <v>80</v>
      </c>
      <c r="AI1190">
        <v>1</v>
      </c>
      <c r="AJ1190">
        <v>5</v>
      </c>
      <c r="AK1190">
        <v>4</v>
      </c>
      <c r="AL1190">
        <v>5</v>
      </c>
      <c r="AM1190">
        <v>3</v>
      </c>
      <c r="AN1190">
        <v>0</v>
      </c>
      <c r="AO1190">
        <v>3</v>
      </c>
    </row>
    <row r="1191" spans="1:41"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1</v>
      </c>
      <c r="S1191">
        <v>305</v>
      </c>
      <c r="T1191">
        <v>16</v>
      </c>
      <c r="U1191" t="s">
        <v>77</v>
      </c>
      <c r="V1191">
        <v>1</v>
      </c>
      <c r="W1191">
        <v>3</v>
      </c>
      <c r="X1191">
        <v>58</v>
      </c>
      <c r="Y1191">
        <v>4</v>
      </c>
      <c r="Z1191">
        <v>2</v>
      </c>
      <c r="AA1191">
        <v>3</v>
      </c>
      <c r="AB1191">
        <v>5294</v>
      </c>
      <c r="AC1191">
        <v>9128</v>
      </c>
      <c r="AD1191">
        <v>3</v>
      </c>
      <c r="AE1191">
        <v>16</v>
      </c>
      <c r="AF1191">
        <v>3</v>
      </c>
      <c r="AG1191">
        <v>3</v>
      </c>
      <c r="AH1191">
        <v>80</v>
      </c>
      <c r="AI1191">
        <v>1</v>
      </c>
      <c r="AJ1191">
        <v>10</v>
      </c>
      <c r="AK1191">
        <v>3</v>
      </c>
      <c r="AL1191">
        <v>7</v>
      </c>
      <c r="AM1191">
        <v>0</v>
      </c>
      <c r="AN1191">
        <v>1</v>
      </c>
      <c r="AO1191">
        <v>7</v>
      </c>
    </row>
    <row r="1192" spans="1:41"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1</v>
      </c>
      <c r="S1192">
        <v>581</v>
      </c>
      <c r="T1192">
        <v>9</v>
      </c>
      <c r="U1192" t="s">
        <v>77</v>
      </c>
      <c r="V1192">
        <v>1</v>
      </c>
      <c r="W1192">
        <v>3</v>
      </c>
      <c r="X1192">
        <v>62</v>
      </c>
      <c r="Y1192">
        <v>4</v>
      </c>
      <c r="Z1192">
        <v>1</v>
      </c>
      <c r="AA1192">
        <v>3</v>
      </c>
      <c r="AB1192">
        <v>4401</v>
      </c>
      <c r="AC1192">
        <v>17616</v>
      </c>
      <c r="AD1192">
        <v>1</v>
      </c>
      <c r="AE1192">
        <v>16</v>
      </c>
      <c r="AF1192">
        <v>3</v>
      </c>
      <c r="AG1192">
        <v>4</v>
      </c>
      <c r="AH1192">
        <v>80</v>
      </c>
      <c r="AI1192">
        <v>1</v>
      </c>
      <c r="AJ1192">
        <v>5</v>
      </c>
      <c r="AK1192">
        <v>3</v>
      </c>
      <c r="AL1192">
        <v>5</v>
      </c>
      <c r="AM1192">
        <v>3</v>
      </c>
      <c r="AN1192">
        <v>0</v>
      </c>
      <c r="AO1192">
        <v>4</v>
      </c>
    </row>
    <row r="1193" spans="1:41"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1</v>
      </c>
      <c r="S1193">
        <v>613</v>
      </c>
      <c r="T1193">
        <v>6</v>
      </c>
      <c r="U1193" t="s">
        <v>65</v>
      </c>
      <c r="V1193">
        <v>1</v>
      </c>
      <c r="W1193">
        <v>4</v>
      </c>
      <c r="X1193">
        <v>42</v>
      </c>
      <c r="Y1193">
        <v>2</v>
      </c>
      <c r="Z1193">
        <v>3</v>
      </c>
      <c r="AA1193">
        <v>1</v>
      </c>
      <c r="AB1193">
        <v>9991</v>
      </c>
      <c r="AC1193">
        <v>21457</v>
      </c>
      <c r="AD1193">
        <v>4</v>
      </c>
      <c r="AE1193">
        <v>15</v>
      </c>
      <c r="AF1193">
        <v>3</v>
      </c>
      <c r="AG1193">
        <v>1</v>
      </c>
      <c r="AH1193">
        <v>80</v>
      </c>
      <c r="AI1193">
        <v>1</v>
      </c>
      <c r="AJ1193">
        <v>9</v>
      </c>
      <c r="AK1193">
        <v>3</v>
      </c>
      <c r="AL1193">
        <v>7</v>
      </c>
      <c r="AM1193">
        <v>7</v>
      </c>
      <c r="AN1193">
        <v>1</v>
      </c>
      <c r="AO1193">
        <v>7</v>
      </c>
    </row>
    <row r="1194" spans="1:41"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1</v>
      </c>
      <c r="S1194">
        <v>136</v>
      </c>
      <c r="T1194">
        <v>28</v>
      </c>
      <c r="U1194" t="s">
        <v>77</v>
      </c>
      <c r="V1194">
        <v>1</v>
      </c>
      <c r="W1194">
        <v>4</v>
      </c>
      <c r="X1194">
        <v>32</v>
      </c>
      <c r="Y1194">
        <v>3</v>
      </c>
      <c r="Z1194">
        <v>4</v>
      </c>
      <c r="AA1194">
        <v>1</v>
      </c>
      <c r="AB1194">
        <v>16328</v>
      </c>
      <c r="AC1194">
        <v>22074</v>
      </c>
      <c r="AD1194">
        <v>3</v>
      </c>
      <c r="AE1194">
        <v>13</v>
      </c>
      <c r="AF1194">
        <v>3</v>
      </c>
      <c r="AG1194">
        <v>3</v>
      </c>
      <c r="AH1194">
        <v>80</v>
      </c>
      <c r="AI1194">
        <v>1</v>
      </c>
      <c r="AJ1194">
        <v>24</v>
      </c>
      <c r="AK1194">
        <v>4</v>
      </c>
      <c r="AL1194">
        <v>20</v>
      </c>
      <c r="AM1194">
        <v>6</v>
      </c>
      <c r="AN1194">
        <v>14</v>
      </c>
      <c r="AO1194">
        <v>17</v>
      </c>
    </row>
    <row r="1195" spans="1:41"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1</v>
      </c>
      <c r="S1195">
        <v>1370</v>
      </c>
      <c r="T1195">
        <v>27</v>
      </c>
      <c r="U1195" t="s">
        <v>71</v>
      </c>
      <c r="V1195">
        <v>1</v>
      </c>
      <c r="W1195">
        <v>4</v>
      </c>
      <c r="X1195">
        <v>49</v>
      </c>
      <c r="Y1195">
        <v>3</v>
      </c>
      <c r="Z1195">
        <v>2</v>
      </c>
      <c r="AA1195">
        <v>3</v>
      </c>
      <c r="AB1195">
        <v>6883</v>
      </c>
      <c r="AC1195">
        <v>5151</v>
      </c>
      <c r="AD1195">
        <v>2</v>
      </c>
      <c r="AE1195">
        <v>16</v>
      </c>
      <c r="AF1195">
        <v>3</v>
      </c>
      <c r="AG1195">
        <v>2</v>
      </c>
      <c r="AH1195">
        <v>80</v>
      </c>
      <c r="AI1195">
        <v>1</v>
      </c>
      <c r="AJ1195">
        <v>17</v>
      </c>
      <c r="AK1195">
        <v>3</v>
      </c>
      <c r="AL1195">
        <v>7</v>
      </c>
      <c r="AM1195">
        <v>7</v>
      </c>
      <c r="AN1195">
        <v>0</v>
      </c>
      <c r="AO1195">
        <v>7</v>
      </c>
    </row>
    <row r="1196" spans="1:41"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1</v>
      </c>
      <c r="S1196">
        <v>867</v>
      </c>
      <c r="T1196">
        <v>8</v>
      </c>
      <c r="U1196" t="s">
        <v>71</v>
      </c>
      <c r="V1196">
        <v>1</v>
      </c>
      <c r="W1196">
        <v>4</v>
      </c>
      <c r="X1196">
        <v>90</v>
      </c>
      <c r="Y1196">
        <v>4</v>
      </c>
      <c r="Z1196">
        <v>1</v>
      </c>
      <c r="AA1196">
        <v>1</v>
      </c>
      <c r="AB1196">
        <v>3143</v>
      </c>
      <c r="AC1196">
        <v>6076</v>
      </c>
      <c r="AD1196">
        <v>6</v>
      </c>
      <c r="AE1196">
        <v>19</v>
      </c>
      <c r="AF1196">
        <v>3</v>
      </c>
      <c r="AG1196">
        <v>2</v>
      </c>
      <c r="AH1196">
        <v>80</v>
      </c>
      <c r="AI1196">
        <v>1</v>
      </c>
      <c r="AJ1196">
        <v>14</v>
      </c>
      <c r="AK1196">
        <v>3</v>
      </c>
      <c r="AL1196">
        <v>10</v>
      </c>
      <c r="AM1196">
        <v>8</v>
      </c>
      <c r="AN1196">
        <v>7</v>
      </c>
      <c r="AO1196">
        <v>6</v>
      </c>
    </row>
    <row r="1197" spans="1:41"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1</v>
      </c>
      <c r="S1197">
        <v>977</v>
      </c>
      <c r="T1197">
        <v>10</v>
      </c>
      <c r="U1197" t="s">
        <v>77</v>
      </c>
      <c r="V1197">
        <v>1</v>
      </c>
      <c r="W1197">
        <v>4</v>
      </c>
      <c r="X1197">
        <v>45</v>
      </c>
      <c r="Y1197">
        <v>4</v>
      </c>
      <c r="Z1197">
        <v>1</v>
      </c>
      <c r="AA1197">
        <v>3</v>
      </c>
      <c r="AB1197">
        <v>2073</v>
      </c>
      <c r="AC1197">
        <v>12826</v>
      </c>
      <c r="AD1197">
        <v>2</v>
      </c>
      <c r="AE1197">
        <v>16</v>
      </c>
      <c r="AF1197">
        <v>3</v>
      </c>
      <c r="AG1197">
        <v>4</v>
      </c>
      <c r="AH1197">
        <v>80</v>
      </c>
      <c r="AI1197">
        <v>1</v>
      </c>
      <c r="AJ1197">
        <v>4</v>
      </c>
      <c r="AK1197">
        <v>3</v>
      </c>
      <c r="AL1197">
        <v>2</v>
      </c>
      <c r="AM1197">
        <v>2</v>
      </c>
      <c r="AN1197">
        <v>2</v>
      </c>
      <c r="AO1197">
        <v>2</v>
      </c>
    </row>
    <row r="1198" spans="1:41"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1</v>
      </c>
      <c r="S1198">
        <v>1351</v>
      </c>
      <c r="T1198">
        <v>26</v>
      </c>
      <c r="U1198" t="s">
        <v>71</v>
      </c>
      <c r="V1198">
        <v>1</v>
      </c>
      <c r="W1198">
        <v>1</v>
      </c>
      <c r="X1198">
        <v>80</v>
      </c>
      <c r="Y1198">
        <v>3</v>
      </c>
      <c r="Z1198">
        <v>2</v>
      </c>
      <c r="AA1198">
        <v>3</v>
      </c>
      <c r="AB1198">
        <v>5347</v>
      </c>
      <c r="AC1198">
        <v>7419</v>
      </c>
      <c r="AD1198">
        <v>6</v>
      </c>
      <c r="AE1198">
        <v>14</v>
      </c>
      <c r="AF1198">
        <v>3</v>
      </c>
      <c r="AG1198">
        <v>2</v>
      </c>
      <c r="AH1198">
        <v>80</v>
      </c>
      <c r="AI1198">
        <v>2</v>
      </c>
      <c r="AJ1198">
        <v>10</v>
      </c>
      <c r="AK1198">
        <v>2</v>
      </c>
      <c r="AL1198">
        <v>3</v>
      </c>
      <c r="AM1198">
        <v>2</v>
      </c>
      <c r="AN1198">
        <v>0</v>
      </c>
      <c r="AO1198">
        <v>2</v>
      </c>
    </row>
    <row r="1199" spans="1:41"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1</v>
      </c>
      <c r="S1199">
        <v>543</v>
      </c>
      <c r="T1199">
        <v>1</v>
      </c>
      <c r="U1199" t="s">
        <v>71</v>
      </c>
      <c r="V1199">
        <v>1</v>
      </c>
      <c r="W1199">
        <v>1</v>
      </c>
      <c r="X1199">
        <v>83</v>
      </c>
      <c r="Y1199">
        <v>3</v>
      </c>
      <c r="Z1199">
        <v>1</v>
      </c>
      <c r="AA1199">
        <v>4</v>
      </c>
      <c r="AB1199">
        <v>2406</v>
      </c>
      <c r="AC1199">
        <v>4060</v>
      </c>
      <c r="AD1199">
        <v>8</v>
      </c>
      <c r="AE1199">
        <v>19</v>
      </c>
      <c r="AF1199">
        <v>3</v>
      </c>
      <c r="AG1199">
        <v>3</v>
      </c>
      <c r="AH1199">
        <v>80</v>
      </c>
      <c r="AI1199">
        <v>2</v>
      </c>
      <c r="AJ1199">
        <v>8</v>
      </c>
      <c r="AK1199">
        <v>2</v>
      </c>
      <c r="AL1199">
        <v>1</v>
      </c>
      <c r="AM1199">
        <v>0</v>
      </c>
      <c r="AN1199">
        <v>0</v>
      </c>
      <c r="AO1199">
        <v>0</v>
      </c>
    </row>
    <row r="1200" spans="1:41"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1</v>
      </c>
      <c r="S1200">
        <v>1128</v>
      </c>
      <c r="T1200">
        <v>13</v>
      </c>
      <c r="U1200" t="s">
        <v>77</v>
      </c>
      <c r="V1200">
        <v>1</v>
      </c>
      <c r="W1200">
        <v>2</v>
      </c>
      <c r="X1200">
        <v>95</v>
      </c>
      <c r="Y1200">
        <v>4</v>
      </c>
      <c r="Z1200">
        <v>2</v>
      </c>
      <c r="AA1200">
        <v>1</v>
      </c>
      <c r="AB1200">
        <v>5538</v>
      </c>
      <c r="AC1200">
        <v>5696</v>
      </c>
      <c r="AD1200">
        <v>5</v>
      </c>
      <c r="AE1200">
        <v>18</v>
      </c>
      <c r="AF1200">
        <v>3</v>
      </c>
      <c r="AG1200">
        <v>3</v>
      </c>
      <c r="AH1200">
        <v>80</v>
      </c>
      <c r="AI1200">
        <v>2</v>
      </c>
      <c r="AJ1200">
        <v>10</v>
      </c>
      <c r="AK1200">
        <v>2</v>
      </c>
      <c r="AL1200">
        <v>0</v>
      </c>
      <c r="AM1200">
        <v>0</v>
      </c>
      <c r="AN1200">
        <v>0</v>
      </c>
      <c r="AO1200">
        <v>0</v>
      </c>
    </row>
    <row r="1201" spans="1:41"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1</v>
      </c>
      <c r="S1201">
        <v>750</v>
      </c>
      <c r="T1201">
        <v>28</v>
      </c>
      <c r="U1201" t="s">
        <v>77</v>
      </c>
      <c r="V1201">
        <v>1</v>
      </c>
      <c r="W1201">
        <v>2</v>
      </c>
      <c r="X1201">
        <v>46</v>
      </c>
      <c r="Y1201">
        <v>4</v>
      </c>
      <c r="Z1201">
        <v>2</v>
      </c>
      <c r="AA1201">
        <v>3</v>
      </c>
      <c r="AB1201">
        <v>3407</v>
      </c>
      <c r="AC1201">
        <v>25348</v>
      </c>
      <c r="AD1201">
        <v>1</v>
      </c>
      <c r="AE1201">
        <v>17</v>
      </c>
      <c r="AF1201">
        <v>3</v>
      </c>
      <c r="AG1201">
        <v>4</v>
      </c>
      <c r="AH1201">
        <v>80</v>
      </c>
      <c r="AI1201">
        <v>2</v>
      </c>
      <c r="AJ1201">
        <v>10</v>
      </c>
      <c r="AK1201">
        <v>2</v>
      </c>
      <c r="AL1201">
        <v>10</v>
      </c>
      <c r="AM1201">
        <v>9</v>
      </c>
      <c r="AN1201">
        <v>6</v>
      </c>
      <c r="AO1201">
        <v>8</v>
      </c>
    </row>
    <row r="1202" spans="1:41"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1</v>
      </c>
      <c r="S1202">
        <v>1083</v>
      </c>
      <c r="T1202">
        <v>29</v>
      </c>
      <c r="U1202" t="s">
        <v>65</v>
      </c>
      <c r="V1202">
        <v>1</v>
      </c>
      <c r="W1202">
        <v>3</v>
      </c>
      <c r="X1202">
        <v>96</v>
      </c>
      <c r="Y1202">
        <v>1</v>
      </c>
      <c r="Z1202">
        <v>2</v>
      </c>
      <c r="AA1202">
        <v>2</v>
      </c>
      <c r="AB1202">
        <v>6549</v>
      </c>
      <c r="AC1202">
        <v>3173</v>
      </c>
      <c r="AD1202">
        <v>1</v>
      </c>
      <c r="AE1202">
        <v>14</v>
      </c>
      <c r="AF1202">
        <v>3</v>
      </c>
      <c r="AG1202">
        <v>2</v>
      </c>
      <c r="AH1202">
        <v>80</v>
      </c>
      <c r="AI1202">
        <v>2</v>
      </c>
      <c r="AJ1202">
        <v>8</v>
      </c>
      <c r="AK1202">
        <v>2</v>
      </c>
      <c r="AL1202">
        <v>8</v>
      </c>
      <c r="AM1202">
        <v>6</v>
      </c>
      <c r="AN1202">
        <v>1</v>
      </c>
      <c r="AO1202">
        <v>7</v>
      </c>
    </row>
    <row r="1203" spans="1:41"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1</v>
      </c>
      <c r="S1203">
        <v>598</v>
      </c>
      <c r="T1203">
        <v>9</v>
      </c>
      <c r="U1203" t="s">
        <v>77</v>
      </c>
      <c r="V1203">
        <v>1</v>
      </c>
      <c r="W1203">
        <v>3</v>
      </c>
      <c r="X1203">
        <v>91</v>
      </c>
      <c r="Y1203">
        <v>4</v>
      </c>
      <c r="Z1203">
        <v>1</v>
      </c>
      <c r="AA1203">
        <v>3</v>
      </c>
      <c r="AB1203">
        <v>2451</v>
      </c>
      <c r="AC1203">
        <v>22376</v>
      </c>
      <c r="AD1203">
        <v>6</v>
      </c>
      <c r="AE1203">
        <v>18</v>
      </c>
      <c r="AF1203">
        <v>3</v>
      </c>
      <c r="AG1203">
        <v>1</v>
      </c>
      <c r="AH1203">
        <v>80</v>
      </c>
      <c r="AI1203">
        <v>2</v>
      </c>
      <c r="AJ1203">
        <v>5</v>
      </c>
      <c r="AK1203">
        <v>2</v>
      </c>
      <c r="AL1203">
        <v>1</v>
      </c>
      <c r="AM1203">
        <v>0</v>
      </c>
      <c r="AN1203">
        <v>0</v>
      </c>
      <c r="AO1203">
        <v>0</v>
      </c>
    </row>
    <row r="1204" spans="1:41"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1</v>
      </c>
      <c r="S1204">
        <v>1387</v>
      </c>
      <c r="T1204">
        <v>10</v>
      </c>
      <c r="U1204" t="s">
        <v>134</v>
      </c>
      <c r="V1204">
        <v>1</v>
      </c>
      <c r="W1204">
        <v>2</v>
      </c>
      <c r="X1204">
        <v>76</v>
      </c>
      <c r="Y1204">
        <v>3</v>
      </c>
      <c r="Z1204">
        <v>2</v>
      </c>
      <c r="AA1204">
        <v>1</v>
      </c>
      <c r="AB1204">
        <v>5377</v>
      </c>
      <c r="AC1204">
        <v>3835</v>
      </c>
      <c r="AD1204">
        <v>2</v>
      </c>
      <c r="AE1204">
        <v>13</v>
      </c>
      <c r="AF1204">
        <v>3</v>
      </c>
      <c r="AG1204">
        <v>4</v>
      </c>
      <c r="AH1204">
        <v>80</v>
      </c>
      <c r="AI1204">
        <v>3</v>
      </c>
      <c r="AJ1204">
        <v>10</v>
      </c>
      <c r="AK1204">
        <v>3</v>
      </c>
      <c r="AL1204">
        <v>7</v>
      </c>
      <c r="AM1204">
        <v>7</v>
      </c>
      <c r="AN1204">
        <v>7</v>
      </c>
      <c r="AO1204">
        <v>7</v>
      </c>
    </row>
    <row r="1205" spans="1:41"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1</v>
      </c>
      <c r="S1205">
        <v>267</v>
      </c>
      <c r="T1205">
        <v>21</v>
      </c>
      <c r="U1205" t="s">
        <v>77</v>
      </c>
      <c r="V1205">
        <v>1</v>
      </c>
      <c r="W1205">
        <v>2</v>
      </c>
      <c r="X1205">
        <v>79</v>
      </c>
      <c r="Y1205">
        <v>4</v>
      </c>
      <c r="Z1205">
        <v>1</v>
      </c>
      <c r="AA1205">
        <v>2</v>
      </c>
      <c r="AB1205">
        <v>2028</v>
      </c>
      <c r="AC1205">
        <v>13637</v>
      </c>
      <c r="AD1205">
        <v>1</v>
      </c>
      <c r="AE1205">
        <v>18</v>
      </c>
      <c r="AF1205">
        <v>3</v>
      </c>
      <c r="AG1205">
        <v>4</v>
      </c>
      <c r="AH1205">
        <v>80</v>
      </c>
      <c r="AI1205">
        <v>3</v>
      </c>
      <c r="AJ1205">
        <v>14</v>
      </c>
      <c r="AK1205">
        <v>3</v>
      </c>
      <c r="AL1205">
        <v>14</v>
      </c>
      <c r="AM1205">
        <v>11</v>
      </c>
      <c r="AN1205">
        <v>2</v>
      </c>
      <c r="AO1205">
        <v>13</v>
      </c>
    </row>
    <row r="1206" spans="1:41"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1</v>
      </c>
      <c r="S1206">
        <v>478</v>
      </c>
      <c r="T1206">
        <v>2</v>
      </c>
      <c r="U1206" t="s">
        <v>77</v>
      </c>
      <c r="V1206">
        <v>1</v>
      </c>
      <c r="W1206">
        <v>3</v>
      </c>
      <c r="X1206">
        <v>60</v>
      </c>
      <c r="Y1206">
        <v>2</v>
      </c>
      <c r="Z1206">
        <v>5</v>
      </c>
      <c r="AA1206">
        <v>1</v>
      </c>
      <c r="AB1206">
        <v>19038</v>
      </c>
      <c r="AC1206">
        <v>19805</v>
      </c>
      <c r="AD1206">
        <v>8</v>
      </c>
      <c r="AE1206">
        <v>12</v>
      </c>
      <c r="AF1206">
        <v>3</v>
      </c>
      <c r="AG1206">
        <v>2</v>
      </c>
      <c r="AH1206">
        <v>80</v>
      </c>
      <c r="AI1206">
        <v>3</v>
      </c>
      <c r="AJ1206">
        <v>34</v>
      </c>
      <c r="AK1206">
        <v>3</v>
      </c>
      <c r="AL1206">
        <v>1</v>
      </c>
      <c r="AM1206">
        <v>0</v>
      </c>
      <c r="AN1206">
        <v>0</v>
      </c>
      <c r="AO1206">
        <v>0</v>
      </c>
    </row>
    <row r="1207" spans="1:41"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1</v>
      </c>
      <c r="S1207">
        <v>671</v>
      </c>
      <c r="T1207">
        <v>19</v>
      </c>
      <c r="U1207" t="s">
        <v>77</v>
      </c>
      <c r="V1207">
        <v>1</v>
      </c>
      <c r="W1207">
        <v>3</v>
      </c>
      <c r="X1207">
        <v>85</v>
      </c>
      <c r="Y1207">
        <v>3</v>
      </c>
      <c r="Z1207">
        <v>2</v>
      </c>
      <c r="AA1207">
        <v>3</v>
      </c>
      <c r="AB1207">
        <v>5768</v>
      </c>
      <c r="AC1207">
        <v>26493</v>
      </c>
      <c r="AD1207">
        <v>3</v>
      </c>
      <c r="AE1207">
        <v>17</v>
      </c>
      <c r="AF1207">
        <v>3</v>
      </c>
      <c r="AG1207">
        <v>1</v>
      </c>
      <c r="AH1207">
        <v>80</v>
      </c>
      <c r="AI1207">
        <v>3</v>
      </c>
      <c r="AJ1207">
        <v>9</v>
      </c>
      <c r="AK1207">
        <v>2</v>
      </c>
      <c r="AL1207">
        <v>4</v>
      </c>
      <c r="AM1207">
        <v>3</v>
      </c>
      <c r="AN1207">
        <v>0</v>
      </c>
      <c r="AO1207">
        <v>2</v>
      </c>
    </row>
    <row r="1208" spans="1:41"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1</v>
      </c>
      <c r="S1208">
        <v>390</v>
      </c>
      <c r="T1208">
        <v>17</v>
      </c>
      <c r="U1208" t="s">
        <v>71</v>
      </c>
      <c r="V1208">
        <v>1</v>
      </c>
      <c r="W1208">
        <v>4</v>
      </c>
      <c r="X1208">
        <v>62</v>
      </c>
      <c r="Y1208">
        <v>1</v>
      </c>
      <c r="Z1208">
        <v>1</v>
      </c>
      <c r="AA1208">
        <v>3</v>
      </c>
      <c r="AB1208">
        <v>2305</v>
      </c>
      <c r="AC1208">
        <v>6217</v>
      </c>
      <c r="AD1208">
        <v>1</v>
      </c>
      <c r="AE1208">
        <v>15</v>
      </c>
      <c r="AF1208">
        <v>3</v>
      </c>
      <c r="AG1208">
        <v>3</v>
      </c>
      <c r="AH1208">
        <v>80</v>
      </c>
      <c r="AI1208">
        <v>3</v>
      </c>
      <c r="AJ1208">
        <v>3</v>
      </c>
      <c r="AK1208">
        <v>4</v>
      </c>
      <c r="AL1208">
        <v>3</v>
      </c>
      <c r="AM1208">
        <v>2</v>
      </c>
      <c r="AN1208">
        <v>0</v>
      </c>
      <c r="AO1208">
        <v>2</v>
      </c>
    </row>
    <row r="1209" spans="1:41"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1</v>
      </c>
      <c r="S1209">
        <v>172</v>
      </c>
      <c r="T1209">
        <v>4</v>
      </c>
      <c r="U1209" t="s">
        <v>71</v>
      </c>
      <c r="V1209">
        <v>1</v>
      </c>
      <c r="W1209">
        <v>1</v>
      </c>
      <c r="X1209">
        <v>37</v>
      </c>
      <c r="Y1209">
        <v>2</v>
      </c>
      <c r="Z1209">
        <v>2</v>
      </c>
      <c r="AA1209">
        <v>4</v>
      </c>
      <c r="AB1209">
        <v>5810</v>
      </c>
      <c r="AC1209">
        <v>22604</v>
      </c>
      <c r="AD1209">
        <v>1</v>
      </c>
      <c r="AE1209">
        <v>16</v>
      </c>
      <c r="AF1209">
        <v>3</v>
      </c>
      <c r="AG1209">
        <v>3</v>
      </c>
      <c r="AH1209">
        <v>80</v>
      </c>
      <c r="AI1209">
        <v>0</v>
      </c>
      <c r="AJ1209">
        <v>10</v>
      </c>
      <c r="AK1209">
        <v>2</v>
      </c>
      <c r="AL1209">
        <v>10</v>
      </c>
      <c r="AM1209">
        <v>4</v>
      </c>
      <c r="AN1209">
        <v>1</v>
      </c>
      <c r="AO1209">
        <v>8</v>
      </c>
    </row>
    <row r="1210" spans="1:41"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1</v>
      </c>
      <c r="S1210">
        <v>311</v>
      </c>
      <c r="T1210">
        <v>7</v>
      </c>
      <c r="U1210" t="s">
        <v>77</v>
      </c>
      <c r="V1210">
        <v>1</v>
      </c>
      <c r="W1210">
        <v>1</v>
      </c>
      <c r="X1210">
        <v>77</v>
      </c>
      <c r="Y1210">
        <v>3</v>
      </c>
      <c r="Z1210">
        <v>1</v>
      </c>
      <c r="AA1210">
        <v>2</v>
      </c>
      <c r="AB1210">
        <v>2013</v>
      </c>
      <c r="AC1210">
        <v>10950</v>
      </c>
      <c r="AD1210">
        <v>2</v>
      </c>
      <c r="AE1210">
        <v>11</v>
      </c>
      <c r="AF1210">
        <v>3</v>
      </c>
      <c r="AG1210">
        <v>3</v>
      </c>
      <c r="AH1210">
        <v>80</v>
      </c>
      <c r="AI1210">
        <v>0</v>
      </c>
      <c r="AJ1210">
        <v>15</v>
      </c>
      <c r="AK1210">
        <v>3</v>
      </c>
      <c r="AL1210">
        <v>4</v>
      </c>
      <c r="AM1210">
        <v>3</v>
      </c>
      <c r="AN1210">
        <v>1</v>
      </c>
      <c r="AO1210">
        <v>3</v>
      </c>
    </row>
    <row r="1211" spans="1:41"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1</v>
      </c>
      <c r="S1211">
        <v>507</v>
      </c>
      <c r="T1211">
        <v>20</v>
      </c>
      <c r="U1211" t="s">
        <v>65</v>
      </c>
      <c r="V1211">
        <v>1</v>
      </c>
      <c r="W1211">
        <v>1</v>
      </c>
      <c r="X1211">
        <v>97</v>
      </c>
      <c r="Y1211">
        <v>3</v>
      </c>
      <c r="Z1211">
        <v>2</v>
      </c>
      <c r="AA1211">
        <v>3</v>
      </c>
      <c r="AB1211">
        <v>2272</v>
      </c>
      <c r="AC1211">
        <v>24812</v>
      </c>
      <c r="AD1211">
        <v>0</v>
      </c>
      <c r="AE1211">
        <v>14</v>
      </c>
      <c r="AF1211">
        <v>3</v>
      </c>
      <c r="AG1211">
        <v>2</v>
      </c>
      <c r="AH1211">
        <v>80</v>
      </c>
      <c r="AI1211">
        <v>0</v>
      </c>
      <c r="AJ1211">
        <v>5</v>
      </c>
      <c r="AK1211">
        <v>3</v>
      </c>
      <c r="AL1211">
        <v>4</v>
      </c>
      <c r="AM1211">
        <v>3</v>
      </c>
      <c r="AN1211">
        <v>1</v>
      </c>
      <c r="AO1211">
        <v>2</v>
      </c>
    </row>
    <row r="1212" spans="1:41"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1</v>
      </c>
      <c r="S1212">
        <v>479</v>
      </c>
      <c r="T1212">
        <v>7</v>
      </c>
      <c r="U1212" t="s">
        <v>71</v>
      </c>
      <c r="V1212">
        <v>1</v>
      </c>
      <c r="W1212">
        <v>1</v>
      </c>
      <c r="X1212">
        <v>35</v>
      </c>
      <c r="Y1212">
        <v>3</v>
      </c>
      <c r="Z1212">
        <v>1</v>
      </c>
      <c r="AA1212">
        <v>4</v>
      </c>
      <c r="AB1212">
        <v>2972</v>
      </c>
      <c r="AC1212">
        <v>22061</v>
      </c>
      <c r="AD1212">
        <v>1</v>
      </c>
      <c r="AE1212">
        <v>13</v>
      </c>
      <c r="AF1212">
        <v>3</v>
      </c>
      <c r="AG1212">
        <v>3</v>
      </c>
      <c r="AH1212">
        <v>80</v>
      </c>
      <c r="AI1212">
        <v>0</v>
      </c>
      <c r="AJ1212">
        <v>1</v>
      </c>
      <c r="AK1212">
        <v>1</v>
      </c>
      <c r="AL1212">
        <v>1</v>
      </c>
      <c r="AM1212">
        <v>0</v>
      </c>
      <c r="AN1212">
        <v>0</v>
      </c>
      <c r="AO1212">
        <v>0</v>
      </c>
    </row>
    <row r="1213" spans="1:41"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1</v>
      </c>
      <c r="S1213">
        <v>116</v>
      </c>
      <c r="T1213">
        <v>24</v>
      </c>
      <c r="U1213" t="s">
        <v>65</v>
      </c>
      <c r="V1213">
        <v>1</v>
      </c>
      <c r="W1213">
        <v>1</v>
      </c>
      <c r="X1213">
        <v>52</v>
      </c>
      <c r="Y1213">
        <v>3</v>
      </c>
      <c r="Z1213">
        <v>2</v>
      </c>
      <c r="AA1213">
        <v>4</v>
      </c>
      <c r="AB1213">
        <v>4108</v>
      </c>
      <c r="AC1213">
        <v>5340</v>
      </c>
      <c r="AD1213">
        <v>7</v>
      </c>
      <c r="AE1213">
        <v>13</v>
      </c>
      <c r="AF1213">
        <v>3</v>
      </c>
      <c r="AG1213">
        <v>1</v>
      </c>
      <c r="AH1213">
        <v>80</v>
      </c>
      <c r="AI1213">
        <v>0</v>
      </c>
      <c r="AJ1213">
        <v>18</v>
      </c>
      <c r="AK1213">
        <v>3</v>
      </c>
      <c r="AL1213">
        <v>7</v>
      </c>
      <c r="AM1213">
        <v>7</v>
      </c>
      <c r="AN1213">
        <v>1</v>
      </c>
      <c r="AO1213">
        <v>7</v>
      </c>
    </row>
    <row r="1214" spans="1:41"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1</v>
      </c>
      <c r="S1214">
        <v>771</v>
      </c>
      <c r="T1214">
        <v>1</v>
      </c>
      <c r="U1214" t="s">
        <v>55</v>
      </c>
      <c r="V1214">
        <v>1</v>
      </c>
      <c r="W1214">
        <v>2</v>
      </c>
      <c r="X1214">
        <v>45</v>
      </c>
      <c r="Y1214">
        <v>2</v>
      </c>
      <c r="Z1214">
        <v>2</v>
      </c>
      <c r="AA1214">
        <v>3</v>
      </c>
      <c r="AB1214">
        <v>4617</v>
      </c>
      <c r="AC1214">
        <v>14120</v>
      </c>
      <c r="AD1214">
        <v>1</v>
      </c>
      <c r="AE1214">
        <v>12</v>
      </c>
      <c r="AF1214">
        <v>3</v>
      </c>
      <c r="AG1214">
        <v>2</v>
      </c>
      <c r="AH1214">
        <v>80</v>
      </c>
      <c r="AI1214">
        <v>0</v>
      </c>
      <c r="AJ1214">
        <v>4</v>
      </c>
      <c r="AK1214">
        <v>2</v>
      </c>
      <c r="AL1214">
        <v>4</v>
      </c>
      <c r="AM1214">
        <v>3</v>
      </c>
      <c r="AN1214">
        <v>1</v>
      </c>
      <c r="AO1214">
        <v>2</v>
      </c>
    </row>
    <row r="1215" spans="1:41"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1</v>
      </c>
      <c r="S1215">
        <v>1395</v>
      </c>
      <c r="T1215">
        <v>9</v>
      </c>
      <c r="U1215" t="s">
        <v>71</v>
      </c>
      <c r="V1215">
        <v>1</v>
      </c>
      <c r="W1215">
        <v>2</v>
      </c>
      <c r="X1215">
        <v>48</v>
      </c>
      <c r="Y1215">
        <v>3</v>
      </c>
      <c r="Z1215">
        <v>2</v>
      </c>
      <c r="AA1215">
        <v>3</v>
      </c>
      <c r="AB1215">
        <v>5098</v>
      </c>
      <c r="AC1215">
        <v>18698</v>
      </c>
      <c r="AD1215">
        <v>1</v>
      </c>
      <c r="AE1215">
        <v>19</v>
      </c>
      <c r="AF1215">
        <v>3</v>
      </c>
      <c r="AG1215">
        <v>2</v>
      </c>
      <c r="AH1215">
        <v>80</v>
      </c>
      <c r="AI1215">
        <v>0</v>
      </c>
      <c r="AJ1215">
        <v>10</v>
      </c>
      <c r="AK1215">
        <v>3</v>
      </c>
      <c r="AL1215">
        <v>10</v>
      </c>
      <c r="AM1215">
        <v>7</v>
      </c>
      <c r="AN1215">
        <v>0</v>
      </c>
      <c r="AO1215">
        <v>8</v>
      </c>
    </row>
    <row r="1216" spans="1:41"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1</v>
      </c>
      <c r="S1216">
        <v>447</v>
      </c>
      <c r="T1216">
        <v>5</v>
      </c>
      <c r="U1216" t="s">
        <v>77</v>
      </c>
      <c r="V1216">
        <v>1</v>
      </c>
      <c r="W1216">
        <v>2</v>
      </c>
      <c r="X1216">
        <v>85</v>
      </c>
      <c r="Y1216">
        <v>4</v>
      </c>
      <c r="Z1216">
        <v>2</v>
      </c>
      <c r="AA1216">
        <v>2</v>
      </c>
      <c r="AB1216">
        <v>6870</v>
      </c>
      <c r="AC1216">
        <v>15530</v>
      </c>
      <c r="AD1216">
        <v>3</v>
      </c>
      <c r="AE1216">
        <v>12</v>
      </c>
      <c r="AF1216">
        <v>3</v>
      </c>
      <c r="AG1216">
        <v>1</v>
      </c>
      <c r="AH1216">
        <v>80</v>
      </c>
      <c r="AI1216">
        <v>0</v>
      </c>
      <c r="AJ1216">
        <v>11</v>
      </c>
      <c r="AK1216">
        <v>1</v>
      </c>
      <c r="AL1216">
        <v>3</v>
      </c>
      <c r="AM1216">
        <v>2</v>
      </c>
      <c r="AN1216">
        <v>1</v>
      </c>
      <c r="AO1216">
        <v>2</v>
      </c>
    </row>
    <row r="1217" spans="1:41"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1</v>
      </c>
      <c r="S1217">
        <v>1322</v>
      </c>
      <c r="T1217">
        <v>2</v>
      </c>
      <c r="U1217" t="s">
        <v>71</v>
      </c>
      <c r="V1217">
        <v>1</v>
      </c>
      <c r="W1217">
        <v>3</v>
      </c>
      <c r="X1217">
        <v>52</v>
      </c>
      <c r="Y1217">
        <v>2</v>
      </c>
      <c r="Z1217">
        <v>1</v>
      </c>
      <c r="AA1217">
        <v>3</v>
      </c>
      <c r="AB1217">
        <v>2809</v>
      </c>
      <c r="AC1217">
        <v>2725</v>
      </c>
      <c r="AD1217">
        <v>2</v>
      </c>
      <c r="AE1217">
        <v>14</v>
      </c>
      <c r="AF1217">
        <v>3</v>
      </c>
      <c r="AG1217">
        <v>4</v>
      </c>
      <c r="AH1217">
        <v>80</v>
      </c>
      <c r="AI1217">
        <v>0</v>
      </c>
      <c r="AJ1217">
        <v>8</v>
      </c>
      <c r="AK1217">
        <v>3</v>
      </c>
      <c r="AL1217">
        <v>2</v>
      </c>
      <c r="AM1217">
        <v>2</v>
      </c>
      <c r="AN1217">
        <v>2</v>
      </c>
      <c r="AO1217">
        <v>2</v>
      </c>
    </row>
    <row r="1218" spans="1:41"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1</v>
      </c>
      <c r="S1218">
        <v>157</v>
      </c>
      <c r="T1218">
        <v>1</v>
      </c>
      <c r="U1218" t="s">
        <v>77</v>
      </c>
      <c r="V1218">
        <v>1</v>
      </c>
      <c r="W1218">
        <v>3</v>
      </c>
      <c r="X1218">
        <v>95</v>
      </c>
      <c r="Y1218">
        <v>3</v>
      </c>
      <c r="Z1218">
        <v>1</v>
      </c>
      <c r="AA1218">
        <v>1</v>
      </c>
      <c r="AB1218">
        <v>2867</v>
      </c>
      <c r="AC1218">
        <v>20006</v>
      </c>
      <c r="AD1218">
        <v>0</v>
      </c>
      <c r="AE1218">
        <v>13</v>
      </c>
      <c r="AF1218">
        <v>3</v>
      </c>
      <c r="AG1218">
        <v>4</v>
      </c>
      <c r="AH1218">
        <v>80</v>
      </c>
      <c r="AI1218">
        <v>0</v>
      </c>
      <c r="AJ1218">
        <v>8</v>
      </c>
      <c r="AK1218">
        <v>2</v>
      </c>
      <c r="AL1218">
        <v>7</v>
      </c>
      <c r="AM1218">
        <v>7</v>
      </c>
      <c r="AN1218">
        <v>7</v>
      </c>
      <c r="AO1218">
        <v>6</v>
      </c>
    </row>
    <row r="1219" spans="1:41"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1</v>
      </c>
      <c r="S1219">
        <v>717</v>
      </c>
      <c r="T1219">
        <v>13</v>
      </c>
      <c r="U1219" t="s">
        <v>71</v>
      </c>
      <c r="V1219">
        <v>1</v>
      </c>
      <c r="W1219">
        <v>3</v>
      </c>
      <c r="X1219">
        <v>34</v>
      </c>
      <c r="Y1219">
        <v>3</v>
      </c>
      <c r="Z1219">
        <v>2</v>
      </c>
      <c r="AA1219">
        <v>2</v>
      </c>
      <c r="AB1219">
        <v>5562</v>
      </c>
      <c r="AC1219">
        <v>9697</v>
      </c>
      <c r="AD1219">
        <v>6</v>
      </c>
      <c r="AE1219">
        <v>14</v>
      </c>
      <c r="AF1219">
        <v>3</v>
      </c>
      <c r="AG1219">
        <v>4</v>
      </c>
      <c r="AH1219">
        <v>80</v>
      </c>
      <c r="AI1219">
        <v>0</v>
      </c>
      <c r="AJ1219">
        <v>19</v>
      </c>
      <c r="AK1219">
        <v>3</v>
      </c>
      <c r="AL1219">
        <v>10</v>
      </c>
      <c r="AM1219">
        <v>7</v>
      </c>
      <c r="AN1219">
        <v>0</v>
      </c>
      <c r="AO1219">
        <v>9</v>
      </c>
    </row>
    <row r="1220" spans="1:41"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1</v>
      </c>
      <c r="S1220">
        <v>809</v>
      </c>
      <c r="T1220">
        <v>1</v>
      </c>
      <c r="U1220" t="s">
        <v>77</v>
      </c>
      <c r="V1220">
        <v>1</v>
      </c>
      <c r="W1220">
        <v>3</v>
      </c>
      <c r="X1220">
        <v>36</v>
      </c>
      <c r="Y1220">
        <v>3</v>
      </c>
      <c r="Z1220">
        <v>4</v>
      </c>
      <c r="AA1220">
        <v>3</v>
      </c>
      <c r="AB1220">
        <v>15379</v>
      </c>
      <c r="AC1220">
        <v>22384</v>
      </c>
      <c r="AD1220">
        <v>4</v>
      </c>
      <c r="AE1220">
        <v>14</v>
      </c>
      <c r="AF1220">
        <v>3</v>
      </c>
      <c r="AG1220">
        <v>1</v>
      </c>
      <c r="AH1220">
        <v>80</v>
      </c>
      <c r="AI1220">
        <v>0</v>
      </c>
      <c r="AJ1220">
        <v>23</v>
      </c>
      <c r="AK1220">
        <v>3</v>
      </c>
      <c r="AL1220">
        <v>8</v>
      </c>
      <c r="AM1220">
        <v>7</v>
      </c>
      <c r="AN1220">
        <v>0</v>
      </c>
      <c r="AO1220">
        <v>0</v>
      </c>
    </row>
    <row r="1221" spans="1:41"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1</v>
      </c>
      <c r="S1221">
        <v>546</v>
      </c>
      <c r="T1221">
        <v>5</v>
      </c>
      <c r="U1221" t="s">
        <v>65</v>
      </c>
      <c r="V1221">
        <v>1</v>
      </c>
      <c r="W1221">
        <v>3</v>
      </c>
      <c r="X1221">
        <v>97</v>
      </c>
      <c r="Y1221">
        <v>3</v>
      </c>
      <c r="Z1221">
        <v>1</v>
      </c>
      <c r="AA1221">
        <v>4</v>
      </c>
      <c r="AB1221">
        <v>3117</v>
      </c>
      <c r="AC1221">
        <v>26009</v>
      </c>
      <c r="AD1221">
        <v>1</v>
      </c>
      <c r="AE1221">
        <v>18</v>
      </c>
      <c r="AF1221">
        <v>3</v>
      </c>
      <c r="AG1221">
        <v>3</v>
      </c>
      <c r="AH1221">
        <v>80</v>
      </c>
      <c r="AI1221">
        <v>0</v>
      </c>
      <c r="AJ1221">
        <v>3</v>
      </c>
      <c r="AK1221">
        <v>3</v>
      </c>
      <c r="AL1221">
        <v>2</v>
      </c>
      <c r="AM1221">
        <v>2</v>
      </c>
      <c r="AN1221">
        <v>2</v>
      </c>
      <c r="AO1221">
        <v>2</v>
      </c>
    </row>
    <row r="1222" spans="1:41"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1</v>
      </c>
      <c r="S1222">
        <v>652</v>
      </c>
      <c r="T1222">
        <v>7</v>
      </c>
      <c r="U1222" t="s">
        <v>77</v>
      </c>
      <c r="V1222">
        <v>1</v>
      </c>
      <c r="W1222">
        <v>3</v>
      </c>
      <c r="X1222">
        <v>100</v>
      </c>
      <c r="Y1222">
        <v>4</v>
      </c>
      <c r="Z1222">
        <v>1</v>
      </c>
      <c r="AA1222">
        <v>1</v>
      </c>
      <c r="AB1222">
        <v>3578</v>
      </c>
      <c r="AC1222">
        <v>23577</v>
      </c>
      <c r="AD1222">
        <v>0</v>
      </c>
      <c r="AE1222">
        <v>12</v>
      </c>
      <c r="AF1222">
        <v>3</v>
      </c>
      <c r="AG1222">
        <v>4</v>
      </c>
      <c r="AH1222">
        <v>80</v>
      </c>
      <c r="AI1222">
        <v>0</v>
      </c>
      <c r="AJ1222">
        <v>8</v>
      </c>
      <c r="AK1222">
        <v>3</v>
      </c>
      <c r="AL1222">
        <v>7</v>
      </c>
      <c r="AM1222">
        <v>7</v>
      </c>
      <c r="AN1222">
        <v>0</v>
      </c>
      <c r="AO1222">
        <v>7</v>
      </c>
    </row>
    <row r="1223" spans="1:41"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1</v>
      </c>
      <c r="S1223">
        <v>992</v>
      </c>
      <c r="T1223">
        <v>1</v>
      </c>
      <c r="U1223" t="s">
        <v>77</v>
      </c>
      <c r="V1223">
        <v>1</v>
      </c>
      <c r="W1223">
        <v>4</v>
      </c>
      <c r="X1223">
        <v>68</v>
      </c>
      <c r="Y1223">
        <v>2</v>
      </c>
      <c r="Z1223">
        <v>1</v>
      </c>
      <c r="AA1223">
        <v>1</v>
      </c>
      <c r="AB1223">
        <v>2450</v>
      </c>
      <c r="AC1223">
        <v>21731</v>
      </c>
      <c r="AD1223">
        <v>1</v>
      </c>
      <c r="AE1223">
        <v>19</v>
      </c>
      <c r="AF1223">
        <v>3</v>
      </c>
      <c r="AG1223">
        <v>2</v>
      </c>
      <c r="AH1223">
        <v>80</v>
      </c>
      <c r="AI1223">
        <v>0</v>
      </c>
      <c r="AJ1223">
        <v>3</v>
      </c>
      <c r="AK1223">
        <v>3</v>
      </c>
      <c r="AL1223">
        <v>3</v>
      </c>
      <c r="AM1223">
        <v>0</v>
      </c>
      <c r="AN1223">
        <v>1</v>
      </c>
      <c r="AO1223">
        <v>2</v>
      </c>
    </row>
    <row r="1224" spans="1:41"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1</v>
      </c>
      <c r="S1224">
        <v>575</v>
      </c>
      <c r="T1224">
        <v>25</v>
      </c>
      <c r="U1224" t="s">
        <v>77</v>
      </c>
      <c r="V1224">
        <v>1</v>
      </c>
      <c r="W1224">
        <v>4</v>
      </c>
      <c r="X1224">
        <v>44</v>
      </c>
      <c r="Y1224">
        <v>2</v>
      </c>
      <c r="Z1224">
        <v>2</v>
      </c>
      <c r="AA1224">
        <v>2</v>
      </c>
      <c r="AB1224">
        <v>4320</v>
      </c>
      <c r="AC1224">
        <v>24152</v>
      </c>
      <c r="AD1224">
        <v>1</v>
      </c>
      <c r="AE1224">
        <v>13</v>
      </c>
      <c r="AF1224">
        <v>3</v>
      </c>
      <c r="AG1224">
        <v>4</v>
      </c>
      <c r="AH1224">
        <v>80</v>
      </c>
      <c r="AI1224">
        <v>0</v>
      </c>
      <c r="AJ1224">
        <v>5</v>
      </c>
      <c r="AK1224">
        <v>3</v>
      </c>
      <c r="AL1224">
        <v>5</v>
      </c>
      <c r="AM1224">
        <v>3</v>
      </c>
      <c r="AN1224">
        <v>0</v>
      </c>
      <c r="AO1224">
        <v>2</v>
      </c>
    </row>
    <row r="1225" spans="1:41"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1</v>
      </c>
      <c r="S1225">
        <v>592</v>
      </c>
      <c r="T1225">
        <v>7</v>
      </c>
      <c r="U1225" t="s">
        <v>77</v>
      </c>
      <c r="V1225">
        <v>1</v>
      </c>
      <c r="W1225">
        <v>4</v>
      </c>
      <c r="X1225">
        <v>59</v>
      </c>
      <c r="Y1225">
        <v>3</v>
      </c>
      <c r="Z1225">
        <v>1</v>
      </c>
      <c r="AA1225">
        <v>1</v>
      </c>
      <c r="AB1225">
        <v>2062</v>
      </c>
      <c r="AC1225">
        <v>19384</v>
      </c>
      <c r="AD1225">
        <v>3</v>
      </c>
      <c r="AE1225">
        <v>14</v>
      </c>
      <c r="AF1225">
        <v>3</v>
      </c>
      <c r="AG1225">
        <v>2</v>
      </c>
      <c r="AH1225">
        <v>80</v>
      </c>
      <c r="AI1225">
        <v>0</v>
      </c>
      <c r="AJ1225">
        <v>11</v>
      </c>
      <c r="AK1225">
        <v>3</v>
      </c>
      <c r="AL1225">
        <v>3</v>
      </c>
      <c r="AM1225">
        <v>2</v>
      </c>
      <c r="AN1225">
        <v>1</v>
      </c>
      <c r="AO1225">
        <v>2</v>
      </c>
    </row>
    <row r="1226" spans="1:41"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1</v>
      </c>
      <c r="S1226">
        <v>529</v>
      </c>
      <c r="T1226">
        <v>2</v>
      </c>
      <c r="U1226" t="s">
        <v>77</v>
      </c>
      <c r="V1226">
        <v>1</v>
      </c>
      <c r="W1226">
        <v>4</v>
      </c>
      <c r="X1226">
        <v>78</v>
      </c>
      <c r="Y1226">
        <v>3</v>
      </c>
      <c r="Z1226">
        <v>1</v>
      </c>
      <c r="AA1226">
        <v>1</v>
      </c>
      <c r="AB1226">
        <v>2439</v>
      </c>
      <c r="AC1226">
        <v>11288</v>
      </c>
      <c r="AD1226">
        <v>1</v>
      </c>
      <c r="AE1226">
        <v>14</v>
      </c>
      <c r="AF1226">
        <v>3</v>
      </c>
      <c r="AG1226">
        <v>4</v>
      </c>
      <c r="AH1226">
        <v>80</v>
      </c>
      <c r="AI1226">
        <v>0</v>
      </c>
      <c r="AJ1226">
        <v>4</v>
      </c>
      <c r="AK1226">
        <v>3</v>
      </c>
      <c r="AL1226">
        <v>4</v>
      </c>
      <c r="AM1226">
        <v>2</v>
      </c>
      <c r="AN1226">
        <v>1</v>
      </c>
      <c r="AO1226">
        <v>2</v>
      </c>
    </row>
    <row r="1227" spans="1:41"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1</v>
      </c>
      <c r="S1227">
        <v>1467</v>
      </c>
      <c r="T1227">
        <v>20</v>
      </c>
      <c r="U1227" t="s">
        <v>77</v>
      </c>
      <c r="V1227">
        <v>1</v>
      </c>
      <c r="W1227">
        <v>4</v>
      </c>
      <c r="X1227">
        <v>49</v>
      </c>
      <c r="Y1227">
        <v>3</v>
      </c>
      <c r="Z1227">
        <v>1</v>
      </c>
      <c r="AA1227">
        <v>2</v>
      </c>
      <c r="AB1227">
        <v>3420</v>
      </c>
      <c r="AC1227">
        <v>21158</v>
      </c>
      <c r="AD1227">
        <v>1</v>
      </c>
      <c r="AE1227">
        <v>13</v>
      </c>
      <c r="AF1227">
        <v>3</v>
      </c>
      <c r="AG1227">
        <v>3</v>
      </c>
      <c r="AH1227">
        <v>80</v>
      </c>
      <c r="AI1227">
        <v>0</v>
      </c>
      <c r="AJ1227">
        <v>6</v>
      </c>
      <c r="AK1227">
        <v>2</v>
      </c>
      <c r="AL1227">
        <v>5</v>
      </c>
      <c r="AM1227">
        <v>2</v>
      </c>
      <c r="AN1227">
        <v>1</v>
      </c>
      <c r="AO1227">
        <v>3</v>
      </c>
    </row>
    <row r="1228" spans="1:41"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1</v>
      </c>
      <c r="S1228">
        <v>1142</v>
      </c>
      <c r="T1228">
        <v>8</v>
      </c>
      <c r="U1228" t="s">
        <v>77</v>
      </c>
      <c r="V1228">
        <v>1</v>
      </c>
      <c r="W1228">
        <v>4</v>
      </c>
      <c r="X1228">
        <v>81</v>
      </c>
      <c r="Y1228">
        <v>3</v>
      </c>
      <c r="Z1228">
        <v>1</v>
      </c>
      <c r="AA1228">
        <v>3</v>
      </c>
      <c r="AB1228">
        <v>3968</v>
      </c>
      <c r="AC1228">
        <v>13624</v>
      </c>
      <c r="AD1228">
        <v>4</v>
      </c>
      <c r="AE1228">
        <v>13</v>
      </c>
      <c r="AF1228">
        <v>3</v>
      </c>
      <c r="AG1228">
        <v>4</v>
      </c>
      <c r="AH1228">
        <v>80</v>
      </c>
      <c r="AI1228">
        <v>0</v>
      </c>
      <c r="AJ1228">
        <v>8</v>
      </c>
      <c r="AK1228">
        <v>3</v>
      </c>
      <c r="AL1228">
        <v>0</v>
      </c>
      <c r="AM1228">
        <v>0</v>
      </c>
      <c r="AN1228">
        <v>0</v>
      </c>
      <c r="AO1228">
        <v>0</v>
      </c>
    </row>
    <row r="1229" spans="1:41"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1</v>
      </c>
      <c r="S1229">
        <v>581</v>
      </c>
      <c r="T1229">
        <v>1</v>
      </c>
      <c r="U1229" t="s">
        <v>55</v>
      </c>
      <c r="V1229">
        <v>1</v>
      </c>
      <c r="W1229">
        <v>4</v>
      </c>
      <c r="X1229">
        <v>63</v>
      </c>
      <c r="Y1229">
        <v>3</v>
      </c>
      <c r="Z1229">
        <v>1</v>
      </c>
      <c r="AA1229">
        <v>3</v>
      </c>
      <c r="AB1229">
        <v>3375</v>
      </c>
      <c r="AC1229">
        <v>17624</v>
      </c>
      <c r="AD1229">
        <v>0</v>
      </c>
      <c r="AE1229">
        <v>12</v>
      </c>
      <c r="AF1229">
        <v>3</v>
      </c>
      <c r="AG1229">
        <v>4</v>
      </c>
      <c r="AH1229">
        <v>80</v>
      </c>
      <c r="AI1229">
        <v>0</v>
      </c>
      <c r="AJ1229">
        <v>4</v>
      </c>
      <c r="AK1229">
        <v>4</v>
      </c>
      <c r="AL1229">
        <v>3</v>
      </c>
      <c r="AM1229">
        <v>2</v>
      </c>
      <c r="AN1229">
        <v>1</v>
      </c>
      <c r="AO1229">
        <v>2</v>
      </c>
    </row>
    <row r="1230" spans="1:41"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1</v>
      </c>
      <c r="S1230">
        <v>571</v>
      </c>
      <c r="T1230">
        <v>12</v>
      </c>
      <c r="U1230" t="s">
        <v>55</v>
      </c>
      <c r="V1230">
        <v>1</v>
      </c>
      <c r="W1230">
        <v>4</v>
      </c>
      <c r="X1230">
        <v>78</v>
      </c>
      <c r="Y1230">
        <v>3</v>
      </c>
      <c r="Z1230">
        <v>1</v>
      </c>
      <c r="AA1230">
        <v>4</v>
      </c>
      <c r="AB1230">
        <v>2647</v>
      </c>
      <c r="AC1230">
        <v>13672</v>
      </c>
      <c r="AD1230">
        <v>1</v>
      </c>
      <c r="AE1230">
        <v>13</v>
      </c>
      <c r="AF1230">
        <v>3</v>
      </c>
      <c r="AG1230">
        <v>3</v>
      </c>
      <c r="AH1230">
        <v>80</v>
      </c>
      <c r="AI1230">
        <v>0</v>
      </c>
      <c r="AJ1230">
        <v>5</v>
      </c>
      <c r="AK1230">
        <v>4</v>
      </c>
      <c r="AL1230">
        <v>5</v>
      </c>
      <c r="AM1230">
        <v>2</v>
      </c>
      <c r="AN1230">
        <v>1</v>
      </c>
      <c r="AO1230">
        <v>4</v>
      </c>
    </row>
    <row r="1231" spans="1:41"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1</v>
      </c>
      <c r="S1231">
        <v>447</v>
      </c>
      <c r="T1231">
        <v>2</v>
      </c>
      <c r="U1231" t="s">
        <v>77</v>
      </c>
      <c r="V1231">
        <v>1</v>
      </c>
      <c r="W1231">
        <v>4</v>
      </c>
      <c r="X1231">
        <v>39</v>
      </c>
      <c r="Y1231">
        <v>4</v>
      </c>
      <c r="Z1231">
        <v>4</v>
      </c>
      <c r="AA1231">
        <v>2</v>
      </c>
      <c r="AB1231">
        <v>16598</v>
      </c>
      <c r="AC1231">
        <v>19764</v>
      </c>
      <c r="AD1231">
        <v>4</v>
      </c>
      <c r="AE1231">
        <v>12</v>
      </c>
      <c r="AF1231">
        <v>3</v>
      </c>
      <c r="AG1231">
        <v>2</v>
      </c>
      <c r="AH1231">
        <v>80</v>
      </c>
      <c r="AI1231">
        <v>0</v>
      </c>
      <c r="AJ1231">
        <v>35</v>
      </c>
      <c r="AK1231">
        <v>2</v>
      </c>
      <c r="AL1231">
        <v>9</v>
      </c>
      <c r="AM1231">
        <v>8</v>
      </c>
      <c r="AN1231">
        <v>8</v>
      </c>
      <c r="AO1231">
        <v>8</v>
      </c>
    </row>
    <row r="1232" spans="1:41"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1</v>
      </c>
      <c r="S1232">
        <v>326</v>
      </c>
      <c r="T1232">
        <v>8</v>
      </c>
      <c r="U1232" t="s">
        <v>55</v>
      </c>
      <c r="V1232">
        <v>1</v>
      </c>
      <c r="W1232">
        <v>1</v>
      </c>
      <c r="X1232">
        <v>31</v>
      </c>
      <c r="Y1232">
        <v>3</v>
      </c>
      <c r="Z1232">
        <v>3</v>
      </c>
      <c r="AA1232">
        <v>4</v>
      </c>
      <c r="AB1232">
        <v>10793</v>
      </c>
      <c r="AC1232">
        <v>8386</v>
      </c>
      <c r="AD1232">
        <v>1</v>
      </c>
      <c r="AE1232">
        <v>18</v>
      </c>
      <c r="AF1232">
        <v>3</v>
      </c>
      <c r="AG1232">
        <v>1</v>
      </c>
      <c r="AH1232">
        <v>80</v>
      </c>
      <c r="AI1232">
        <v>1</v>
      </c>
      <c r="AJ1232">
        <v>13</v>
      </c>
      <c r="AK1232">
        <v>3</v>
      </c>
      <c r="AL1232">
        <v>13</v>
      </c>
      <c r="AM1232">
        <v>7</v>
      </c>
      <c r="AN1232">
        <v>9</v>
      </c>
      <c r="AO1232">
        <v>9</v>
      </c>
    </row>
    <row r="1233" spans="1:41"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1</v>
      </c>
      <c r="S1233">
        <v>979</v>
      </c>
      <c r="T1233">
        <v>15</v>
      </c>
      <c r="U1233" t="s">
        <v>55</v>
      </c>
      <c r="V1233">
        <v>1</v>
      </c>
      <c r="W1233">
        <v>3</v>
      </c>
      <c r="X1233">
        <v>94</v>
      </c>
      <c r="Y1233">
        <v>2</v>
      </c>
      <c r="Z1233">
        <v>3</v>
      </c>
      <c r="AA1233">
        <v>1</v>
      </c>
      <c r="AB1233">
        <v>7140</v>
      </c>
      <c r="AC1233">
        <v>3088</v>
      </c>
      <c r="AD1233">
        <v>2</v>
      </c>
      <c r="AE1233">
        <v>11</v>
      </c>
      <c r="AF1233">
        <v>3</v>
      </c>
      <c r="AG1233">
        <v>1</v>
      </c>
      <c r="AH1233">
        <v>80</v>
      </c>
      <c r="AI1233">
        <v>1</v>
      </c>
      <c r="AJ1233">
        <v>12</v>
      </c>
      <c r="AK1233">
        <v>3</v>
      </c>
      <c r="AL1233">
        <v>7</v>
      </c>
      <c r="AM1233">
        <v>7</v>
      </c>
      <c r="AN1233">
        <v>1</v>
      </c>
      <c r="AO1233">
        <v>7</v>
      </c>
    </row>
    <row r="1234" spans="1:41"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1</v>
      </c>
      <c r="S1234">
        <v>930</v>
      </c>
      <c r="T1234">
        <v>3</v>
      </c>
      <c r="U1234" t="s">
        <v>77</v>
      </c>
      <c r="V1234">
        <v>1</v>
      </c>
      <c r="W1234">
        <v>3</v>
      </c>
      <c r="X1234">
        <v>57</v>
      </c>
      <c r="Y1234">
        <v>2</v>
      </c>
      <c r="Z1234">
        <v>2</v>
      </c>
      <c r="AA1234">
        <v>2</v>
      </c>
      <c r="AB1234">
        <v>8938</v>
      </c>
      <c r="AC1234">
        <v>12227</v>
      </c>
      <c r="AD1234">
        <v>2</v>
      </c>
      <c r="AE1234">
        <v>11</v>
      </c>
      <c r="AF1234">
        <v>3</v>
      </c>
      <c r="AG1234">
        <v>3</v>
      </c>
      <c r="AH1234">
        <v>80</v>
      </c>
      <c r="AI1234">
        <v>1</v>
      </c>
      <c r="AJ1234">
        <v>14</v>
      </c>
      <c r="AK1234">
        <v>3</v>
      </c>
      <c r="AL1234">
        <v>5</v>
      </c>
      <c r="AM1234">
        <v>4</v>
      </c>
      <c r="AN1234">
        <v>0</v>
      </c>
      <c r="AO1234">
        <v>4</v>
      </c>
    </row>
    <row r="1235" spans="1:41"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1</v>
      </c>
      <c r="S1235">
        <v>1239</v>
      </c>
      <c r="T1235">
        <v>13</v>
      </c>
      <c r="U1235" t="s">
        <v>71</v>
      </c>
      <c r="V1235">
        <v>1</v>
      </c>
      <c r="W1235">
        <v>4</v>
      </c>
      <c r="X1235">
        <v>39</v>
      </c>
      <c r="Y1235">
        <v>3</v>
      </c>
      <c r="Z1235">
        <v>3</v>
      </c>
      <c r="AA1235">
        <v>3</v>
      </c>
      <c r="AB1235">
        <v>8628</v>
      </c>
      <c r="AC1235">
        <v>22914</v>
      </c>
      <c r="AD1235">
        <v>1</v>
      </c>
      <c r="AE1235">
        <v>18</v>
      </c>
      <c r="AF1235">
        <v>3</v>
      </c>
      <c r="AG1235">
        <v>3</v>
      </c>
      <c r="AH1235">
        <v>80</v>
      </c>
      <c r="AI1235">
        <v>1</v>
      </c>
      <c r="AJ1235">
        <v>9</v>
      </c>
      <c r="AK1235">
        <v>2</v>
      </c>
      <c r="AL1235">
        <v>8</v>
      </c>
      <c r="AM1235">
        <v>7</v>
      </c>
      <c r="AN1235">
        <v>1</v>
      </c>
      <c r="AO1235">
        <v>1</v>
      </c>
    </row>
    <row r="1236" spans="1:41"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1</v>
      </c>
      <c r="S1236">
        <v>1246</v>
      </c>
      <c r="T1236">
        <v>19</v>
      </c>
      <c r="U1236" t="s">
        <v>77</v>
      </c>
      <c r="V1236">
        <v>1</v>
      </c>
      <c r="W1236">
        <v>3</v>
      </c>
      <c r="X1236">
        <v>77</v>
      </c>
      <c r="Y1236">
        <v>2</v>
      </c>
      <c r="Z1236">
        <v>2</v>
      </c>
      <c r="AA1236">
        <v>3</v>
      </c>
      <c r="AB1236">
        <v>8620</v>
      </c>
      <c r="AC1236">
        <v>23757</v>
      </c>
      <c r="AD1236">
        <v>1</v>
      </c>
      <c r="AE1236">
        <v>14</v>
      </c>
      <c r="AF1236">
        <v>3</v>
      </c>
      <c r="AG1236">
        <v>3</v>
      </c>
      <c r="AH1236">
        <v>80</v>
      </c>
      <c r="AI1236">
        <v>2</v>
      </c>
      <c r="AJ1236">
        <v>10</v>
      </c>
      <c r="AK1236">
        <v>3</v>
      </c>
      <c r="AL1236">
        <v>10</v>
      </c>
      <c r="AM1236">
        <v>7</v>
      </c>
      <c r="AN1236">
        <v>0</v>
      </c>
      <c r="AO1236">
        <v>4</v>
      </c>
    </row>
    <row r="1237" spans="1:41"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1</v>
      </c>
      <c r="S1237">
        <v>392</v>
      </c>
      <c r="T1237">
        <v>2</v>
      </c>
      <c r="U1237" t="s">
        <v>71</v>
      </c>
      <c r="V1237">
        <v>1</v>
      </c>
      <c r="W1237">
        <v>4</v>
      </c>
      <c r="X1237">
        <v>93</v>
      </c>
      <c r="Y1237">
        <v>3</v>
      </c>
      <c r="Z1237">
        <v>2</v>
      </c>
      <c r="AA1237">
        <v>4</v>
      </c>
      <c r="AB1237">
        <v>5505</v>
      </c>
      <c r="AC1237">
        <v>3921</v>
      </c>
      <c r="AD1237">
        <v>1</v>
      </c>
      <c r="AE1237">
        <v>14</v>
      </c>
      <c r="AF1237">
        <v>3</v>
      </c>
      <c r="AG1237">
        <v>3</v>
      </c>
      <c r="AH1237">
        <v>80</v>
      </c>
      <c r="AI1237">
        <v>2</v>
      </c>
      <c r="AJ1237">
        <v>6</v>
      </c>
      <c r="AK1237">
        <v>3</v>
      </c>
      <c r="AL1237">
        <v>6</v>
      </c>
      <c r="AM1237">
        <v>2</v>
      </c>
      <c r="AN1237">
        <v>0</v>
      </c>
      <c r="AO1237">
        <v>4</v>
      </c>
    </row>
    <row r="1238" spans="1:41"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1</v>
      </c>
      <c r="S1238">
        <v>1221</v>
      </c>
      <c r="T1238">
        <v>7</v>
      </c>
      <c r="U1238" t="s">
        <v>77</v>
      </c>
      <c r="V1238">
        <v>1</v>
      </c>
      <c r="W1238">
        <v>3</v>
      </c>
      <c r="X1238">
        <v>96</v>
      </c>
      <c r="Y1238">
        <v>3</v>
      </c>
      <c r="Z1238">
        <v>2</v>
      </c>
      <c r="AA1238">
        <v>1</v>
      </c>
      <c r="AB1238">
        <v>5486</v>
      </c>
      <c r="AC1238">
        <v>24795</v>
      </c>
      <c r="AD1238">
        <v>4</v>
      </c>
      <c r="AE1238">
        <v>11</v>
      </c>
      <c r="AF1238">
        <v>3</v>
      </c>
      <c r="AG1238">
        <v>1</v>
      </c>
      <c r="AH1238">
        <v>80</v>
      </c>
      <c r="AI1238">
        <v>3</v>
      </c>
      <c r="AJ1238">
        <v>15</v>
      </c>
      <c r="AK1238">
        <v>3</v>
      </c>
      <c r="AL1238">
        <v>2</v>
      </c>
      <c r="AM1238">
        <v>2</v>
      </c>
      <c r="AN1238">
        <v>2</v>
      </c>
      <c r="AO1238">
        <v>2</v>
      </c>
    </row>
    <row r="1239" spans="1:41"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1</v>
      </c>
      <c r="S1239">
        <v>1342</v>
      </c>
      <c r="T1239">
        <v>9</v>
      </c>
      <c r="U1239" t="s">
        <v>55</v>
      </c>
      <c r="V1239">
        <v>1</v>
      </c>
      <c r="W1239">
        <v>1</v>
      </c>
      <c r="X1239">
        <v>47</v>
      </c>
      <c r="Y1239">
        <v>3</v>
      </c>
      <c r="Z1239">
        <v>2</v>
      </c>
      <c r="AA1239">
        <v>1</v>
      </c>
      <c r="AB1239">
        <v>5473</v>
      </c>
      <c r="AC1239">
        <v>19345</v>
      </c>
      <c r="AD1239">
        <v>0</v>
      </c>
      <c r="AE1239">
        <v>12</v>
      </c>
      <c r="AF1239">
        <v>3</v>
      </c>
      <c r="AG1239">
        <v>4</v>
      </c>
      <c r="AH1239">
        <v>80</v>
      </c>
      <c r="AI1239">
        <v>0</v>
      </c>
      <c r="AJ1239">
        <v>9</v>
      </c>
      <c r="AK1239">
        <v>4</v>
      </c>
      <c r="AL1239">
        <v>8</v>
      </c>
      <c r="AM1239">
        <v>4</v>
      </c>
      <c r="AN1239">
        <v>7</v>
      </c>
      <c r="AO1239">
        <v>1</v>
      </c>
    </row>
    <row r="1240" spans="1:41"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1</v>
      </c>
      <c r="S1240">
        <v>1242</v>
      </c>
      <c r="T1240">
        <v>8</v>
      </c>
      <c r="U1240" t="s">
        <v>71</v>
      </c>
      <c r="V1240">
        <v>1</v>
      </c>
      <c r="W1240">
        <v>1</v>
      </c>
      <c r="X1240">
        <v>46</v>
      </c>
      <c r="Y1240">
        <v>3</v>
      </c>
      <c r="Z1240">
        <v>2</v>
      </c>
      <c r="AA1240">
        <v>1</v>
      </c>
      <c r="AB1240">
        <v>6392</v>
      </c>
      <c r="AC1240">
        <v>10589</v>
      </c>
      <c r="AD1240">
        <v>2</v>
      </c>
      <c r="AE1240">
        <v>13</v>
      </c>
      <c r="AF1240">
        <v>3</v>
      </c>
      <c r="AG1240">
        <v>4</v>
      </c>
      <c r="AH1240">
        <v>80</v>
      </c>
      <c r="AI1240">
        <v>1</v>
      </c>
      <c r="AJ1240">
        <v>8</v>
      </c>
      <c r="AK1240">
        <v>1</v>
      </c>
      <c r="AL1240">
        <v>2</v>
      </c>
      <c r="AM1240">
        <v>2</v>
      </c>
      <c r="AN1240">
        <v>2</v>
      </c>
      <c r="AO1240">
        <v>2</v>
      </c>
    </row>
    <row r="1241" spans="1:41"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1</v>
      </c>
      <c r="S1241">
        <v>1154</v>
      </c>
      <c r="T1241">
        <v>2</v>
      </c>
      <c r="U1241" t="s">
        <v>55</v>
      </c>
      <c r="V1241">
        <v>1</v>
      </c>
      <c r="W1241">
        <v>1</v>
      </c>
      <c r="X1241">
        <v>54</v>
      </c>
      <c r="Y1241">
        <v>3</v>
      </c>
      <c r="Z1241">
        <v>1</v>
      </c>
      <c r="AA1241">
        <v>3</v>
      </c>
      <c r="AB1241">
        <v>3067</v>
      </c>
      <c r="AC1241">
        <v>6393</v>
      </c>
      <c r="AD1241">
        <v>0</v>
      </c>
      <c r="AE1241">
        <v>19</v>
      </c>
      <c r="AF1241">
        <v>3</v>
      </c>
      <c r="AG1241">
        <v>3</v>
      </c>
      <c r="AH1241">
        <v>80</v>
      </c>
      <c r="AI1241">
        <v>1</v>
      </c>
      <c r="AJ1241">
        <v>3</v>
      </c>
      <c r="AK1241">
        <v>3</v>
      </c>
      <c r="AL1241">
        <v>2</v>
      </c>
      <c r="AM1241">
        <v>2</v>
      </c>
      <c r="AN1241">
        <v>1</v>
      </c>
      <c r="AO1241">
        <v>2</v>
      </c>
    </row>
    <row r="1242" spans="1:41"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1</v>
      </c>
      <c r="S1242">
        <v>1003</v>
      </c>
      <c r="T1242">
        <v>5</v>
      </c>
      <c r="U1242" t="s">
        <v>77</v>
      </c>
      <c r="V1242">
        <v>1</v>
      </c>
      <c r="W1242">
        <v>1</v>
      </c>
      <c r="X1242">
        <v>51</v>
      </c>
      <c r="Y1242">
        <v>3</v>
      </c>
      <c r="Z1242">
        <v>2</v>
      </c>
      <c r="AA1242">
        <v>3</v>
      </c>
      <c r="AB1242">
        <v>8346</v>
      </c>
      <c r="AC1242">
        <v>20943</v>
      </c>
      <c r="AD1242">
        <v>1</v>
      </c>
      <c r="AE1242">
        <v>19</v>
      </c>
      <c r="AF1242">
        <v>3</v>
      </c>
      <c r="AG1242">
        <v>3</v>
      </c>
      <c r="AH1242">
        <v>80</v>
      </c>
      <c r="AI1242">
        <v>1</v>
      </c>
      <c r="AJ1242">
        <v>6</v>
      </c>
      <c r="AK1242">
        <v>3</v>
      </c>
      <c r="AL1242">
        <v>5</v>
      </c>
      <c r="AM1242">
        <v>2</v>
      </c>
      <c r="AN1242">
        <v>0</v>
      </c>
      <c r="AO1242">
        <v>2</v>
      </c>
    </row>
    <row r="1243" spans="1:41"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1</v>
      </c>
      <c r="S1243">
        <v>234</v>
      </c>
      <c r="T1243">
        <v>1</v>
      </c>
      <c r="U1243" t="s">
        <v>71</v>
      </c>
      <c r="V1243">
        <v>1</v>
      </c>
      <c r="W1243">
        <v>2</v>
      </c>
      <c r="X1243">
        <v>68</v>
      </c>
      <c r="Y1243">
        <v>2</v>
      </c>
      <c r="Z1243">
        <v>1</v>
      </c>
      <c r="AA1243">
        <v>2</v>
      </c>
      <c r="AB1243">
        <v>2269</v>
      </c>
      <c r="AC1243">
        <v>18024</v>
      </c>
      <c r="AD1243">
        <v>0</v>
      </c>
      <c r="AE1243">
        <v>14</v>
      </c>
      <c r="AF1243">
        <v>3</v>
      </c>
      <c r="AG1243">
        <v>2</v>
      </c>
      <c r="AH1243">
        <v>80</v>
      </c>
      <c r="AI1243">
        <v>1</v>
      </c>
      <c r="AJ1243">
        <v>3</v>
      </c>
      <c r="AK1243">
        <v>3</v>
      </c>
      <c r="AL1243">
        <v>2</v>
      </c>
      <c r="AM1243">
        <v>2</v>
      </c>
      <c r="AN1243">
        <v>2</v>
      </c>
      <c r="AO1243">
        <v>2</v>
      </c>
    </row>
    <row r="1244" spans="1:41"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1</v>
      </c>
      <c r="S1244">
        <v>682</v>
      </c>
      <c r="T1244">
        <v>18</v>
      </c>
      <c r="U1244" t="s">
        <v>71</v>
      </c>
      <c r="V1244">
        <v>1</v>
      </c>
      <c r="W1244">
        <v>2</v>
      </c>
      <c r="X1244">
        <v>71</v>
      </c>
      <c r="Y1244">
        <v>3</v>
      </c>
      <c r="Z1244">
        <v>2</v>
      </c>
      <c r="AA1244">
        <v>1</v>
      </c>
      <c r="AB1244">
        <v>5561</v>
      </c>
      <c r="AC1244">
        <v>15975</v>
      </c>
      <c r="AD1244">
        <v>0</v>
      </c>
      <c r="AE1244">
        <v>16</v>
      </c>
      <c r="AF1244">
        <v>3</v>
      </c>
      <c r="AG1244">
        <v>4</v>
      </c>
      <c r="AH1244">
        <v>80</v>
      </c>
      <c r="AI1244">
        <v>1</v>
      </c>
      <c r="AJ1244">
        <v>6</v>
      </c>
      <c r="AK1244">
        <v>1</v>
      </c>
      <c r="AL1244">
        <v>5</v>
      </c>
      <c r="AM1244">
        <v>3</v>
      </c>
      <c r="AN1244">
        <v>0</v>
      </c>
      <c r="AO1244">
        <v>4</v>
      </c>
    </row>
    <row r="1245" spans="1:41"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1</v>
      </c>
      <c r="S1245">
        <v>1288</v>
      </c>
      <c r="T1245">
        <v>29</v>
      </c>
      <c r="U1245" t="s">
        <v>71</v>
      </c>
      <c r="V1245">
        <v>1</v>
      </c>
      <c r="W1245">
        <v>3</v>
      </c>
      <c r="X1245">
        <v>33</v>
      </c>
      <c r="Y1245">
        <v>3</v>
      </c>
      <c r="Z1245">
        <v>3</v>
      </c>
      <c r="AA1245">
        <v>2</v>
      </c>
      <c r="AB1245">
        <v>9250</v>
      </c>
      <c r="AC1245">
        <v>17799</v>
      </c>
      <c r="AD1245">
        <v>3</v>
      </c>
      <c r="AE1245">
        <v>12</v>
      </c>
      <c r="AF1245">
        <v>3</v>
      </c>
      <c r="AG1245">
        <v>2</v>
      </c>
      <c r="AH1245">
        <v>80</v>
      </c>
      <c r="AI1245">
        <v>1</v>
      </c>
      <c r="AJ1245">
        <v>9</v>
      </c>
      <c r="AK1245">
        <v>3</v>
      </c>
      <c r="AL1245">
        <v>4</v>
      </c>
      <c r="AM1245">
        <v>2</v>
      </c>
      <c r="AN1245">
        <v>1</v>
      </c>
      <c r="AO1245">
        <v>3</v>
      </c>
    </row>
    <row r="1246" spans="1:41"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1</v>
      </c>
      <c r="S1246">
        <v>1245</v>
      </c>
      <c r="T1246">
        <v>14</v>
      </c>
      <c r="U1246" t="s">
        <v>77</v>
      </c>
      <c r="V1246">
        <v>1</v>
      </c>
      <c r="W1246">
        <v>3</v>
      </c>
      <c r="X1246">
        <v>80</v>
      </c>
      <c r="Y1246">
        <v>3</v>
      </c>
      <c r="Z1246">
        <v>2</v>
      </c>
      <c r="AA1246">
        <v>2</v>
      </c>
      <c r="AB1246">
        <v>9924</v>
      </c>
      <c r="AC1246">
        <v>12355</v>
      </c>
      <c r="AD1246">
        <v>0</v>
      </c>
      <c r="AE1246">
        <v>11</v>
      </c>
      <c r="AF1246">
        <v>3</v>
      </c>
      <c r="AG1246">
        <v>4</v>
      </c>
      <c r="AH1246">
        <v>80</v>
      </c>
      <c r="AI1246">
        <v>1</v>
      </c>
      <c r="AJ1246">
        <v>10</v>
      </c>
      <c r="AK1246">
        <v>3</v>
      </c>
      <c r="AL1246">
        <v>9</v>
      </c>
      <c r="AM1246">
        <v>8</v>
      </c>
      <c r="AN1246">
        <v>7</v>
      </c>
      <c r="AO1246">
        <v>7</v>
      </c>
    </row>
    <row r="1247" spans="1:41"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1</v>
      </c>
      <c r="S1247">
        <v>371</v>
      </c>
      <c r="T1247">
        <v>19</v>
      </c>
      <c r="U1247" t="s">
        <v>77</v>
      </c>
      <c r="V1247">
        <v>1</v>
      </c>
      <c r="W1247">
        <v>4</v>
      </c>
      <c r="X1247">
        <v>80</v>
      </c>
      <c r="Y1247">
        <v>1</v>
      </c>
      <c r="Z1247">
        <v>3</v>
      </c>
      <c r="AA1247">
        <v>3</v>
      </c>
      <c r="AB1247">
        <v>9610</v>
      </c>
      <c r="AC1247">
        <v>3840</v>
      </c>
      <c r="AD1247">
        <v>3</v>
      </c>
      <c r="AE1247">
        <v>13</v>
      </c>
      <c r="AF1247">
        <v>3</v>
      </c>
      <c r="AG1247">
        <v>3</v>
      </c>
      <c r="AH1247">
        <v>80</v>
      </c>
      <c r="AI1247">
        <v>1</v>
      </c>
      <c r="AJ1247">
        <v>10</v>
      </c>
      <c r="AK1247">
        <v>1</v>
      </c>
      <c r="AL1247">
        <v>4</v>
      </c>
      <c r="AM1247">
        <v>3</v>
      </c>
      <c r="AN1247">
        <v>0</v>
      </c>
      <c r="AO1247">
        <v>2</v>
      </c>
    </row>
    <row r="1248" spans="1:41"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1</v>
      </c>
      <c r="S1248">
        <v>660</v>
      </c>
      <c r="T1248">
        <v>7</v>
      </c>
      <c r="U1248" t="s">
        <v>65</v>
      </c>
      <c r="V1248">
        <v>1</v>
      </c>
      <c r="W1248">
        <v>4</v>
      </c>
      <c r="X1248">
        <v>76</v>
      </c>
      <c r="Y1248">
        <v>3</v>
      </c>
      <c r="Z1248">
        <v>1</v>
      </c>
      <c r="AA1248">
        <v>3</v>
      </c>
      <c r="AB1248">
        <v>2404</v>
      </c>
      <c r="AC1248">
        <v>16192</v>
      </c>
      <c r="AD1248">
        <v>1</v>
      </c>
      <c r="AE1248">
        <v>13</v>
      </c>
      <c r="AF1248">
        <v>3</v>
      </c>
      <c r="AG1248">
        <v>1</v>
      </c>
      <c r="AH1248">
        <v>80</v>
      </c>
      <c r="AI1248">
        <v>1</v>
      </c>
      <c r="AJ1248">
        <v>1</v>
      </c>
      <c r="AK1248">
        <v>3</v>
      </c>
      <c r="AL1248">
        <v>1</v>
      </c>
      <c r="AM1248">
        <v>0</v>
      </c>
      <c r="AN1248">
        <v>0</v>
      </c>
      <c r="AO1248">
        <v>0</v>
      </c>
    </row>
    <row r="1249" spans="1:41"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1</v>
      </c>
      <c r="S1249">
        <v>601</v>
      </c>
      <c r="T1249">
        <v>7</v>
      </c>
      <c r="U1249" t="s">
        <v>134</v>
      </c>
      <c r="V1249">
        <v>1</v>
      </c>
      <c r="W1249">
        <v>4</v>
      </c>
      <c r="X1249">
        <v>97</v>
      </c>
      <c r="Y1249">
        <v>3</v>
      </c>
      <c r="Z1249">
        <v>2</v>
      </c>
      <c r="AA1249">
        <v>4</v>
      </c>
      <c r="AB1249">
        <v>9204</v>
      </c>
      <c r="AC1249">
        <v>23343</v>
      </c>
      <c r="AD1249">
        <v>4</v>
      </c>
      <c r="AE1249">
        <v>12</v>
      </c>
      <c r="AF1249">
        <v>3</v>
      </c>
      <c r="AG1249">
        <v>3</v>
      </c>
      <c r="AH1249">
        <v>80</v>
      </c>
      <c r="AI1249">
        <v>1</v>
      </c>
      <c r="AJ1249">
        <v>7</v>
      </c>
      <c r="AK1249">
        <v>2</v>
      </c>
      <c r="AL1249">
        <v>4</v>
      </c>
      <c r="AM1249">
        <v>3</v>
      </c>
      <c r="AN1249">
        <v>0</v>
      </c>
      <c r="AO1249">
        <v>3</v>
      </c>
    </row>
    <row r="1250" spans="1:41"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1</v>
      </c>
      <c r="S1250">
        <v>1462</v>
      </c>
      <c r="T1250">
        <v>6</v>
      </c>
      <c r="U1250" t="s">
        <v>77</v>
      </c>
      <c r="V1250">
        <v>1</v>
      </c>
      <c r="W1250">
        <v>4</v>
      </c>
      <c r="X1250">
        <v>38</v>
      </c>
      <c r="Y1250">
        <v>4</v>
      </c>
      <c r="Z1250">
        <v>3</v>
      </c>
      <c r="AA1250">
        <v>3</v>
      </c>
      <c r="AB1250">
        <v>8237</v>
      </c>
      <c r="AC1250">
        <v>4658</v>
      </c>
      <c r="AD1250">
        <v>2</v>
      </c>
      <c r="AE1250">
        <v>11</v>
      </c>
      <c r="AF1250">
        <v>3</v>
      </c>
      <c r="AG1250">
        <v>1</v>
      </c>
      <c r="AH1250">
        <v>80</v>
      </c>
      <c r="AI1250">
        <v>1</v>
      </c>
      <c r="AJ1250">
        <v>11</v>
      </c>
      <c r="AK1250">
        <v>3</v>
      </c>
      <c r="AL1250">
        <v>7</v>
      </c>
      <c r="AM1250">
        <v>6</v>
      </c>
      <c r="AN1250">
        <v>7</v>
      </c>
      <c r="AO1250">
        <v>6</v>
      </c>
    </row>
    <row r="1251" spans="1:41"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1</v>
      </c>
      <c r="S1251">
        <v>589</v>
      </c>
      <c r="T1251">
        <v>9</v>
      </c>
      <c r="U1251" t="s">
        <v>55</v>
      </c>
      <c r="V1251">
        <v>1</v>
      </c>
      <c r="W1251">
        <v>2</v>
      </c>
      <c r="X1251">
        <v>46</v>
      </c>
      <c r="Y1251">
        <v>2</v>
      </c>
      <c r="Z1251">
        <v>2</v>
      </c>
      <c r="AA1251">
        <v>2</v>
      </c>
      <c r="AB1251">
        <v>4189</v>
      </c>
      <c r="AC1251">
        <v>8800</v>
      </c>
      <c r="AD1251">
        <v>1</v>
      </c>
      <c r="AE1251">
        <v>14</v>
      </c>
      <c r="AF1251">
        <v>3</v>
      </c>
      <c r="AG1251">
        <v>1</v>
      </c>
      <c r="AH1251">
        <v>80</v>
      </c>
      <c r="AI1251">
        <v>2</v>
      </c>
      <c r="AJ1251">
        <v>5</v>
      </c>
      <c r="AK1251">
        <v>3</v>
      </c>
      <c r="AL1251">
        <v>5</v>
      </c>
      <c r="AM1251">
        <v>2</v>
      </c>
      <c r="AN1251">
        <v>0</v>
      </c>
      <c r="AO1251">
        <v>3</v>
      </c>
    </row>
    <row r="1252" spans="1:41"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1</v>
      </c>
      <c r="S1252">
        <v>335</v>
      </c>
      <c r="T1252">
        <v>17</v>
      </c>
      <c r="U1252" t="s">
        <v>55</v>
      </c>
      <c r="V1252">
        <v>1</v>
      </c>
      <c r="W1252">
        <v>3</v>
      </c>
      <c r="X1252">
        <v>33</v>
      </c>
      <c r="Y1252">
        <v>2</v>
      </c>
      <c r="Z1252">
        <v>2</v>
      </c>
      <c r="AA1252">
        <v>2</v>
      </c>
      <c r="AB1252">
        <v>5507</v>
      </c>
      <c r="AC1252">
        <v>16822</v>
      </c>
      <c r="AD1252">
        <v>2</v>
      </c>
      <c r="AE1252">
        <v>16</v>
      </c>
      <c r="AF1252">
        <v>3</v>
      </c>
      <c r="AG1252">
        <v>3</v>
      </c>
      <c r="AH1252">
        <v>80</v>
      </c>
      <c r="AI1252">
        <v>2</v>
      </c>
      <c r="AJ1252">
        <v>12</v>
      </c>
      <c r="AK1252">
        <v>1</v>
      </c>
      <c r="AL1252">
        <v>4</v>
      </c>
      <c r="AM1252">
        <v>2</v>
      </c>
      <c r="AN1252">
        <v>1</v>
      </c>
      <c r="AO1252">
        <v>3</v>
      </c>
    </row>
    <row r="1253" spans="1:41"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1</v>
      </c>
      <c r="S1253">
        <v>1321</v>
      </c>
      <c r="T1253">
        <v>1</v>
      </c>
      <c r="U1253" t="s">
        <v>71</v>
      </c>
      <c r="V1253">
        <v>1</v>
      </c>
      <c r="W1253">
        <v>4</v>
      </c>
      <c r="X1253">
        <v>86</v>
      </c>
      <c r="Y1253">
        <v>3</v>
      </c>
      <c r="Z1253">
        <v>2</v>
      </c>
      <c r="AA1253">
        <v>2</v>
      </c>
      <c r="AB1253">
        <v>4440</v>
      </c>
      <c r="AC1253">
        <v>7636</v>
      </c>
      <c r="AD1253">
        <v>0</v>
      </c>
      <c r="AE1253">
        <v>15</v>
      </c>
      <c r="AF1253">
        <v>3</v>
      </c>
      <c r="AG1253">
        <v>1</v>
      </c>
      <c r="AH1253">
        <v>80</v>
      </c>
      <c r="AI1253">
        <v>2</v>
      </c>
      <c r="AJ1253">
        <v>16</v>
      </c>
      <c r="AK1253">
        <v>3</v>
      </c>
      <c r="AL1253">
        <v>15</v>
      </c>
      <c r="AM1253">
        <v>13</v>
      </c>
      <c r="AN1253">
        <v>5</v>
      </c>
      <c r="AO1253">
        <v>8</v>
      </c>
    </row>
    <row r="1254" spans="1:41"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1</v>
      </c>
      <c r="S1254">
        <v>1358</v>
      </c>
      <c r="T1254">
        <v>16</v>
      </c>
      <c r="U1254" t="s">
        <v>65</v>
      </c>
      <c r="V1254">
        <v>1</v>
      </c>
      <c r="W1254">
        <v>4</v>
      </c>
      <c r="X1254">
        <v>96</v>
      </c>
      <c r="Y1254">
        <v>3</v>
      </c>
      <c r="Z1254">
        <v>2</v>
      </c>
      <c r="AA1254">
        <v>3</v>
      </c>
      <c r="AB1254">
        <v>5301</v>
      </c>
      <c r="AC1254">
        <v>2939</v>
      </c>
      <c r="AD1254">
        <v>8</v>
      </c>
      <c r="AE1254">
        <v>15</v>
      </c>
      <c r="AF1254">
        <v>3</v>
      </c>
      <c r="AG1254">
        <v>3</v>
      </c>
      <c r="AH1254">
        <v>80</v>
      </c>
      <c r="AI1254">
        <v>2</v>
      </c>
      <c r="AJ1254">
        <v>4</v>
      </c>
      <c r="AK1254">
        <v>2</v>
      </c>
      <c r="AL1254">
        <v>2</v>
      </c>
      <c r="AM1254">
        <v>1</v>
      </c>
      <c r="AN1254">
        <v>2</v>
      </c>
      <c r="AO1254">
        <v>2</v>
      </c>
    </row>
    <row r="1255" spans="1:41"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1</v>
      </c>
      <c r="S1255">
        <v>1404</v>
      </c>
      <c r="T1255">
        <v>1</v>
      </c>
      <c r="U1255" t="s">
        <v>77</v>
      </c>
      <c r="V1255">
        <v>1</v>
      </c>
      <c r="W1255">
        <v>1</v>
      </c>
      <c r="X1255">
        <v>59</v>
      </c>
      <c r="Y1255">
        <v>2</v>
      </c>
      <c r="Z1255">
        <v>1</v>
      </c>
      <c r="AA1255">
        <v>1</v>
      </c>
      <c r="AB1255">
        <v>2858</v>
      </c>
      <c r="AC1255">
        <v>11473</v>
      </c>
      <c r="AD1255">
        <v>4</v>
      </c>
      <c r="AE1255">
        <v>14</v>
      </c>
      <c r="AF1255">
        <v>3</v>
      </c>
      <c r="AG1255">
        <v>1</v>
      </c>
      <c r="AH1255">
        <v>80</v>
      </c>
      <c r="AI1255">
        <v>0</v>
      </c>
      <c r="AJ1255">
        <v>20</v>
      </c>
      <c r="AK1255">
        <v>2</v>
      </c>
      <c r="AL1255">
        <v>1</v>
      </c>
      <c r="AM1255">
        <v>0</v>
      </c>
      <c r="AN1255">
        <v>0</v>
      </c>
      <c r="AO1255">
        <v>0</v>
      </c>
    </row>
    <row r="1256" spans="1:41"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1</v>
      </c>
      <c r="S1256">
        <v>119</v>
      </c>
      <c r="T1256">
        <v>15</v>
      </c>
      <c r="U1256" t="s">
        <v>71</v>
      </c>
      <c r="V1256">
        <v>1</v>
      </c>
      <c r="W1256">
        <v>2</v>
      </c>
      <c r="X1256">
        <v>77</v>
      </c>
      <c r="Y1256">
        <v>3</v>
      </c>
      <c r="Z1256">
        <v>4</v>
      </c>
      <c r="AA1256">
        <v>1</v>
      </c>
      <c r="AB1256">
        <v>13341</v>
      </c>
      <c r="AC1256">
        <v>25098</v>
      </c>
      <c r="AD1256">
        <v>0</v>
      </c>
      <c r="AE1256">
        <v>12</v>
      </c>
      <c r="AF1256">
        <v>3</v>
      </c>
      <c r="AG1256">
        <v>1</v>
      </c>
      <c r="AH1256">
        <v>80</v>
      </c>
      <c r="AI1256">
        <v>0</v>
      </c>
      <c r="AJ1256">
        <v>21</v>
      </c>
      <c r="AK1256">
        <v>3</v>
      </c>
      <c r="AL1256">
        <v>20</v>
      </c>
      <c r="AM1256">
        <v>8</v>
      </c>
      <c r="AN1256">
        <v>11</v>
      </c>
      <c r="AO1256">
        <v>10</v>
      </c>
    </row>
    <row r="1257" spans="1:41"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1</v>
      </c>
      <c r="S1257">
        <v>611</v>
      </c>
      <c r="T1257">
        <v>7</v>
      </c>
      <c r="U1257" t="s">
        <v>71</v>
      </c>
      <c r="V1257">
        <v>1</v>
      </c>
      <c r="W1257">
        <v>2</v>
      </c>
      <c r="X1257">
        <v>88</v>
      </c>
      <c r="Y1257">
        <v>3</v>
      </c>
      <c r="Z1257">
        <v>5</v>
      </c>
      <c r="AA1257">
        <v>2</v>
      </c>
      <c r="AB1257">
        <v>19833</v>
      </c>
      <c r="AC1257">
        <v>4349</v>
      </c>
      <c r="AD1257">
        <v>1</v>
      </c>
      <c r="AE1257">
        <v>14</v>
      </c>
      <c r="AF1257">
        <v>3</v>
      </c>
      <c r="AG1257">
        <v>2</v>
      </c>
      <c r="AH1257">
        <v>80</v>
      </c>
      <c r="AI1257">
        <v>0</v>
      </c>
      <c r="AJ1257">
        <v>21</v>
      </c>
      <c r="AK1257">
        <v>2</v>
      </c>
      <c r="AL1257">
        <v>21</v>
      </c>
      <c r="AM1257">
        <v>8</v>
      </c>
      <c r="AN1257">
        <v>12</v>
      </c>
      <c r="AO1257">
        <v>8</v>
      </c>
    </row>
    <row r="1258" spans="1:41"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1</v>
      </c>
      <c r="S1258">
        <v>217</v>
      </c>
      <c r="T1258">
        <v>10</v>
      </c>
      <c r="U1258" t="s">
        <v>71</v>
      </c>
      <c r="V1258">
        <v>1</v>
      </c>
      <c r="W1258">
        <v>2</v>
      </c>
      <c r="X1258">
        <v>43</v>
      </c>
      <c r="Y1258">
        <v>3</v>
      </c>
      <c r="Z1258">
        <v>2</v>
      </c>
      <c r="AA1258">
        <v>3</v>
      </c>
      <c r="AB1258">
        <v>5487</v>
      </c>
      <c r="AC1258">
        <v>10410</v>
      </c>
      <c r="AD1258">
        <v>1</v>
      </c>
      <c r="AE1258">
        <v>14</v>
      </c>
      <c r="AF1258">
        <v>3</v>
      </c>
      <c r="AG1258">
        <v>2</v>
      </c>
      <c r="AH1258">
        <v>80</v>
      </c>
      <c r="AI1258">
        <v>0</v>
      </c>
      <c r="AJ1258">
        <v>10</v>
      </c>
      <c r="AK1258">
        <v>2</v>
      </c>
      <c r="AL1258">
        <v>10</v>
      </c>
      <c r="AM1258">
        <v>4</v>
      </c>
      <c r="AN1258">
        <v>0</v>
      </c>
      <c r="AO1258">
        <v>9</v>
      </c>
    </row>
    <row r="1259" spans="1:41"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1</v>
      </c>
      <c r="S1259">
        <v>469</v>
      </c>
      <c r="T1259">
        <v>10</v>
      </c>
      <c r="U1259" t="s">
        <v>77</v>
      </c>
      <c r="V1259">
        <v>1</v>
      </c>
      <c r="W1259">
        <v>3</v>
      </c>
      <c r="X1259">
        <v>42</v>
      </c>
      <c r="Y1259">
        <v>2</v>
      </c>
      <c r="Z1259">
        <v>2</v>
      </c>
      <c r="AA1259">
        <v>3</v>
      </c>
      <c r="AB1259">
        <v>5869</v>
      </c>
      <c r="AC1259">
        <v>23413</v>
      </c>
      <c r="AD1259">
        <v>9</v>
      </c>
      <c r="AE1259">
        <v>11</v>
      </c>
      <c r="AF1259">
        <v>3</v>
      </c>
      <c r="AG1259">
        <v>3</v>
      </c>
      <c r="AH1259">
        <v>80</v>
      </c>
      <c r="AI1259">
        <v>0</v>
      </c>
      <c r="AJ1259">
        <v>8</v>
      </c>
      <c r="AK1259">
        <v>3</v>
      </c>
      <c r="AL1259">
        <v>5</v>
      </c>
      <c r="AM1259">
        <v>2</v>
      </c>
      <c r="AN1259">
        <v>1</v>
      </c>
      <c r="AO1259">
        <v>4</v>
      </c>
    </row>
    <row r="1260" spans="1:41"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1</v>
      </c>
      <c r="S1260">
        <v>572</v>
      </c>
      <c r="T1260">
        <v>10</v>
      </c>
      <c r="U1260" t="s">
        <v>77</v>
      </c>
      <c r="V1260">
        <v>1</v>
      </c>
      <c r="W1260">
        <v>3</v>
      </c>
      <c r="X1260">
        <v>46</v>
      </c>
      <c r="Y1260">
        <v>3</v>
      </c>
      <c r="Z1260">
        <v>2</v>
      </c>
      <c r="AA1260">
        <v>4</v>
      </c>
      <c r="AB1260">
        <v>4684</v>
      </c>
      <c r="AC1260">
        <v>9125</v>
      </c>
      <c r="AD1260">
        <v>1</v>
      </c>
      <c r="AE1260">
        <v>13</v>
      </c>
      <c r="AF1260">
        <v>3</v>
      </c>
      <c r="AG1260">
        <v>1</v>
      </c>
      <c r="AH1260">
        <v>80</v>
      </c>
      <c r="AI1260">
        <v>0</v>
      </c>
      <c r="AJ1260">
        <v>5</v>
      </c>
      <c r="AK1260">
        <v>3</v>
      </c>
      <c r="AL1260">
        <v>5</v>
      </c>
      <c r="AM1260">
        <v>3</v>
      </c>
      <c r="AN1260">
        <v>1</v>
      </c>
      <c r="AO1260">
        <v>2</v>
      </c>
    </row>
    <row r="1261" spans="1:41"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1</v>
      </c>
      <c r="S1261">
        <v>1326</v>
      </c>
      <c r="T1261">
        <v>3</v>
      </c>
      <c r="U1261" t="s">
        <v>77</v>
      </c>
      <c r="V1261">
        <v>1</v>
      </c>
      <c r="W1261">
        <v>4</v>
      </c>
      <c r="X1261">
        <v>81</v>
      </c>
      <c r="Y1261">
        <v>1</v>
      </c>
      <c r="Z1261">
        <v>2</v>
      </c>
      <c r="AA1261">
        <v>1</v>
      </c>
      <c r="AB1261">
        <v>4759</v>
      </c>
      <c r="AC1261">
        <v>15891</v>
      </c>
      <c r="AD1261">
        <v>3</v>
      </c>
      <c r="AE1261">
        <v>18</v>
      </c>
      <c r="AF1261">
        <v>3</v>
      </c>
      <c r="AG1261">
        <v>4</v>
      </c>
      <c r="AH1261">
        <v>80</v>
      </c>
      <c r="AI1261">
        <v>0</v>
      </c>
      <c r="AJ1261">
        <v>15</v>
      </c>
      <c r="AK1261">
        <v>3</v>
      </c>
      <c r="AL1261">
        <v>13</v>
      </c>
      <c r="AM1261">
        <v>9</v>
      </c>
      <c r="AN1261">
        <v>3</v>
      </c>
      <c r="AO1261">
        <v>12</v>
      </c>
    </row>
    <row r="1262" spans="1:41"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1</v>
      </c>
      <c r="S1262">
        <v>727</v>
      </c>
      <c r="T1262">
        <v>9</v>
      </c>
      <c r="U1262" t="s">
        <v>65</v>
      </c>
      <c r="V1262">
        <v>1</v>
      </c>
      <c r="W1262">
        <v>4</v>
      </c>
      <c r="X1262">
        <v>54</v>
      </c>
      <c r="Y1262">
        <v>3</v>
      </c>
      <c r="Z1262">
        <v>1</v>
      </c>
      <c r="AA1262">
        <v>1</v>
      </c>
      <c r="AB1262">
        <v>2728</v>
      </c>
      <c r="AC1262">
        <v>21082</v>
      </c>
      <c r="AD1262">
        <v>1</v>
      </c>
      <c r="AE1262">
        <v>11</v>
      </c>
      <c r="AF1262">
        <v>3</v>
      </c>
      <c r="AG1262">
        <v>1</v>
      </c>
      <c r="AH1262">
        <v>80</v>
      </c>
      <c r="AI1262">
        <v>0</v>
      </c>
      <c r="AJ1262">
        <v>2</v>
      </c>
      <c r="AK1262">
        <v>3</v>
      </c>
      <c r="AL1262">
        <v>2</v>
      </c>
      <c r="AM1262">
        <v>2</v>
      </c>
      <c r="AN1262">
        <v>0</v>
      </c>
      <c r="AO1262">
        <v>2</v>
      </c>
    </row>
    <row r="1263" spans="1:41"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1</v>
      </c>
      <c r="S1263">
        <v>866</v>
      </c>
      <c r="T1263">
        <v>5</v>
      </c>
      <c r="U1263" t="s">
        <v>77</v>
      </c>
      <c r="V1263">
        <v>1</v>
      </c>
      <c r="W1263">
        <v>4</v>
      </c>
      <c r="X1263">
        <v>84</v>
      </c>
      <c r="Y1263">
        <v>3</v>
      </c>
      <c r="Z1263">
        <v>2</v>
      </c>
      <c r="AA1263">
        <v>1</v>
      </c>
      <c r="AB1263">
        <v>8463</v>
      </c>
      <c r="AC1263">
        <v>23490</v>
      </c>
      <c r="AD1263">
        <v>0</v>
      </c>
      <c r="AE1263">
        <v>18</v>
      </c>
      <c r="AF1263">
        <v>3</v>
      </c>
      <c r="AG1263">
        <v>4</v>
      </c>
      <c r="AH1263">
        <v>80</v>
      </c>
      <c r="AI1263">
        <v>0</v>
      </c>
      <c r="AJ1263">
        <v>6</v>
      </c>
      <c r="AK1263">
        <v>3</v>
      </c>
      <c r="AL1263">
        <v>5</v>
      </c>
      <c r="AM1263">
        <v>4</v>
      </c>
      <c r="AN1263">
        <v>1</v>
      </c>
      <c r="AO1263">
        <v>3</v>
      </c>
    </row>
    <row r="1264" spans="1:41"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1</v>
      </c>
      <c r="S1264">
        <v>918</v>
      </c>
      <c r="T1264">
        <v>6</v>
      </c>
      <c r="U1264" t="s">
        <v>77</v>
      </c>
      <c r="V1264">
        <v>1</v>
      </c>
      <c r="W1264">
        <v>4</v>
      </c>
      <c r="X1264">
        <v>35</v>
      </c>
      <c r="Y1264">
        <v>3</v>
      </c>
      <c r="Z1264">
        <v>3</v>
      </c>
      <c r="AA1264">
        <v>3</v>
      </c>
      <c r="AB1264">
        <v>9241</v>
      </c>
      <c r="AC1264">
        <v>15869</v>
      </c>
      <c r="AD1264">
        <v>1</v>
      </c>
      <c r="AE1264">
        <v>12</v>
      </c>
      <c r="AF1264">
        <v>3</v>
      </c>
      <c r="AG1264">
        <v>2</v>
      </c>
      <c r="AH1264">
        <v>80</v>
      </c>
      <c r="AI1264">
        <v>0</v>
      </c>
      <c r="AJ1264">
        <v>10</v>
      </c>
      <c r="AK1264">
        <v>3</v>
      </c>
      <c r="AL1264">
        <v>10</v>
      </c>
      <c r="AM1264">
        <v>8</v>
      </c>
      <c r="AN1264">
        <v>8</v>
      </c>
      <c r="AO1264">
        <v>7</v>
      </c>
    </row>
    <row r="1265" spans="1:41"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1</v>
      </c>
      <c r="S1265">
        <v>954</v>
      </c>
      <c r="T1265">
        <v>9</v>
      </c>
      <c r="U1265" t="s">
        <v>77</v>
      </c>
      <c r="V1265">
        <v>1</v>
      </c>
      <c r="W1265">
        <v>4</v>
      </c>
      <c r="X1265">
        <v>44</v>
      </c>
      <c r="Y1265">
        <v>3</v>
      </c>
      <c r="Z1265">
        <v>2</v>
      </c>
      <c r="AA1265">
        <v>4</v>
      </c>
      <c r="AB1265">
        <v>4105</v>
      </c>
      <c r="AC1265">
        <v>5099</v>
      </c>
      <c r="AD1265">
        <v>1</v>
      </c>
      <c r="AE1265">
        <v>14</v>
      </c>
      <c r="AF1265">
        <v>3</v>
      </c>
      <c r="AG1265">
        <v>1</v>
      </c>
      <c r="AH1265">
        <v>80</v>
      </c>
      <c r="AI1265">
        <v>0</v>
      </c>
      <c r="AJ1265">
        <v>7</v>
      </c>
      <c r="AK1265">
        <v>3</v>
      </c>
      <c r="AL1265">
        <v>7</v>
      </c>
      <c r="AM1265">
        <v>7</v>
      </c>
      <c r="AN1265">
        <v>0</v>
      </c>
      <c r="AO1265">
        <v>7</v>
      </c>
    </row>
    <row r="1266" spans="1:41"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1</v>
      </c>
      <c r="S1266">
        <v>563</v>
      </c>
      <c r="T1266">
        <v>1</v>
      </c>
      <c r="U1266" t="s">
        <v>71</v>
      </c>
      <c r="V1266">
        <v>1</v>
      </c>
      <c r="W1266">
        <v>4</v>
      </c>
      <c r="X1266">
        <v>56</v>
      </c>
      <c r="Y1266">
        <v>4</v>
      </c>
      <c r="Z1266">
        <v>4</v>
      </c>
      <c r="AA1266">
        <v>1</v>
      </c>
      <c r="AB1266">
        <v>17567</v>
      </c>
      <c r="AC1266">
        <v>3156</v>
      </c>
      <c r="AD1266">
        <v>1</v>
      </c>
      <c r="AE1266">
        <v>15</v>
      </c>
      <c r="AF1266">
        <v>3</v>
      </c>
      <c r="AG1266">
        <v>2</v>
      </c>
      <c r="AH1266">
        <v>80</v>
      </c>
      <c r="AI1266">
        <v>0</v>
      </c>
      <c r="AJ1266">
        <v>27</v>
      </c>
      <c r="AK1266">
        <v>1</v>
      </c>
      <c r="AL1266">
        <v>26</v>
      </c>
      <c r="AM1266">
        <v>0</v>
      </c>
      <c r="AN1266">
        <v>0</v>
      </c>
      <c r="AO1266">
        <v>12</v>
      </c>
    </row>
    <row r="1267" spans="1:41"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1</v>
      </c>
      <c r="S1267">
        <v>457</v>
      </c>
      <c r="T1267">
        <v>26</v>
      </c>
      <c r="U1267" t="s">
        <v>55</v>
      </c>
      <c r="V1267">
        <v>1</v>
      </c>
      <c r="W1267">
        <v>2</v>
      </c>
      <c r="X1267">
        <v>85</v>
      </c>
      <c r="Y1267">
        <v>2</v>
      </c>
      <c r="Z1267">
        <v>1</v>
      </c>
      <c r="AA1267">
        <v>3</v>
      </c>
      <c r="AB1267">
        <v>2814</v>
      </c>
      <c r="AC1267">
        <v>10293</v>
      </c>
      <c r="AD1267">
        <v>1</v>
      </c>
      <c r="AE1267">
        <v>14</v>
      </c>
      <c r="AF1267">
        <v>3</v>
      </c>
      <c r="AG1267">
        <v>2</v>
      </c>
      <c r="AH1267">
        <v>80</v>
      </c>
      <c r="AI1267">
        <v>0</v>
      </c>
      <c r="AJ1267">
        <v>4</v>
      </c>
      <c r="AK1267">
        <v>2</v>
      </c>
      <c r="AL1267">
        <v>4</v>
      </c>
      <c r="AM1267">
        <v>2</v>
      </c>
      <c r="AN1267">
        <v>1</v>
      </c>
      <c r="AO1267">
        <v>3</v>
      </c>
    </row>
    <row r="1268" spans="1:41"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1</v>
      </c>
      <c r="S1268">
        <v>1394</v>
      </c>
      <c r="T1268">
        <v>8</v>
      </c>
      <c r="U1268" t="s">
        <v>77</v>
      </c>
      <c r="V1268">
        <v>1</v>
      </c>
      <c r="W1268">
        <v>4</v>
      </c>
      <c r="X1268">
        <v>58</v>
      </c>
      <c r="Y1268">
        <v>2</v>
      </c>
      <c r="Z1268">
        <v>2</v>
      </c>
      <c r="AA1268">
        <v>2</v>
      </c>
      <c r="AB1268">
        <v>2133</v>
      </c>
      <c r="AC1268">
        <v>18115</v>
      </c>
      <c r="AD1268">
        <v>1</v>
      </c>
      <c r="AE1268">
        <v>16</v>
      </c>
      <c r="AF1268">
        <v>3</v>
      </c>
      <c r="AG1268">
        <v>3</v>
      </c>
      <c r="AH1268">
        <v>80</v>
      </c>
      <c r="AI1268">
        <v>1</v>
      </c>
      <c r="AJ1268">
        <v>20</v>
      </c>
      <c r="AK1268">
        <v>3</v>
      </c>
      <c r="AL1268">
        <v>20</v>
      </c>
      <c r="AM1268">
        <v>11</v>
      </c>
      <c r="AN1268">
        <v>0</v>
      </c>
      <c r="AO1268">
        <v>7</v>
      </c>
    </row>
    <row r="1269" spans="1:41"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1</v>
      </c>
      <c r="S1269">
        <v>567</v>
      </c>
      <c r="T1269">
        <v>2</v>
      </c>
      <c r="U1269" t="s">
        <v>65</v>
      </c>
      <c r="V1269">
        <v>1</v>
      </c>
      <c r="W1269">
        <v>1</v>
      </c>
      <c r="X1269">
        <v>32</v>
      </c>
      <c r="Y1269">
        <v>3</v>
      </c>
      <c r="Z1269">
        <v>1</v>
      </c>
      <c r="AA1269">
        <v>4</v>
      </c>
      <c r="AB1269">
        <v>3760</v>
      </c>
      <c r="AC1269">
        <v>17218</v>
      </c>
      <c r="AD1269">
        <v>1</v>
      </c>
      <c r="AE1269">
        <v>13</v>
      </c>
      <c r="AF1269">
        <v>3</v>
      </c>
      <c r="AG1269">
        <v>3</v>
      </c>
      <c r="AH1269">
        <v>80</v>
      </c>
      <c r="AI1269">
        <v>0</v>
      </c>
      <c r="AJ1269">
        <v>6</v>
      </c>
      <c r="AK1269">
        <v>3</v>
      </c>
      <c r="AL1269">
        <v>6</v>
      </c>
      <c r="AM1269">
        <v>3</v>
      </c>
      <c r="AN1269">
        <v>1</v>
      </c>
      <c r="AO1269">
        <v>3</v>
      </c>
    </row>
    <row r="1270" spans="1:41"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1</v>
      </c>
      <c r="S1270">
        <v>1297</v>
      </c>
      <c r="T1270">
        <v>5</v>
      </c>
      <c r="U1270" t="s">
        <v>55</v>
      </c>
      <c r="V1270">
        <v>1</v>
      </c>
      <c r="W1270">
        <v>4</v>
      </c>
      <c r="X1270">
        <v>53</v>
      </c>
      <c r="Y1270">
        <v>3</v>
      </c>
      <c r="Z1270">
        <v>1</v>
      </c>
      <c r="AA1270">
        <v>4</v>
      </c>
      <c r="AB1270">
        <v>2379</v>
      </c>
      <c r="AC1270">
        <v>19826</v>
      </c>
      <c r="AD1270">
        <v>0</v>
      </c>
      <c r="AE1270">
        <v>14</v>
      </c>
      <c r="AF1270">
        <v>3</v>
      </c>
      <c r="AG1270">
        <v>3</v>
      </c>
      <c r="AH1270">
        <v>80</v>
      </c>
      <c r="AI1270">
        <v>0</v>
      </c>
      <c r="AJ1270">
        <v>6</v>
      </c>
      <c r="AK1270">
        <v>2</v>
      </c>
      <c r="AL1270">
        <v>5</v>
      </c>
      <c r="AM1270">
        <v>4</v>
      </c>
      <c r="AN1270">
        <v>0</v>
      </c>
      <c r="AO1270">
        <v>2</v>
      </c>
    </row>
    <row r="1271" spans="1:41"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1</v>
      </c>
      <c r="S1271">
        <v>528</v>
      </c>
      <c r="T1271">
        <v>1</v>
      </c>
      <c r="U1271" t="s">
        <v>77</v>
      </c>
      <c r="V1271">
        <v>1</v>
      </c>
      <c r="W1271">
        <v>3</v>
      </c>
      <c r="X1271">
        <v>44</v>
      </c>
      <c r="Y1271">
        <v>3</v>
      </c>
      <c r="Z1271">
        <v>1</v>
      </c>
      <c r="AA1271">
        <v>4</v>
      </c>
      <c r="AB1271">
        <v>3195</v>
      </c>
      <c r="AC1271">
        <v>4167</v>
      </c>
      <c r="AD1271">
        <v>4</v>
      </c>
      <c r="AE1271">
        <v>18</v>
      </c>
      <c r="AF1271">
        <v>3</v>
      </c>
      <c r="AG1271">
        <v>1</v>
      </c>
      <c r="AH1271">
        <v>80</v>
      </c>
      <c r="AI1271">
        <v>3</v>
      </c>
      <c r="AJ1271">
        <v>8</v>
      </c>
      <c r="AK1271">
        <v>3</v>
      </c>
      <c r="AL1271">
        <v>2</v>
      </c>
      <c r="AM1271">
        <v>2</v>
      </c>
      <c r="AN1271">
        <v>2</v>
      </c>
      <c r="AO1271">
        <v>2</v>
      </c>
    </row>
    <row r="1272" spans="1:41"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1</v>
      </c>
      <c r="S1272">
        <v>1146</v>
      </c>
      <c r="T1272">
        <v>26</v>
      </c>
      <c r="U1272" t="s">
        <v>71</v>
      </c>
      <c r="V1272">
        <v>1</v>
      </c>
      <c r="W1272">
        <v>3</v>
      </c>
      <c r="X1272">
        <v>31</v>
      </c>
      <c r="Y1272">
        <v>3</v>
      </c>
      <c r="Z1272">
        <v>3</v>
      </c>
      <c r="AA1272">
        <v>4</v>
      </c>
      <c r="AB1272">
        <v>8837</v>
      </c>
      <c r="AC1272">
        <v>16642</v>
      </c>
      <c r="AD1272">
        <v>1</v>
      </c>
      <c r="AE1272">
        <v>16</v>
      </c>
      <c r="AF1272">
        <v>3</v>
      </c>
      <c r="AG1272">
        <v>3</v>
      </c>
      <c r="AH1272">
        <v>80</v>
      </c>
      <c r="AI1272">
        <v>0</v>
      </c>
      <c r="AJ1272">
        <v>9</v>
      </c>
      <c r="AK1272">
        <v>3</v>
      </c>
      <c r="AL1272">
        <v>9</v>
      </c>
      <c r="AM1272">
        <v>0</v>
      </c>
      <c r="AN1272">
        <v>1</v>
      </c>
      <c r="AO1272">
        <v>7</v>
      </c>
    </row>
    <row r="1273" spans="1:41"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1</v>
      </c>
      <c r="S1273">
        <v>1313</v>
      </c>
      <c r="T1273">
        <v>7</v>
      </c>
      <c r="U1273" t="s">
        <v>77</v>
      </c>
      <c r="V1273">
        <v>1</v>
      </c>
      <c r="W1273">
        <v>2</v>
      </c>
      <c r="X1273">
        <v>31</v>
      </c>
      <c r="Y1273">
        <v>3</v>
      </c>
      <c r="Z1273">
        <v>5</v>
      </c>
      <c r="AA1273">
        <v>4</v>
      </c>
      <c r="AB1273">
        <v>19049</v>
      </c>
      <c r="AC1273">
        <v>3549</v>
      </c>
      <c r="AD1273">
        <v>0</v>
      </c>
      <c r="AE1273">
        <v>14</v>
      </c>
      <c r="AF1273">
        <v>3</v>
      </c>
      <c r="AG1273">
        <v>4</v>
      </c>
      <c r="AH1273">
        <v>80</v>
      </c>
      <c r="AI1273">
        <v>1</v>
      </c>
      <c r="AJ1273">
        <v>23</v>
      </c>
      <c r="AK1273">
        <v>2</v>
      </c>
      <c r="AL1273">
        <v>22</v>
      </c>
      <c r="AM1273">
        <v>7</v>
      </c>
      <c r="AN1273">
        <v>1</v>
      </c>
      <c r="AO1273">
        <v>10</v>
      </c>
    </row>
    <row r="1274" spans="1:41"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1</v>
      </c>
      <c r="S1274">
        <v>1001</v>
      </c>
      <c r="T1274">
        <v>4</v>
      </c>
      <c r="U1274" t="s">
        <v>77</v>
      </c>
      <c r="V1274">
        <v>1</v>
      </c>
      <c r="W1274">
        <v>3</v>
      </c>
      <c r="X1274">
        <v>92</v>
      </c>
      <c r="Y1274">
        <v>2</v>
      </c>
      <c r="Z1274">
        <v>3</v>
      </c>
      <c r="AA1274">
        <v>2</v>
      </c>
      <c r="AB1274">
        <v>10333</v>
      </c>
      <c r="AC1274">
        <v>19271</v>
      </c>
      <c r="AD1274">
        <v>8</v>
      </c>
      <c r="AE1274">
        <v>12</v>
      </c>
      <c r="AF1274">
        <v>3</v>
      </c>
      <c r="AG1274">
        <v>3</v>
      </c>
      <c r="AH1274">
        <v>80</v>
      </c>
      <c r="AI1274">
        <v>1</v>
      </c>
      <c r="AJ1274">
        <v>28</v>
      </c>
      <c r="AK1274">
        <v>3</v>
      </c>
      <c r="AL1274">
        <v>22</v>
      </c>
      <c r="AM1274">
        <v>11</v>
      </c>
      <c r="AN1274">
        <v>14</v>
      </c>
      <c r="AO1274">
        <v>10</v>
      </c>
    </row>
    <row r="1275" spans="1:41"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1</v>
      </c>
      <c r="S1275">
        <v>464</v>
      </c>
      <c r="T1275">
        <v>16</v>
      </c>
      <c r="U1275" t="s">
        <v>77</v>
      </c>
      <c r="V1275">
        <v>1</v>
      </c>
      <c r="W1275">
        <v>4</v>
      </c>
      <c r="X1275">
        <v>74</v>
      </c>
      <c r="Y1275">
        <v>3</v>
      </c>
      <c r="Z1275">
        <v>1</v>
      </c>
      <c r="AA1275">
        <v>1</v>
      </c>
      <c r="AB1275">
        <v>2587</v>
      </c>
      <c r="AC1275">
        <v>24941</v>
      </c>
      <c r="AD1275">
        <v>4</v>
      </c>
      <c r="AE1275">
        <v>16</v>
      </c>
      <c r="AF1275">
        <v>3</v>
      </c>
      <c r="AG1275">
        <v>2</v>
      </c>
      <c r="AH1275">
        <v>80</v>
      </c>
      <c r="AI1275">
        <v>1</v>
      </c>
      <c r="AJ1275">
        <v>17</v>
      </c>
      <c r="AK1275">
        <v>2</v>
      </c>
      <c r="AL1275">
        <v>2</v>
      </c>
      <c r="AM1275">
        <v>2</v>
      </c>
      <c r="AN1275">
        <v>2</v>
      </c>
      <c r="AO1275">
        <v>2</v>
      </c>
    </row>
    <row r="1276" spans="1:41"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1</v>
      </c>
      <c r="S1276">
        <v>1276</v>
      </c>
      <c r="T1276">
        <v>2</v>
      </c>
      <c r="U1276" t="s">
        <v>65</v>
      </c>
      <c r="V1276">
        <v>1</v>
      </c>
      <c r="W1276">
        <v>4</v>
      </c>
      <c r="X1276">
        <v>59</v>
      </c>
      <c r="Y1276">
        <v>1</v>
      </c>
      <c r="Z1276">
        <v>1</v>
      </c>
      <c r="AA1276">
        <v>4</v>
      </c>
      <c r="AB1276">
        <v>1129</v>
      </c>
      <c r="AC1276">
        <v>17536</v>
      </c>
      <c r="AD1276">
        <v>1</v>
      </c>
      <c r="AE1276">
        <v>11</v>
      </c>
      <c r="AF1276">
        <v>3</v>
      </c>
      <c r="AG1276">
        <v>3</v>
      </c>
      <c r="AH1276">
        <v>80</v>
      </c>
      <c r="AI1276">
        <v>3</v>
      </c>
      <c r="AJ1276">
        <v>1</v>
      </c>
      <c r="AK1276">
        <v>3</v>
      </c>
      <c r="AL1276">
        <v>1</v>
      </c>
      <c r="AM1276">
        <v>0</v>
      </c>
      <c r="AN1276">
        <v>0</v>
      </c>
      <c r="AO1276">
        <v>0</v>
      </c>
    </row>
    <row r="1277" spans="1:41"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1</v>
      </c>
      <c r="S1277">
        <v>219</v>
      </c>
      <c r="T1277">
        <v>16</v>
      </c>
      <c r="U1277" t="s">
        <v>55</v>
      </c>
      <c r="V1277">
        <v>1</v>
      </c>
      <c r="W1277">
        <v>4</v>
      </c>
      <c r="X1277">
        <v>44</v>
      </c>
      <c r="Y1277">
        <v>2</v>
      </c>
      <c r="Z1277">
        <v>2</v>
      </c>
      <c r="AA1277">
        <v>2</v>
      </c>
      <c r="AB1277">
        <v>4788</v>
      </c>
      <c r="AC1277">
        <v>25388</v>
      </c>
      <c r="AD1277">
        <v>0</v>
      </c>
      <c r="AE1277">
        <v>11</v>
      </c>
      <c r="AF1277">
        <v>3</v>
      </c>
      <c r="AG1277">
        <v>4</v>
      </c>
      <c r="AH1277">
        <v>80</v>
      </c>
      <c r="AI1277">
        <v>0</v>
      </c>
      <c r="AJ1277">
        <v>4</v>
      </c>
      <c r="AK1277">
        <v>3</v>
      </c>
      <c r="AL1277">
        <v>3</v>
      </c>
      <c r="AM1277">
        <v>2</v>
      </c>
      <c r="AN1277">
        <v>0</v>
      </c>
      <c r="AO1277">
        <v>2</v>
      </c>
    </row>
    <row r="1278" spans="1:41"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1</v>
      </c>
      <c r="S1278">
        <v>482</v>
      </c>
      <c r="T1278">
        <v>1</v>
      </c>
      <c r="U1278" t="s">
        <v>55</v>
      </c>
      <c r="V1278">
        <v>1</v>
      </c>
      <c r="W1278">
        <v>2</v>
      </c>
      <c r="X1278">
        <v>90</v>
      </c>
      <c r="Y1278">
        <v>2</v>
      </c>
      <c r="Z1278">
        <v>1</v>
      </c>
      <c r="AA1278">
        <v>3</v>
      </c>
      <c r="AB1278">
        <v>2933</v>
      </c>
      <c r="AC1278">
        <v>14908</v>
      </c>
      <c r="AD1278">
        <v>1</v>
      </c>
      <c r="AE1278">
        <v>13</v>
      </c>
      <c r="AF1278">
        <v>3</v>
      </c>
      <c r="AG1278">
        <v>3</v>
      </c>
      <c r="AH1278">
        <v>80</v>
      </c>
      <c r="AI1278">
        <v>1</v>
      </c>
      <c r="AJ1278">
        <v>1</v>
      </c>
      <c r="AK1278">
        <v>2</v>
      </c>
      <c r="AL1278">
        <v>1</v>
      </c>
      <c r="AM1278">
        <v>0</v>
      </c>
      <c r="AN1278">
        <v>1</v>
      </c>
      <c r="AO1278">
        <v>0</v>
      </c>
    </row>
    <row r="1279" spans="1:41"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1</v>
      </c>
      <c r="S1279">
        <v>369</v>
      </c>
      <c r="T1279">
        <v>8</v>
      </c>
      <c r="U1279" t="s">
        <v>55</v>
      </c>
      <c r="V1279">
        <v>1</v>
      </c>
      <c r="W1279">
        <v>2</v>
      </c>
      <c r="X1279">
        <v>92</v>
      </c>
      <c r="Y1279">
        <v>3</v>
      </c>
      <c r="Z1279">
        <v>2</v>
      </c>
      <c r="AA1279">
        <v>1</v>
      </c>
      <c r="AB1279">
        <v>6516</v>
      </c>
      <c r="AC1279">
        <v>5041</v>
      </c>
      <c r="AD1279">
        <v>2</v>
      </c>
      <c r="AE1279">
        <v>16</v>
      </c>
      <c r="AF1279">
        <v>3</v>
      </c>
      <c r="AG1279">
        <v>2</v>
      </c>
      <c r="AH1279">
        <v>80</v>
      </c>
      <c r="AI1279">
        <v>1</v>
      </c>
      <c r="AJ1279">
        <v>18</v>
      </c>
      <c r="AK1279">
        <v>3</v>
      </c>
      <c r="AL1279">
        <v>1</v>
      </c>
      <c r="AM1279">
        <v>0</v>
      </c>
      <c r="AN1279">
        <v>0</v>
      </c>
      <c r="AO1279">
        <v>0</v>
      </c>
    </row>
    <row r="1280" spans="1:41"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1</v>
      </c>
      <c r="S1280">
        <v>501</v>
      </c>
      <c r="T1280">
        <v>15</v>
      </c>
      <c r="U1280" t="s">
        <v>55</v>
      </c>
      <c r="V1280">
        <v>1</v>
      </c>
      <c r="W1280">
        <v>2</v>
      </c>
      <c r="X1280">
        <v>95</v>
      </c>
      <c r="Y1280">
        <v>3</v>
      </c>
      <c r="Z1280">
        <v>2</v>
      </c>
      <c r="AA1280">
        <v>4</v>
      </c>
      <c r="AB1280">
        <v>4878</v>
      </c>
      <c r="AC1280">
        <v>21653</v>
      </c>
      <c r="AD1280">
        <v>0</v>
      </c>
      <c r="AE1280">
        <v>13</v>
      </c>
      <c r="AF1280">
        <v>3</v>
      </c>
      <c r="AG1280">
        <v>1</v>
      </c>
      <c r="AH1280">
        <v>80</v>
      </c>
      <c r="AI1280">
        <v>1</v>
      </c>
      <c r="AJ1280">
        <v>10</v>
      </c>
      <c r="AK1280">
        <v>3</v>
      </c>
      <c r="AL1280">
        <v>9</v>
      </c>
      <c r="AM1280">
        <v>7</v>
      </c>
      <c r="AN1280">
        <v>8</v>
      </c>
      <c r="AO1280">
        <v>1</v>
      </c>
    </row>
    <row r="1281" spans="1:41"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1</v>
      </c>
      <c r="S1281">
        <v>465</v>
      </c>
      <c r="T1281">
        <v>6</v>
      </c>
      <c r="U1281" t="s">
        <v>65</v>
      </c>
      <c r="V1281">
        <v>1</v>
      </c>
      <c r="W1281">
        <v>3</v>
      </c>
      <c r="X1281">
        <v>41</v>
      </c>
      <c r="Y1281">
        <v>2</v>
      </c>
      <c r="Z1281">
        <v>4</v>
      </c>
      <c r="AA1281">
        <v>3</v>
      </c>
      <c r="AB1281">
        <v>13966</v>
      </c>
      <c r="AC1281">
        <v>11652</v>
      </c>
      <c r="AD1281">
        <v>2</v>
      </c>
      <c r="AE1281">
        <v>19</v>
      </c>
      <c r="AF1281">
        <v>3</v>
      </c>
      <c r="AG1281">
        <v>2</v>
      </c>
      <c r="AH1281">
        <v>80</v>
      </c>
      <c r="AI1281">
        <v>1</v>
      </c>
      <c r="AJ1281">
        <v>30</v>
      </c>
      <c r="AK1281">
        <v>3</v>
      </c>
      <c r="AL1281">
        <v>15</v>
      </c>
      <c r="AM1281">
        <v>11</v>
      </c>
      <c r="AN1281">
        <v>2</v>
      </c>
      <c r="AO1281">
        <v>12</v>
      </c>
    </row>
    <row r="1282" spans="1:41"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1</v>
      </c>
      <c r="S1282">
        <v>921</v>
      </c>
      <c r="T1282">
        <v>2</v>
      </c>
      <c r="U1282" t="s">
        <v>77</v>
      </c>
      <c r="V1282">
        <v>1</v>
      </c>
      <c r="W1282">
        <v>3</v>
      </c>
      <c r="X1282">
        <v>96</v>
      </c>
      <c r="Y1282">
        <v>4</v>
      </c>
      <c r="Z1282">
        <v>3</v>
      </c>
      <c r="AA1282">
        <v>4</v>
      </c>
      <c r="AB1282">
        <v>7879</v>
      </c>
      <c r="AC1282">
        <v>14810</v>
      </c>
      <c r="AD1282">
        <v>1</v>
      </c>
      <c r="AE1282">
        <v>19</v>
      </c>
      <c r="AF1282">
        <v>3</v>
      </c>
      <c r="AG1282">
        <v>2</v>
      </c>
      <c r="AH1282">
        <v>80</v>
      </c>
      <c r="AI1282">
        <v>1</v>
      </c>
      <c r="AJ1282">
        <v>9</v>
      </c>
      <c r="AK1282">
        <v>3</v>
      </c>
      <c r="AL1282">
        <v>8</v>
      </c>
      <c r="AM1282">
        <v>7</v>
      </c>
      <c r="AN1282">
        <v>6</v>
      </c>
      <c r="AO1282">
        <v>7</v>
      </c>
    </row>
    <row r="1283" spans="1:41"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1</v>
      </c>
      <c r="S1283">
        <v>397</v>
      </c>
      <c r="T1283">
        <v>2</v>
      </c>
      <c r="U1283" t="s">
        <v>55</v>
      </c>
      <c r="V1283">
        <v>1</v>
      </c>
      <c r="W1283">
        <v>4</v>
      </c>
      <c r="X1283">
        <v>54</v>
      </c>
      <c r="Y1283">
        <v>2</v>
      </c>
      <c r="Z1283">
        <v>3</v>
      </c>
      <c r="AA1283">
        <v>3</v>
      </c>
      <c r="AB1283">
        <v>7756</v>
      </c>
      <c r="AC1283">
        <v>14199</v>
      </c>
      <c r="AD1283">
        <v>3</v>
      </c>
      <c r="AE1283">
        <v>19</v>
      </c>
      <c r="AF1283">
        <v>3</v>
      </c>
      <c r="AG1283">
        <v>4</v>
      </c>
      <c r="AH1283">
        <v>80</v>
      </c>
      <c r="AI1283">
        <v>1</v>
      </c>
      <c r="AJ1283">
        <v>10</v>
      </c>
      <c r="AK1283">
        <v>4</v>
      </c>
      <c r="AL1283">
        <v>5</v>
      </c>
      <c r="AM1283">
        <v>4</v>
      </c>
      <c r="AN1283">
        <v>0</v>
      </c>
      <c r="AO1283">
        <v>2</v>
      </c>
    </row>
    <row r="1284" spans="1:41"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1</v>
      </c>
      <c r="S1284">
        <v>559</v>
      </c>
      <c r="T1284">
        <v>12</v>
      </c>
      <c r="U1284" t="s">
        <v>71</v>
      </c>
      <c r="V1284">
        <v>1</v>
      </c>
      <c r="W1284">
        <v>3</v>
      </c>
      <c r="X1284">
        <v>76</v>
      </c>
      <c r="Y1284">
        <v>3</v>
      </c>
      <c r="Z1284">
        <v>2</v>
      </c>
      <c r="AA1284">
        <v>3</v>
      </c>
      <c r="AB1284">
        <v>4663</v>
      </c>
      <c r="AC1284">
        <v>12421</v>
      </c>
      <c r="AD1284">
        <v>9</v>
      </c>
      <c r="AE1284">
        <v>12</v>
      </c>
      <c r="AF1284">
        <v>3</v>
      </c>
      <c r="AG1284">
        <v>2</v>
      </c>
      <c r="AH1284">
        <v>80</v>
      </c>
      <c r="AI1284">
        <v>2</v>
      </c>
      <c r="AJ1284">
        <v>7</v>
      </c>
      <c r="AK1284">
        <v>3</v>
      </c>
      <c r="AL1284">
        <v>3</v>
      </c>
      <c r="AM1284">
        <v>2</v>
      </c>
      <c r="AN1284">
        <v>1</v>
      </c>
      <c r="AO1284">
        <v>1</v>
      </c>
    </row>
    <row r="1285" spans="1:41"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1</v>
      </c>
      <c r="S1285">
        <v>670</v>
      </c>
      <c r="T1285">
        <v>10</v>
      </c>
      <c r="U1285" t="s">
        <v>71</v>
      </c>
      <c r="V1285">
        <v>1</v>
      </c>
      <c r="W1285">
        <v>1</v>
      </c>
      <c r="X1285">
        <v>51</v>
      </c>
      <c r="Y1285">
        <v>3</v>
      </c>
      <c r="Z1285">
        <v>2</v>
      </c>
      <c r="AA1285">
        <v>3</v>
      </c>
      <c r="AB1285">
        <v>6142</v>
      </c>
      <c r="AC1285">
        <v>4223</v>
      </c>
      <c r="AD1285">
        <v>3</v>
      </c>
      <c r="AE1285">
        <v>16</v>
      </c>
      <c r="AF1285">
        <v>3</v>
      </c>
      <c r="AG1285">
        <v>3</v>
      </c>
      <c r="AH1285">
        <v>80</v>
      </c>
      <c r="AI1285">
        <v>0</v>
      </c>
      <c r="AJ1285">
        <v>10</v>
      </c>
      <c r="AK1285">
        <v>3</v>
      </c>
      <c r="AL1285">
        <v>5</v>
      </c>
      <c r="AM1285">
        <v>2</v>
      </c>
      <c r="AN1285">
        <v>0</v>
      </c>
      <c r="AO1285">
        <v>4</v>
      </c>
    </row>
    <row r="1286" spans="1:41"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1</v>
      </c>
      <c r="S1286">
        <v>1015</v>
      </c>
      <c r="T1286">
        <v>5</v>
      </c>
      <c r="U1286" t="s">
        <v>134</v>
      </c>
      <c r="V1286">
        <v>1</v>
      </c>
      <c r="W1286">
        <v>3</v>
      </c>
      <c r="X1286">
        <v>50</v>
      </c>
      <c r="Y1286">
        <v>1</v>
      </c>
      <c r="Z1286">
        <v>2</v>
      </c>
      <c r="AA1286">
        <v>1</v>
      </c>
      <c r="AB1286">
        <v>5769</v>
      </c>
      <c r="AC1286">
        <v>23447</v>
      </c>
      <c r="AD1286">
        <v>1</v>
      </c>
      <c r="AE1286">
        <v>14</v>
      </c>
      <c r="AF1286">
        <v>3</v>
      </c>
      <c r="AG1286">
        <v>1</v>
      </c>
      <c r="AH1286">
        <v>80</v>
      </c>
      <c r="AI1286">
        <v>0</v>
      </c>
      <c r="AJ1286">
        <v>10</v>
      </c>
      <c r="AK1286">
        <v>3</v>
      </c>
      <c r="AL1286">
        <v>10</v>
      </c>
      <c r="AM1286">
        <v>7</v>
      </c>
      <c r="AN1286">
        <v>1</v>
      </c>
      <c r="AO1286">
        <v>4</v>
      </c>
    </row>
    <row r="1287" spans="1:41"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1</v>
      </c>
      <c r="S1287">
        <v>157</v>
      </c>
      <c r="T1287">
        <v>10</v>
      </c>
      <c r="U1287" t="s">
        <v>77</v>
      </c>
      <c r="V1287">
        <v>1</v>
      </c>
      <c r="W1287">
        <v>3</v>
      </c>
      <c r="X1287">
        <v>77</v>
      </c>
      <c r="Y1287">
        <v>3</v>
      </c>
      <c r="Z1287">
        <v>2</v>
      </c>
      <c r="AA1287">
        <v>1</v>
      </c>
      <c r="AB1287">
        <v>4440</v>
      </c>
      <c r="AC1287">
        <v>25198</v>
      </c>
      <c r="AD1287">
        <v>6</v>
      </c>
      <c r="AE1287">
        <v>19</v>
      </c>
      <c r="AF1287">
        <v>3</v>
      </c>
      <c r="AG1287">
        <v>4</v>
      </c>
      <c r="AH1287">
        <v>80</v>
      </c>
      <c r="AI1287">
        <v>0</v>
      </c>
      <c r="AJ1287">
        <v>9</v>
      </c>
      <c r="AK1287">
        <v>3</v>
      </c>
      <c r="AL1287">
        <v>5</v>
      </c>
      <c r="AM1287">
        <v>2</v>
      </c>
      <c r="AN1287">
        <v>1</v>
      </c>
      <c r="AO1287">
        <v>4</v>
      </c>
    </row>
    <row r="1288" spans="1:41"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1</v>
      </c>
      <c r="S1288">
        <v>448</v>
      </c>
      <c r="T1288">
        <v>16</v>
      </c>
      <c r="U1288" t="s">
        <v>77</v>
      </c>
      <c r="V1288">
        <v>1</v>
      </c>
      <c r="W1288">
        <v>3</v>
      </c>
      <c r="X1288">
        <v>84</v>
      </c>
      <c r="Y1288">
        <v>3</v>
      </c>
      <c r="Z1288">
        <v>3</v>
      </c>
      <c r="AA1288">
        <v>4</v>
      </c>
      <c r="AB1288">
        <v>7945</v>
      </c>
      <c r="AC1288">
        <v>19948</v>
      </c>
      <c r="AD1288">
        <v>6</v>
      </c>
      <c r="AE1288">
        <v>15</v>
      </c>
      <c r="AF1288">
        <v>3</v>
      </c>
      <c r="AG1288">
        <v>4</v>
      </c>
      <c r="AH1288">
        <v>80</v>
      </c>
      <c r="AI1288">
        <v>0</v>
      </c>
      <c r="AJ1288">
        <v>18</v>
      </c>
      <c r="AK1288">
        <v>2</v>
      </c>
      <c r="AL1288">
        <v>4</v>
      </c>
      <c r="AM1288">
        <v>2</v>
      </c>
      <c r="AN1288">
        <v>3</v>
      </c>
      <c r="AO1288">
        <v>3</v>
      </c>
    </row>
    <row r="1289" spans="1:41"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1</v>
      </c>
      <c r="S1289">
        <v>796</v>
      </c>
      <c r="T1289">
        <v>4</v>
      </c>
      <c r="U1289" t="s">
        <v>65</v>
      </c>
      <c r="V1289">
        <v>1</v>
      </c>
      <c r="W1289">
        <v>3</v>
      </c>
      <c r="X1289">
        <v>81</v>
      </c>
      <c r="Y1289">
        <v>3</v>
      </c>
      <c r="Z1289">
        <v>3</v>
      </c>
      <c r="AA1289">
        <v>3</v>
      </c>
      <c r="AB1289">
        <v>10447</v>
      </c>
      <c r="AC1289">
        <v>26458</v>
      </c>
      <c r="AD1289">
        <v>0</v>
      </c>
      <c r="AE1289">
        <v>13</v>
      </c>
      <c r="AF1289">
        <v>3</v>
      </c>
      <c r="AG1289">
        <v>4</v>
      </c>
      <c r="AH1289">
        <v>80</v>
      </c>
      <c r="AI1289">
        <v>1</v>
      </c>
      <c r="AJ1289">
        <v>23</v>
      </c>
      <c r="AK1289">
        <v>4</v>
      </c>
      <c r="AL1289">
        <v>22</v>
      </c>
      <c r="AM1289">
        <v>14</v>
      </c>
      <c r="AN1289">
        <v>13</v>
      </c>
      <c r="AO1289">
        <v>5</v>
      </c>
    </row>
    <row r="1290" spans="1:41"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1</v>
      </c>
      <c r="S1290">
        <v>1079</v>
      </c>
      <c r="T1290">
        <v>10</v>
      </c>
      <c r="U1290" t="s">
        <v>55</v>
      </c>
      <c r="V1290">
        <v>1</v>
      </c>
      <c r="W1290">
        <v>3</v>
      </c>
      <c r="X1290">
        <v>86</v>
      </c>
      <c r="Y1290">
        <v>3</v>
      </c>
      <c r="Z1290">
        <v>2</v>
      </c>
      <c r="AA1290">
        <v>4</v>
      </c>
      <c r="AB1290">
        <v>6583</v>
      </c>
      <c r="AC1290">
        <v>20115</v>
      </c>
      <c r="AD1290">
        <v>2</v>
      </c>
      <c r="AE1290">
        <v>11</v>
      </c>
      <c r="AF1290">
        <v>3</v>
      </c>
      <c r="AG1290">
        <v>4</v>
      </c>
      <c r="AH1290">
        <v>80</v>
      </c>
      <c r="AI1290">
        <v>1</v>
      </c>
      <c r="AJ1290">
        <v>8</v>
      </c>
      <c r="AK1290">
        <v>3</v>
      </c>
      <c r="AL1290">
        <v>5</v>
      </c>
      <c r="AM1290">
        <v>2</v>
      </c>
      <c r="AN1290">
        <v>1</v>
      </c>
      <c r="AO1290">
        <v>4</v>
      </c>
    </row>
    <row r="1291" spans="1:41"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1</v>
      </c>
      <c r="S1291">
        <v>1224</v>
      </c>
      <c r="T1291">
        <v>7</v>
      </c>
      <c r="U1291" t="s">
        <v>71</v>
      </c>
      <c r="V1291">
        <v>1</v>
      </c>
      <c r="W1291">
        <v>3</v>
      </c>
      <c r="X1291">
        <v>55</v>
      </c>
      <c r="Y1291">
        <v>3</v>
      </c>
      <c r="Z1291">
        <v>2</v>
      </c>
      <c r="AA1291">
        <v>4</v>
      </c>
      <c r="AB1291">
        <v>5204</v>
      </c>
      <c r="AC1291">
        <v>13586</v>
      </c>
      <c r="AD1291">
        <v>1</v>
      </c>
      <c r="AE1291">
        <v>11</v>
      </c>
      <c r="AF1291">
        <v>3</v>
      </c>
      <c r="AG1291">
        <v>4</v>
      </c>
      <c r="AH1291">
        <v>80</v>
      </c>
      <c r="AI1291">
        <v>0</v>
      </c>
      <c r="AJ1291">
        <v>10</v>
      </c>
      <c r="AK1291">
        <v>3</v>
      </c>
      <c r="AL1291">
        <v>10</v>
      </c>
      <c r="AM1291">
        <v>8</v>
      </c>
      <c r="AN1291">
        <v>0</v>
      </c>
      <c r="AO1291">
        <v>9</v>
      </c>
    </row>
    <row r="1292" spans="1:41"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1</v>
      </c>
      <c r="S1292">
        <v>735</v>
      </c>
      <c r="T1292">
        <v>3</v>
      </c>
      <c r="U1292" t="s">
        <v>65</v>
      </c>
      <c r="V1292">
        <v>1</v>
      </c>
      <c r="W1292">
        <v>4</v>
      </c>
      <c r="X1292">
        <v>75</v>
      </c>
      <c r="Y1292">
        <v>2</v>
      </c>
      <c r="Z1292">
        <v>2</v>
      </c>
      <c r="AA1292">
        <v>4</v>
      </c>
      <c r="AB1292">
        <v>8103</v>
      </c>
      <c r="AC1292">
        <v>16495</v>
      </c>
      <c r="AD1292">
        <v>3</v>
      </c>
      <c r="AE1292">
        <v>12</v>
      </c>
      <c r="AF1292">
        <v>3</v>
      </c>
      <c r="AG1292">
        <v>3</v>
      </c>
      <c r="AH1292">
        <v>80</v>
      </c>
      <c r="AI1292">
        <v>0</v>
      </c>
      <c r="AJ1292">
        <v>9</v>
      </c>
      <c r="AK1292">
        <v>2</v>
      </c>
      <c r="AL1292">
        <v>4</v>
      </c>
      <c r="AM1292">
        <v>2</v>
      </c>
      <c r="AN1292">
        <v>0</v>
      </c>
      <c r="AO1292">
        <v>1</v>
      </c>
    </row>
    <row r="1293" spans="1:41"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1</v>
      </c>
      <c r="S1293">
        <v>1266</v>
      </c>
      <c r="T1293">
        <v>10</v>
      </c>
      <c r="U1293" t="s">
        <v>71</v>
      </c>
      <c r="V1293">
        <v>1</v>
      </c>
      <c r="W1293">
        <v>2</v>
      </c>
      <c r="X1293">
        <v>63</v>
      </c>
      <c r="Y1293">
        <v>2</v>
      </c>
      <c r="Z1293">
        <v>2</v>
      </c>
      <c r="AA1293">
        <v>3</v>
      </c>
      <c r="AB1293">
        <v>5673</v>
      </c>
      <c r="AC1293">
        <v>6060</v>
      </c>
      <c r="AD1293">
        <v>1</v>
      </c>
      <c r="AE1293">
        <v>13</v>
      </c>
      <c r="AF1293">
        <v>3</v>
      </c>
      <c r="AG1293">
        <v>1</v>
      </c>
      <c r="AH1293">
        <v>80</v>
      </c>
      <c r="AI1293">
        <v>1</v>
      </c>
      <c r="AJ1293">
        <v>10</v>
      </c>
      <c r="AK1293">
        <v>3</v>
      </c>
      <c r="AL1293">
        <v>10</v>
      </c>
      <c r="AM1293">
        <v>9</v>
      </c>
      <c r="AN1293">
        <v>1</v>
      </c>
      <c r="AO1293">
        <v>7</v>
      </c>
    </row>
    <row r="1294" spans="1:41"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1</v>
      </c>
      <c r="S1294">
        <v>571</v>
      </c>
      <c r="T1294">
        <v>14</v>
      </c>
      <c r="U1294" t="s">
        <v>77</v>
      </c>
      <c r="V1294">
        <v>1</v>
      </c>
      <c r="W1294">
        <v>3</v>
      </c>
      <c r="X1294">
        <v>78</v>
      </c>
      <c r="Y1294">
        <v>3</v>
      </c>
      <c r="Z1294">
        <v>2</v>
      </c>
      <c r="AA1294">
        <v>3</v>
      </c>
      <c r="AB1294">
        <v>4591</v>
      </c>
      <c r="AC1294">
        <v>24200</v>
      </c>
      <c r="AD1294">
        <v>3</v>
      </c>
      <c r="AE1294">
        <v>17</v>
      </c>
      <c r="AF1294">
        <v>3</v>
      </c>
      <c r="AG1294">
        <v>3</v>
      </c>
      <c r="AH1294">
        <v>80</v>
      </c>
      <c r="AI1294">
        <v>1</v>
      </c>
      <c r="AJ1294">
        <v>11</v>
      </c>
      <c r="AK1294">
        <v>2</v>
      </c>
      <c r="AL1294">
        <v>5</v>
      </c>
      <c r="AM1294">
        <v>4</v>
      </c>
      <c r="AN1294">
        <v>1</v>
      </c>
      <c r="AO1294">
        <v>2</v>
      </c>
    </row>
    <row r="1295" spans="1:41"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1</v>
      </c>
      <c r="S1295">
        <v>605</v>
      </c>
      <c r="T1295">
        <v>21</v>
      </c>
      <c r="U1295" t="s">
        <v>77</v>
      </c>
      <c r="V1295">
        <v>1</v>
      </c>
      <c r="W1295">
        <v>4</v>
      </c>
      <c r="X1295">
        <v>72</v>
      </c>
      <c r="Y1295">
        <v>3</v>
      </c>
      <c r="Z1295">
        <v>4</v>
      </c>
      <c r="AA1295">
        <v>4</v>
      </c>
      <c r="AB1295">
        <v>17875</v>
      </c>
      <c r="AC1295">
        <v>11761</v>
      </c>
      <c r="AD1295">
        <v>4</v>
      </c>
      <c r="AE1295">
        <v>13</v>
      </c>
      <c r="AF1295">
        <v>3</v>
      </c>
      <c r="AG1295">
        <v>3</v>
      </c>
      <c r="AH1295">
        <v>80</v>
      </c>
      <c r="AI1295">
        <v>1</v>
      </c>
      <c r="AJ1295">
        <v>29</v>
      </c>
      <c r="AK1295">
        <v>2</v>
      </c>
      <c r="AL1295">
        <v>1</v>
      </c>
      <c r="AM1295">
        <v>0</v>
      </c>
      <c r="AN1295">
        <v>0</v>
      </c>
      <c r="AO1295">
        <v>0</v>
      </c>
    </row>
    <row r="1296" spans="1:41"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1</v>
      </c>
      <c r="S1296">
        <v>1476</v>
      </c>
      <c r="T1296">
        <v>4</v>
      </c>
      <c r="U1296" t="s">
        <v>65</v>
      </c>
      <c r="V1296">
        <v>1</v>
      </c>
      <c r="W1296">
        <v>4</v>
      </c>
      <c r="X1296">
        <v>42</v>
      </c>
      <c r="Y1296">
        <v>3</v>
      </c>
      <c r="Z1296">
        <v>2</v>
      </c>
      <c r="AA1296">
        <v>3</v>
      </c>
      <c r="AB1296">
        <v>4162</v>
      </c>
      <c r="AC1296">
        <v>15211</v>
      </c>
      <c r="AD1296">
        <v>1</v>
      </c>
      <c r="AE1296">
        <v>12</v>
      </c>
      <c r="AF1296">
        <v>3</v>
      </c>
      <c r="AG1296">
        <v>3</v>
      </c>
      <c r="AH1296">
        <v>80</v>
      </c>
      <c r="AI1296">
        <v>2</v>
      </c>
      <c r="AJ1296">
        <v>5</v>
      </c>
      <c r="AK1296">
        <v>3</v>
      </c>
      <c r="AL1296">
        <v>5</v>
      </c>
      <c r="AM1296">
        <v>4</v>
      </c>
      <c r="AN1296">
        <v>0</v>
      </c>
      <c r="AO1296">
        <v>3</v>
      </c>
    </row>
    <row r="1297" spans="1:41"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1</v>
      </c>
      <c r="S1297">
        <v>1174</v>
      </c>
      <c r="T1297">
        <v>3</v>
      </c>
      <c r="U1297" t="s">
        <v>71</v>
      </c>
      <c r="V1297">
        <v>1</v>
      </c>
      <c r="W1297">
        <v>1</v>
      </c>
      <c r="X1297">
        <v>99</v>
      </c>
      <c r="Y1297">
        <v>3</v>
      </c>
      <c r="Z1297">
        <v>2</v>
      </c>
      <c r="AA1297">
        <v>2</v>
      </c>
      <c r="AB1297">
        <v>9278</v>
      </c>
      <c r="AC1297">
        <v>20763</v>
      </c>
      <c r="AD1297">
        <v>3</v>
      </c>
      <c r="AE1297">
        <v>16</v>
      </c>
      <c r="AF1297">
        <v>3</v>
      </c>
      <c r="AG1297">
        <v>4</v>
      </c>
      <c r="AH1297">
        <v>80</v>
      </c>
      <c r="AI1297">
        <v>0</v>
      </c>
      <c r="AJ1297">
        <v>15</v>
      </c>
      <c r="AK1297">
        <v>3</v>
      </c>
      <c r="AL1297">
        <v>5</v>
      </c>
      <c r="AM1297">
        <v>4</v>
      </c>
      <c r="AN1297">
        <v>0</v>
      </c>
      <c r="AO1297">
        <v>1</v>
      </c>
    </row>
    <row r="1298" spans="1:41"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1</v>
      </c>
      <c r="S1298">
        <v>1142</v>
      </c>
      <c r="T1298">
        <v>8</v>
      </c>
      <c r="U1298" t="s">
        <v>55</v>
      </c>
      <c r="V1298">
        <v>1</v>
      </c>
      <c r="W1298">
        <v>4</v>
      </c>
      <c r="X1298">
        <v>72</v>
      </c>
      <c r="Y1298">
        <v>3</v>
      </c>
      <c r="Z1298">
        <v>2</v>
      </c>
      <c r="AA1298">
        <v>4</v>
      </c>
      <c r="AB1298">
        <v>4069</v>
      </c>
      <c r="AC1298">
        <v>8841</v>
      </c>
      <c r="AD1298">
        <v>3</v>
      </c>
      <c r="AE1298">
        <v>18</v>
      </c>
      <c r="AF1298">
        <v>3</v>
      </c>
      <c r="AG1298">
        <v>3</v>
      </c>
      <c r="AH1298">
        <v>80</v>
      </c>
      <c r="AI1298">
        <v>0</v>
      </c>
      <c r="AJ1298">
        <v>8</v>
      </c>
      <c r="AK1298">
        <v>3</v>
      </c>
      <c r="AL1298">
        <v>2</v>
      </c>
      <c r="AM1298">
        <v>2</v>
      </c>
      <c r="AN1298">
        <v>2</v>
      </c>
      <c r="AO1298">
        <v>2</v>
      </c>
    </row>
    <row r="1299" spans="1:41"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1</v>
      </c>
      <c r="S1299">
        <v>976</v>
      </c>
      <c r="T1299">
        <v>3</v>
      </c>
      <c r="U1299" t="s">
        <v>55</v>
      </c>
      <c r="V1299">
        <v>1</v>
      </c>
      <c r="W1299">
        <v>3</v>
      </c>
      <c r="X1299">
        <v>48</v>
      </c>
      <c r="Y1299">
        <v>3</v>
      </c>
      <c r="Z1299">
        <v>1</v>
      </c>
      <c r="AA1299">
        <v>1</v>
      </c>
      <c r="AB1299">
        <v>3065</v>
      </c>
      <c r="AC1299">
        <v>3995</v>
      </c>
      <c r="AD1299">
        <v>1</v>
      </c>
      <c r="AE1299">
        <v>13</v>
      </c>
      <c r="AF1299">
        <v>3</v>
      </c>
      <c r="AG1299">
        <v>4</v>
      </c>
      <c r="AH1299">
        <v>80</v>
      </c>
      <c r="AI1299">
        <v>1</v>
      </c>
      <c r="AJ1299">
        <v>4</v>
      </c>
      <c r="AK1299">
        <v>4</v>
      </c>
      <c r="AL1299">
        <v>4</v>
      </c>
      <c r="AM1299">
        <v>2</v>
      </c>
      <c r="AN1299">
        <v>2</v>
      </c>
      <c r="AO1299">
        <v>3</v>
      </c>
    </row>
    <row r="1300" spans="1:41"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1</v>
      </c>
      <c r="S1300">
        <v>792</v>
      </c>
      <c r="T1300">
        <v>1</v>
      </c>
      <c r="U1300" t="s">
        <v>77</v>
      </c>
      <c r="V1300">
        <v>1</v>
      </c>
      <c r="W1300">
        <v>4</v>
      </c>
      <c r="X1300">
        <v>77</v>
      </c>
      <c r="Y1300">
        <v>3</v>
      </c>
      <c r="Z1300">
        <v>2</v>
      </c>
      <c r="AA1300">
        <v>4</v>
      </c>
      <c r="AB1300">
        <v>6472</v>
      </c>
      <c r="AC1300">
        <v>8989</v>
      </c>
      <c r="AD1300">
        <v>1</v>
      </c>
      <c r="AE1300">
        <v>15</v>
      </c>
      <c r="AF1300">
        <v>3</v>
      </c>
      <c r="AG1300">
        <v>4</v>
      </c>
      <c r="AH1300">
        <v>80</v>
      </c>
      <c r="AI1300">
        <v>1</v>
      </c>
      <c r="AJ1300">
        <v>9</v>
      </c>
      <c r="AK1300">
        <v>3</v>
      </c>
      <c r="AL1300">
        <v>9</v>
      </c>
      <c r="AM1300">
        <v>8</v>
      </c>
      <c r="AN1300">
        <v>5</v>
      </c>
      <c r="AO1300">
        <v>8</v>
      </c>
    </row>
    <row r="1301" spans="1:41"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1</v>
      </c>
      <c r="S1301">
        <v>1375</v>
      </c>
      <c r="T1301">
        <v>10</v>
      </c>
      <c r="U1301" t="s">
        <v>77</v>
      </c>
      <c r="V1301">
        <v>1</v>
      </c>
      <c r="W1301">
        <v>4</v>
      </c>
      <c r="X1301">
        <v>87</v>
      </c>
      <c r="Y1301">
        <v>3</v>
      </c>
      <c r="Z1301">
        <v>2</v>
      </c>
      <c r="AA1301">
        <v>3</v>
      </c>
      <c r="AB1301">
        <v>4001</v>
      </c>
      <c r="AC1301">
        <v>12313</v>
      </c>
      <c r="AD1301">
        <v>1</v>
      </c>
      <c r="AE1301">
        <v>14</v>
      </c>
      <c r="AF1301">
        <v>3</v>
      </c>
      <c r="AG1301">
        <v>3</v>
      </c>
      <c r="AH1301">
        <v>80</v>
      </c>
      <c r="AI1301">
        <v>1</v>
      </c>
      <c r="AJ1301">
        <v>15</v>
      </c>
      <c r="AK1301">
        <v>3</v>
      </c>
      <c r="AL1301">
        <v>15</v>
      </c>
      <c r="AM1301">
        <v>14</v>
      </c>
      <c r="AN1301">
        <v>0</v>
      </c>
      <c r="AO1301">
        <v>7</v>
      </c>
    </row>
    <row r="1302" spans="1:41"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1</v>
      </c>
      <c r="S1302">
        <v>602</v>
      </c>
      <c r="T1302">
        <v>1</v>
      </c>
      <c r="U1302" t="s">
        <v>134</v>
      </c>
      <c r="V1302">
        <v>1</v>
      </c>
      <c r="W1302">
        <v>1</v>
      </c>
      <c r="X1302">
        <v>37</v>
      </c>
      <c r="Y1302">
        <v>3</v>
      </c>
      <c r="Z1302">
        <v>2</v>
      </c>
      <c r="AA1302">
        <v>4</v>
      </c>
      <c r="AB1302">
        <v>5743</v>
      </c>
      <c r="AC1302">
        <v>10503</v>
      </c>
      <c r="AD1302">
        <v>4</v>
      </c>
      <c r="AE1302">
        <v>11</v>
      </c>
      <c r="AF1302">
        <v>3</v>
      </c>
      <c r="AG1302">
        <v>3</v>
      </c>
      <c r="AH1302">
        <v>80</v>
      </c>
      <c r="AI1302">
        <v>0</v>
      </c>
      <c r="AJ1302">
        <v>14</v>
      </c>
      <c r="AK1302">
        <v>3</v>
      </c>
      <c r="AL1302">
        <v>10</v>
      </c>
      <c r="AM1302">
        <v>7</v>
      </c>
      <c r="AN1302">
        <v>0</v>
      </c>
      <c r="AO1302">
        <v>2</v>
      </c>
    </row>
    <row r="1303" spans="1:41"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1</v>
      </c>
      <c r="S1303">
        <v>1444</v>
      </c>
      <c r="T1303">
        <v>1</v>
      </c>
      <c r="U1303" t="s">
        <v>71</v>
      </c>
      <c r="V1303">
        <v>1</v>
      </c>
      <c r="W1303">
        <v>4</v>
      </c>
      <c r="X1303">
        <v>88</v>
      </c>
      <c r="Y1303">
        <v>3</v>
      </c>
      <c r="Z1303">
        <v>1</v>
      </c>
      <c r="AA1303">
        <v>2</v>
      </c>
      <c r="AB1303">
        <v>2991</v>
      </c>
      <c r="AC1303">
        <v>5224</v>
      </c>
      <c r="AD1303">
        <v>0</v>
      </c>
      <c r="AE1303">
        <v>11</v>
      </c>
      <c r="AF1303">
        <v>3</v>
      </c>
      <c r="AG1303">
        <v>2</v>
      </c>
      <c r="AH1303">
        <v>80</v>
      </c>
      <c r="AI1303">
        <v>1</v>
      </c>
      <c r="AJ1303">
        <v>7</v>
      </c>
      <c r="AK1303">
        <v>3</v>
      </c>
      <c r="AL1303">
        <v>6</v>
      </c>
      <c r="AM1303">
        <v>2</v>
      </c>
      <c r="AN1303">
        <v>1</v>
      </c>
      <c r="AO1303">
        <v>2</v>
      </c>
    </row>
    <row r="1304" spans="1:41"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1</v>
      </c>
      <c r="S1304">
        <v>1216</v>
      </c>
      <c r="T1304">
        <v>15</v>
      </c>
      <c r="U1304" t="s">
        <v>71</v>
      </c>
      <c r="V1304">
        <v>1</v>
      </c>
      <c r="W1304">
        <v>1</v>
      </c>
      <c r="X1304">
        <v>87</v>
      </c>
      <c r="Y1304">
        <v>3</v>
      </c>
      <c r="Z1304">
        <v>4</v>
      </c>
      <c r="AA1304">
        <v>3</v>
      </c>
      <c r="AB1304">
        <v>15787</v>
      </c>
      <c r="AC1304">
        <v>21624</v>
      </c>
      <c r="AD1304">
        <v>2</v>
      </c>
      <c r="AE1304">
        <v>14</v>
      </c>
      <c r="AF1304">
        <v>3</v>
      </c>
      <c r="AG1304">
        <v>2</v>
      </c>
      <c r="AH1304">
        <v>80</v>
      </c>
      <c r="AI1304">
        <v>0</v>
      </c>
      <c r="AJ1304">
        <v>23</v>
      </c>
      <c r="AK1304">
        <v>3</v>
      </c>
      <c r="AL1304">
        <v>2</v>
      </c>
      <c r="AM1304">
        <v>2</v>
      </c>
      <c r="AN1304">
        <v>2</v>
      </c>
      <c r="AO1304">
        <v>2</v>
      </c>
    </row>
    <row r="1305" spans="1:41"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1</v>
      </c>
      <c r="S1305">
        <v>735</v>
      </c>
      <c r="T1305">
        <v>22</v>
      </c>
      <c r="U1305" t="s">
        <v>71</v>
      </c>
      <c r="V1305">
        <v>1</v>
      </c>
      <c r="W1305">
        <v>3</v>
      </c>
      <c r="X1305">
        <v>86</v>
      </c>
      <c r="Y1305">
        <v>2</v>
      </c>
      <c r="Z1305">
        <v>2</v>
      </c>
      <c r="AA1305">
        <v>4</v>
      </c>
      <c r="AB1305">
        <v>5747</v>
      </c>
      <c r="AC1305">
        <v>26496</v>
      </c>
      <c r="AD1305">
        <v>1</v>
      </c>
      <c r="AE1305">
        <v>15</v>
      </c>
      <c r="AF1305">
        <v>3</v>
      </c>
      <c r="AG1305">
        <v>2</v>
      </c>
      <c r="AH1305">
        <v>80</v>
      </c>
      <c r="AI1305">
        <v>0</v>
      </c>
      <c r="AJ1305">
        <v>16</v>
      </c>
      <c r="AK1305">
        <v>3</v>
      </c>
      <c r="AL1305">
        <v>15</v>
      </c>
      <c r="AM1305">
        <v>10</v>
      </c>
      <c r="AN1305">
        <v>6</v>
      </c>
      <c r="AO1305">
        <v>11</v>
      </c>
    </row>
    <row r="1306" spans="1:41"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1</v>
      </c>
      <c r="S1306">
        <v>1302</v>
      </c>
      <c r="T1306">
        <v>6</v>
      </c>
      <c r="U1306" t="s">
        <v>71</v>
      </c>
      <c r="V1306">
        <v>1</v>
      </c>
      <c r="W1306">
        <v>1</v>
      </c>
      <c r="X1306">
        <v>80</v>
      </c>
      <c r="Y1306">
        <v>4</v>
      </c>
      <c r="Z1306">
        <v>2</v>
      </c>
      <c r="AA1306">
        <v>1</v>
      </c>
      <c r="AB1306">
        <v>5562</v>
      </c>
      <c r="AC1306">
        <v>19711</v>
      </c>
      <c r="AD1306">
        <v>3</v>
      </c>
      <c r="AE1306">
        <v>13</v>
      </c>
      <c r="AF1306">
        <v>3</v>
      </c>
      <c r="AG1306">
        <v>4</v>
      </c>
      <c r="AH1306">
        <v>80</v>
      </c>
      <c r="AI1306">
        <v>1</v>
      </c>
      <c r="AJ1306">
        <v>9</v>
      </c>
      <c r="AK1306">
        <v>3</v>
      </c>
      <c r="AL1306">
        <v>3</v>
      </c>
      <c r="AM1306">
        <v>2</v>
      </c>
      <c r="AN1306">
        <v>0</v>
      </c>
      <c r="AO1306">
        <v>2</v>
      </c>
    </row>
    <row r="1307" spans="1:41"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1</v>
      </c>
      <c r="S1307">
        <v>1234</v>
      </c>
      <c r="T1307">
        <v>20</v>
      </c>
      <c r="U1307" t="s">
        <v>134</v>
      </c>
      <c r="V1307">
        <v>1</v>
      </c>
      <c r="W1307">
        <v>2</v>
      </c>
      <c r="X1307">
        <v>41</v>
      </c>
      <c r="Y1307">
        <v>3</v>
      </c>
      <c r="Z1307">
        <v>4</v>
      </c>
      <c r="AA1307">
        <v>3</v>
      </c>
      <c r="AB1307">
        <v>11245</v>
      </c>
      <c r="AC1307">
        <v>20689</v>
      </c>
      <c r="AD1307">
        <v>2</v>
      </c>
      <c r="AE1307">
        <v>15</v>
      </c>
      <c r="AF1307">
        <v>3</v>
      </c>
      <c r="AG1307">
        <v>3</v>
      </c>
      <c r="AH1307">
        <v>80</v>
      </c>
      <c r="AI1307">
        <v>1</v>
      </c>
      <c r="AJ1307">
        <v>32</v>
      </c>
      <c r="AK1307">
        <v>3</v>
      </c>
      <c r="AL1307">
        <v>30</v>
      </c>
      <c r="AM1307">
        <v>8</v>
      </c>
      <c r="AN1307">
        <v>12</v>
      </c>
      <c r="AO1307">
        <v>13</v>
      </c>
    </row>
    <row r="1308" spans="1:41"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1</v>
      </c>
      <c r="S1308">
        <v>288</v>
      </c>
      <c r="T1308">
        <v>2</v>
      </c>
      <c r="U1308" t="s">
        <v>77</v>
      </c>
      <c r="V1308">
        <v>1</v>
      </c>
      <c r="W1308">
        <v>4</v>
      </c>
      <c r="X1308">
        <v>40</v>
      </c>
      <c r="Y1308">
        <v>3</v>
      </c>
      <c r="Z1308">
        <v>3</v>
      </c>
      <c r="AA1308">
        <v>4</v>
      </c>
      <c r="AB1308">
        <v>10124</v>
      </c>
      <c r="AC1308">
        <v>18611</v>
      </c>
      <c r="AD1308">
        <v>2</v>
      </c>
      <c r="AE1308">
        <v>14</v>
      </c>
      <c r="AF1308">
        <v>3</v>
      </c>
      <c r="AG1308">
        <v>3</v>
      </c>
      <c r="AH1308">
        <v>80</v>
      </c>
      <c r="AI1308">
        <v>1</v>
      </c>
      <c r="AJ1308">
        <v>24</v>
      </c>
      <c r="AK1308">
        <v>1</v>
      </c>
      <c r="AL1308">
        <v>20</v>
      </c>
      <c r="AM1308">
        <v>8</v>
      </c>
      <c r="AN1308">
        <v>13</v>
      </c>
      <c r="AO1308">
        <v>9</v>
      </c>
    </row>
    <row r="1309" spans="1:41"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1</v>
      </c>
      <c r="S1309">
        <v>1199</v>
      </c>
      <c r="T1309">
        <v>18</v>
      </c>
      <c r="U1309" t="s">
        <v>71</v>
      </c>
      <c r="V1309">
        <v>1</v>
      </c>
      <c r="W1309">
        <v>3</v>
      </c>
      <c r="X1309">
        <v>80</v>
      </c>
      <c r="Y1309">
        <v>3</v>
      </c>
      <c r="Z1309">
        <v>2</v>
      </c>
      <c r="AA1309">
        <v>3</v>
      </c>
      <c r="AB1309">
        <v>5689</v>
      </c>
      <c r="AC1309">
        <v>24594</v>
      </c>
      <c r="AD1309">
        <v>1</v>
      </c>
      <c r="AE1309">
        <v>14</v>
      </c>
      <c r="AF1309">
        <v>3</v>
      </c>
      <c r="AG1309">
        <v>4</v>
      </c>
      <c r="AH1309">
        <v>80</v>
      </c>
      <c r="AI1309">
        <v>2</v>
      </c>
      <c r="AJ1309">
        <v>10</v>
      </c>
      <c r="AK1309">
        <v>4</v>
      </c>
      <c r="AL1309">
        <v>10</v>
      </c>
      <c r="AM1309">
        <v>2</v>
      </c>
      <c r="AN1309">
        <v>0</v>
      </c>
      <c r="AO1309">
        <v>2</v>
      </c>
    </row>
    <row r="1310" spans="1:41"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1</v>
      </c>
      <c r="S1310">
        <v>146</v>
      </c>
      <c r="T1310">
        <v>2</v>
      </c>
      <c r="U1310" t="s">
        <v>71</v>
      </c>
      <c r="V1310">
        <v>1</v>
      </c>
      <c r="W1310">
        <v>1</v>
      </c>
      <c r="X1310">
        <v>79</v>
      </c>
      <c r="Y1310">
        <v>2</v>
      </c>
      <c r="Z1310">
        <v>1</v>
      </c>
      <c r="AA1310">
        <v>4</v>
      </c>
      <c r="AB1310">
        <v>4930</v>
      </c>
      <c r="AC1310">
        <v>13970</v>
      </c>
      <c r="AD1310">
        <v>0</v>
      </c>
      <c r="AE1310">
        <v>14</v>
      </c>
      <c r="AF1310">
        <v>3</v>
      </c>
      <c r="AG1310">
        <v>3</v>
      </c>
      <c r="AH1310">
        <v>80</v>
      </c>
      <c r="AI1310">
        <v>0</v>
      </c>
      <c r="AJ1310">
        <v>6</v>
      </c>
      <c r="AK1310">
        <v>4</v>
      </c>
      <c r="AL1310">
        <v>5</v>
      </c>
      <c r="AM1310">
        <v>4</v>
      </c>
      <c r="AN1310">
        <v>1</v>
      </c>
      <c r="AO1310">
        <v>4</v>
      </c>
    </row>
    <row r="1311" spans="1:41"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1</v>
      </c>
      <c r="S1311">
        <v>1193</v>
      </c>
      <c r="T1311">
        <v>2</v>
      </c>
      <c r="U1311" t="s">
        <v>65</v>
      </c>
      <c r="V1311">
        <v>1</v>
      </c>
      <c r="W1311">
        <v>2</v>
      </c>
      <c r="X1311">
        <v>86</v>
      </c>
      <c r="Y1311">
        <v>3</v>
      </c>
      <c r="Z1311">
        <v>3</v>
      </c>
      <c r="AA1311">
        <v>3</v>
      </c>
      <c r="AB1311">
        <v>10209</v>
      </c>
      <c r="AC1311">
        <v>19719</v>
      </c>
      <c r="AD1311">
        <v>5</v>
      </c>
      <c r="AE1311">
        <v>18</v>
      </c>
      <c r="AF1311">
        <v>3</v>
      </c>
      <c r="AG1311">
        <v>2</v>
      </c>
      <c r="AH1311">
        <v>80</v>
      </c>
      <c r="AI1311">
        <v>0</v>
      </c>
      <c r="AJ1311">
        <v>16</v>
      </c>
      <c r="AK1311">
        <v>2</v>
      </c>
      <c r="AL1311">
        <v>2</v>
      </c>
      <c r="AM1311">
        <v>2</v>
      </c>
      <c r="AN1311">
        <v>2</v>
      </c>
      <c r="AO1311">
        <v>2</v>
      </c>
    </row>
    <row r="1312" spans="1:41"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1</v>
      </c>
      <c r="S1312">
        <v>333</v>
      </c>
      <c r="T1312">
        <v>22</v>
      </c>
      <c r="U1312" t="s">
        <v>134</v>
      </c>
      <c r="V1312">
        <v>1</v>
      </c>
      <c r="W1312">
        <v>3</v>
      </c>
      <c r="X1312">
        <v>88</v>
      </c>
      <c r="Y1312">
        <v>1</v>
      </c>
      <c r="Z1312">
        <v>4</v>
      </c>
      <c r="AA1312">
        <v>4</v>
      </c>
      <c r="AB1312">
        <v>14411</v>
      </c>
      <c r="AC1312">
        <v>24450</v>
      </c>
      <c r="AD1312">
        <v>1</v>
      </c>
      <c r="AE1312">
        <v>13</v>
      </c>
      <c r="AF1312">
        <v>3</v>
      </c>
      <c r="AG1312">
        <v>4</v>
      </c>
      <c r="AH1312">
        <v>80</v>
      </c>
      <c r="AI1312">
        <v>0</v>
      </c>
      <c r="AJ1312">
        <v>32</v>
      </c>
      <c r="AK1312">
        <v>3</v>
      </c>
      <c r="AL1312">
        <v>32</v>
      </c>
      <c r="AM1312">
        <v>6</v>
      </c>
      <c r="AN1312">
        <v>13</v>
      </c>
      <c r="AO1312">
        <v>9</v>
      </c>
    </row>
    <row r="1313" spans="1:41"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1</v>
      </c>
      <c r="S1313">
        <v>461</v>
      </c>
      <c r="T1313">
        <v>1</v>
      </c>
      <c r="U1313" t="s">
        <v>77</v>
      </c>
      <c r="V1313">
        <v>1</v>
      </c>
      <c r="W1313">
        <v>4</v>
      </c>
      <c r="X1313">
        <v>70</v>
      </c>
      <c r="Y1313">
        <v>4</v>
      </c>
      <c r="Z1313">
        <v>2</v>
      </c>
      <c r="AA1313">
        <v>3</v>
      </c>
      <c r="AB1313">
        <v>6294</v>
      </c>
      <c r="AC1313">
        <v>23060</v>
      </c>
      <c r="AD1313">
        <v>8</v>
      </c>
      <c r="AE1313">
        <v>12</v>
      </c>
      <c r="AF1313">
        <v>3</v>
      </c>
      <c r="AG1313">
        <v>4</v>
      </c>
      <c r="AH1313">
        <v>80</v>
      </c>
      <c r="AI1313">
        <v>0</v>
      </c>
      <c r="AJ1313">
        <v>10</v>
      </c>
      <c r="AK1313">
        <v>4</v>
      </c>
      <c r="AL1313">
        <v>3</v>
      </c>
      <c r="AM1313">
        <v>2</v>
      </c>
      <c r="AN1313">
        <v>0</v>
      </c>
      <c r="AO1313">
        <v>2</v>
      </c>
    </row>
    <row r="1314" spans="1:41"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1</v>
      </c>
      <c r="S1314">
        <v>783</v>
      </c>
      <c r="T1314">
        <v>1</v>
      </c>
      <c r="U1314" t="s">
        <v>55</v>
      </c>
      <c r="V1314">
        <v>1</v>
      </c>
      <c r="W1314">
        <v>3</v>
      </c>
      <c r="X1314">
        <v>42</v>
      </c>
      <c r="Y1314">
        <v>2</v>
      </c>
      <c r="Z1314">
        <v>2</v>
      </c>
      <c r="AA1314">
        <v>4</v>
      </c>
      <c r="AB1314">
        <v>6834</v>
      </c>
      <c r="AC1314">
        <v>19255</v>
      </c>
      <c r="AD1314">
        <v>1</v>
      </c>
      <c r="AE1314">
        <v>12</v>
      </c>
      <c r="AF1314">
        <v>3</v>
      </c>
      <c r="AG1314">
        <v>3</v>
      </c>
      <c r="AH1314">
        <v>80</v>
      </c>
      <c r="AI1314">
        <v>1</v>
      </c>
      <c r="AJ1314">
        <v>7</v>
      </c>
      <c r="AK1314">
        <v>3</v>
      </c>
      <c r="AL1314">
        <v>7</v>
      </c>
      <c r="AM1314">
        <v>7</v>
      </c>
      <c r="AN1314">
        <v>0</v>
      </c>
      <c r="AO1314">
        <v>7</v>
      </c>
    </row>
    <row r="1315" spans="1:41"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1</v>
      </c>
      <c r="S1315">
        <v>189</v>
      </c>
      <c r="T1315">
        <v>26</v>
      </c>
      <c r="U1315" t="s">
        <v>71</v>
      </c>
      <c r="V1315">
        <v>1</v>
      </c>
      <c r="W1315">
        <v>3</v>
      </c>
      <c r="X1315">
        <v>71</v>
      </c>
      <c r="Y1315">
        <v>4</v>
      </c>
      <c r="Z1315">
        <v>5</v>
      </c>
      <c r="AA1315">
        <v>2</v>
      </c>
      <c r="AB1315">
        <v>19636</v>
      </c>
      <c r="AC1315">
        <v>25811</v>
      </c>
      <c r="AD1315">
        <v>4</v>
      </c>
      <c r="AE1315">
        <v>18</v>
      </c>
      <c r="AF1315">
        <v>3</v>
      </c>
      <c r="AG1315">
        <v>1</v>
      </c>
      <c r="AH1315">
        <v>80</v>
      </c>
      <c r="AI1315">
        <v>1</v>
      </c>
      <c r="AJ1315">
        <v>35</v>
      </c>
      <c r="AK1315">
        <v>3</v>
      </c>
      <c r="AL1315">
        <v>10</v>
      </c>
      <c r="AM1315">
        <v>9</v>
      </c>
      <c r="AN1315">
        <v>1</v>
      </c>
      <c r="AO1315">
        <v>4</v>
      </c>
    </row>
    <row r="1316" spans="1:41"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1</v>
      </c>
      <c r="S1316">
        <v>1038</v>
      </c>
      <c r="T1316">
        <v>20</v>
      </c>
      <c r="U1316" t="s">
        <v>77</v>
      </c>
      <c r="V1316">
        <v>1</v>
      </c>
      <c r="W1316">
        <v>2</v>
      </c>
      <c r="X1316">
        <v>95</v>
      </c>
      <c r="Y1316">
        <v>1</v>
      </c>
      <c r="Z1316">
        <v>3</v>
      </c>
      <c r="AA1316">
        <v>1</v>
      </c>
      <c r="AB1316">
        <v>10851</v>
      </c>
      <c r="AC1316">
        <v>19863</v>
      </c>
      <c r="AD1316">
        <v>2</v>
      </c>
      <c r="AE1316">
        <v>18</v>
      </c>
      <c r="AF1316">
        <v>3</v>
      </c>
      <c r="AG1316">
        <v>2</v>
      </c>
      <c r="AH1316">
        <v>80</v>
      </c>
      <c r="AI1316">
        <v>1</v>
      </c>
      <c r="AJ1316">
        <v>24</v>
      </c>
      <c r="AK1316">
        <v>3</v>
      </c>
      <c r="AL1316">
        <v>7</v>
      </c>
      <c r="AM1316">
        <v>7</v>
      </c>
      <c r="AN1316">
        <v>0</v>
      </c>
      <c r="AO1316">
        <v>7</v>
      </c>
    </row>
    <row r="1317" spans="1:41"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1</v>
      </c>
      <c r="S1317">
        <v>734</v>
      </c>
      <c r="T1317">
        <v>2</v>
      </c>
      <c r="U1317" t="s">
        <v>71</v>
      </c>
      <c r="V1317">
        <v>1</v>
      </c>
      <c r="W1317">
        <v>3</v>
      </c>
      <c r="X1317">
        <v>46</v>
      </c>
      <c r="Y1317">
        <v>3</v>
      </c>
      <c r="Z1317">
        <v>5</v>
      </c>
      <c r="AA1317">
        <v>4</v>
      </c>
      <c r="AB1317">
        <v>19328</v>
      </c>
      <c r="AC1317">
        <v>14218</v>
      </c>
      <c r="AD1317">
        <v>7</v>
      </c>
      <c r="AE1317">
        <v>17</v>
      </c>
      <c r="AF1317">
        <v>3</v>
      </c>
      <c r="AG1317">
        <v>3</v>
      </c>
      <c r="AH1317">
        <v>80</v>
      </c>
      <c r="AI1317">
        <v>1</v>
      </c>
      <c r="AJ1317">
        <v>24</v>
      </c>
      <c r="AK1317">
        <v>3</v>
      </c>
      <c r="AL1317">
        <v>2</v>
      </c>
      <c r="AM1317">
        <v>1</v>
      </c>
      <c r="AN1317">
        <v>2</v>
      </c>
      <c r="AO1317">
        <v>2</v>
      </c>
    </row>
    <row r="1318" spans="1:41"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1</v>
      </c>
      <c r="S1318">
        <v>557</v>
      </c>
      <c r="T1318">
        <v>18</v>
      </c>
      <c r="U1318" t="s">
        <v>71</v>
      </c>
      <c r="V1318">
        <v>1</v>
      </c>
      <c r="W1318">
        <v>4</v>
      </c>
      <c r="X1318">
        <v>35</v>
      </c>
      <c r="Y1318">
        <v>3</v>
      </c>
      <c r="Z1318">
        <v>2</v>
      </c>
      <c r="AA1318">
        <v>1</v>
      </c>
      <c r="AB1318">
        <v>5410</v>
      </c>
      <c r="AC1318">
        <v>11189</v>
      </c>
      <c r="AD1318">
        <v>6</v>
      </c>
      <c r="AE1318">
        <v>17</v>
      </c>
      <c r="AF1318">
        <v>3</v>
      </c>
      <c r="AG1318">
        <v>3</v>
      </c>
      <c r="AH1318">
        <v>80</v>
      </c>
      <c r="AI1318">
        <v>1</v>
      </c>
      <c r="AJ1318">
        <v>9</v>
      </c>
      <c r="AK1318">
        <v>2</v>
      </c>
      <c r="AL1318">
        <v>4</v>
      </c>
      <c r="AM1318">
        <v>3</v>
      </c>
      <c r="AN1318">
        <v>1</v>
      </c>
      <c r="AO1318">
        <v>2</v>
      </c>
    </row>
    <row r="1319" spans="1:41"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1</v>
      </c>
      <c r="S1319">
        <v>977</v>
      </c>
      <c r="T1319">
        <v>2</v>
      </c>
      <c r="U1319" t="s">
        <v>65</v>
      </c>
      <c r="V1319">
        <v>1</v>
      </c>
      <c r="W1319">
        <v>4</v>
      </c>
      <c r="X1319">
        <v>57</v>
      </c>
      <c r="Y1319">
        <v>3</v>
      </c>
      <c r="Z1319">
        <v>1</v>
      </c>
      <c r="AA1319">
        <v>3</v>
      </c>
      <c r="AB1319">
        <v>3977</v>
      </c>
      <c r="AC1319">
        <v>7298</v>
      </c>
      <c r="AD1319">
        <v>6</v>
      </c>
      <c r="AE1319">
        <v>19</v>
      </c>
      <c r="AF1319">
        <v>3</v>
      </c>
      <c r="AG1319">
        <v>3</v>
      </c>
      <c r="AH1319">
        <v>80</v>
      </c>
      <c r="AI1319">
        <v>1</v>
      </c>
      <c r="AJ1319">
        <v>7</v>
      </c>
      <c r="AK1319">
        <v>2</v>
      </c>
      <c r="AL1319">
        <v>2</v>
      </c>
      <c r="AM1319">
        <v>2</v>
      </c>
      <c r="AN1319">
        <v>0</v>
      </c>
      <c r="AO1319">
        <v>2</v>
      </c>
    </row>
    <row r="1320" spans="1:41"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1</v>
      </c>
      <c r="S1320">
        <v>1283</v>
      </c>
      <c r="T1320">
        <v>5</v>
      </c>
      <c r="U1320" t="s">
        <v>134</v>
      </c>
      <c r="V1320">
        <v>1</v>
      </c>
      <c r="W1320">
        <v>2</v>
      </c>
      <c r="X1320">
        <v>90</v>
      </c>
      <c r="Y1320">
        <v>4</v>
      </c>
      <c r="Z1320">
        <v>1</v>
      </c>
      <c r="AA1320">
        <v>3</v>
      </c>
      <c r="AB1320">
        <v>2127</v>
      </c>
      <c r="AC1320">
        <v>5561</v>
      </c>
      <c r="AD1320">
        <v>2</v>
      </c>
      <c r="AE1320">
        <v>12</v>
      </c>
      <c r="AF1320">
        <v>3</v>
      </c>
      <c r="AG1320">
        <v>1</v>
      </c>
      <c r="AH1320">
        <v>80</v>
      </c>
      <c r="AI1320">
        <v>0</v>
      </c>
      <c r="AJ1320">
        <v>7</v>
      </c>
      <c r="AK1320">
        <v>2</v>
      </c>
      <c r="AL1320">
        <v>4</v>
      </c>
      <c r="AM1320">
        <v>2</v>
      </c>
      <c r="AN1320">
        <v>0</v>
      </c>
      <c r="AO1320">
        <v>3</v>
      </c>
    </row>
    <row r="1321" spans="1:41"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1</v>
      </c>
      <c r="S1321">
        <v>1229</v>
      </c>
      <c r="T1321">
        <v>4</v>
      </c>
      <c r="U1321" t="s">
        <v>71</v>
      </c>
      <c r="V1321">
        <v>1</v>
      </c>
      <c r="W1321">
        <v>4</v>
      </c>
      <c r="X1321">
        <v>30</v>
      </c>
      <c r="Y1321">
        <v>3</v>
      </c>
      <c r="Z1321">
        <v>2</v>
      </c>
      <c r="AA1321">
        <v>3</v>
      </c>
      <c r="AB1321">
        <v>4035</v>
      </c>
      <c r="AC1321">
        <v>16143</v>
      </c>
      <c r="AD1321">
        <v>0</v>
      </c>
      <c r="AE1321">
        <v>16</v>
      </c>
      <c r="AF1321">
        <v>3</v>
      </c>
      <c r="AG1321">
        <v>2</v>
      </c>
      <c r="AH1321">
        <v>80</v>
      </c>
      <c r="AI1321">
        <v>0</v>
      </c>
      <c r="AJ1321">
        <v>4</v>
      </c>
      <c r="AK1321">
        <v>3</v>
      </c>
      <c r="AL1321">
        <v>3</v>
      </c>
      <c r="AM1321">
        <v>2</v>
      </c>
      <c r="AN1321">
        <v>1</v>
      </c>
      <c r="AO1321">
        <v>2</v>
      </c>
    </row>
    <row r="1322" spans="1:41"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1</v>
      </c>
      <c r="S1322">
        <v>833</v>
      </c>
      <c r="T1322">
        <v>18</v>
      </c>
      <c r="U1322" t="s">
        <v>77</v>
      </c>
      <c r="V1322">
        <v>1</v>
      </c>
      <c r="W1322">
        <v>2</v>
      </c>
      <c r="X1322">
        <v>60</v>
      </c>
      <c r="Y1322">
        <v>1</v>
      </c>
      <c r="Z1322">
        <v>2</v>
      </c>
      <c r="AA1322">
        <v>4</v>
      </c>
      <c r="AB1322">
        <v>5811</v>
      </c>
      <c r="AC1322">
        <v>24539</v>
      </c>
      <c r="AD1322">
        <v>3</v>
      </c>
      <c r="AE1322">
        <v>16</v>
      </c>
      <c r="AF1322">
        <v>3</v>
      </c>
      <c r="AG1322">
        <v>3</v>
      </c>
      <c r="AH1322">
        <v>80</v>
      </c>
      <c r="AI1322">
        <v>1</v>
      </c>
      <c r="AJ1322">
        <v>15</v>
      </c>
      <c r="AK1322">
        <v>3</v>
      </c>
      <c r="AL1322">
        <v>1</v>
      </c>
      <c r="AM1322">
        <v>0</v>
      </c>
      <c r="AN1322">
        <v>1</v>
      </c>
      <c r="AO1322">
        <v>0</v>
      </c>
    </row>
    <row r="1323" spans="1:41"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1</v>
      </c>
      <c r="S1323">
        <v>589</v>
      </c>
      <c r="T1323">
        <v>28</v>
      </c>
      <c r="U1323" t="s">
        <v>71</v>
      </c>
      <c r="V1323">
        <v>1</v>
      </c>
      <c r="W1323">
        <v>2</v>
      </c>
      <c r="X1323">
        <v>79</v>
      </c>
      <c r="Y1323">
        <v>3</v>
      </c>
      <c r="Z1323">
        <v>2</v>
      </c>
      <c r="AA1323">
        <v>3</v>
      </c>
      <c r="AB1323">
        <v>5207</v>
      </c>
      <c r="AC1323">
        <v>22949</v>
      </c>
      <c r="AD1323">
        <v>1</v>
      </c>
      <c r="AE1323">
        <v>12</v>
      </c>
      <c r="AF1323">
        <v>3</v>
      </c>
      <c r="AG1323">
        <v>2</v>
      </c>
      <c r="AH1323">
        <v>80</v>
      </c>
      <c r="AI1323">
        <v>1</v>
      </c>
      <c r="AJ1323">
        <v>15</v>
      </c>
      <c r="AK1323">
        <v>3</v>
      </c>
      <c r="AL1323">
        <v>15</v>
      </c>
      <c r="AM1323">
        <v>14</v>
      </c>
      <c r="AN1323">
        <v>5</v>
      </c>
      <c r="AO1323">
        <v>7</v>
      </c>
    </row>
    <row r="1324" spans="1:41"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1</v>
      </c>
      <c r="S1324">
        <v>1378</v>
      </c>
      <c r="T1324">
        <v>13</v>
      </c>
      <c r="U1324" t="s">
        <v>55</v>
      </c>
      <c r="V1324">
        <v>1</v>
      </c>
      <c r="W1324">
        <v>4</v>
      </c>
      <c r="X1324">
        <v>46</v>
      </c>
      <c r="Y1324">
        <v>2</v>
      </c>
      <c r="Z1324">
        <v>2</v>
      </c>
      <c r="AA1324">
        <v>2</v>
      </c>
      <c r="AB1324">
        <v>4025</v>
      </c>
      <c r="AC1324">
        <v>23679</v>
      </c>
      <c r="AD1324">
        <v>4</v>
      </c>
      <c r="AE1324">
        <v>13</v>
      </c>
      <c r="AF1324">
        <v>3</v>
      </c>
      <c r="AG1324">
        <v>1</v>
      </c>
      <c r="AH1324">
        <v>80</v>
      </c>
      <c r="AI1324">
        <v>1</v>
      </c>
      <c r="AJ1324">
        <v>10</v>
      </c>
      <c r="AK1324">
        <v>3</v>
      </c>
      <c r="AL1324">
        <v>4</v>
      </c>
      <c r="AM1324">
        <v>3</v>
      </c>
      <c r="AN1324">
        <v>0</v>
      </c>
      <c r="AO1324">
        <v>3</v>
      </c>
    </row>
    <row r="1325" spans="1:41"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1</v>
      </c>
      <c r="S1325">
        <v>1383</v>
      </c>
      <c r="T1325">
        <v>10</v>
      </c>
      <c r="U1325" t="s">
        <v>77</v>
      </c>
      <c r="V1325">
        <v>1</v>
      </c>
      <c r="W1325">
        <v>4</v>
      </c>
      <c r="X1325">
        <v>90</v>
      </c>
      <c r="Y1325">
        <v>3</v>
      </c>
      <c r="Z1325">
        <v>3</v>
      </c>
      <c r="AA1325">
        <v>1</v>
      </c>
      <c r="AB1325">
        <v>8321</v>
      </c>
      <c r="AC1325">
        <v>25949</v>
      </c>
      <c r="AD1325">
        <v>7</v>
      </c>
      <c r="AE1325">
        <v>13</v>
      </c>
      <c r="AF1325">
        <v>3</v>
      </c>
      <c r="AG1325">
        <v>4</v>
      </c>
      <c r="AH1325">
        <v>80</v>
      </c>
      <c r="AI1325">
        <v>1</v>
      </c>
      <c r="AJ1325">
        <v>15</v>
      </c>
      <c r="AK1325">
        <v>3</v>
      </c>
      <c r="AL1325">
        <v>12</v>
      </c>
      <c r="AM1325">
        <v>8</v>
      </c>
      <c r="AN1325">
        <v>5</v>
      </c>
      <c r="AO1325">
        <v>7</v>
      </c>
    </row>
    <row r="1326" spans="1:41"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1</v>
      </c>
      <c r="S1326">
        <v>1490</v>
      </c>
      <c r="T1326">
        <v>11</v>
      </c>
      <c r="U1326" t="s">
        <v>71</v>
      </c>
      <c r="V1326">
        <v>1</v>
      </c>
      <c r="W1326">
        <v>4</v>
      </c>
      <c r="X1326">
        <v>43</v>
      </c>
      <c r="Y1326">
        <v>3</v>
      </c>
      <c r="Z1326">
        <v>1</v>
      </c>
      <c r="AA1326">
        <v>3</v>
      </c>
      <c r="AB1326">
        <v>2660</v>
      </c>
      <c r="AC1326">
        <v>20232</v>
      </c>
      <c r="AD1326">
        <v>7</v>
      </c>
      <c r="AE1326">
        <v>11</v>
      </c>
      <c r="AF1326">
        <v>3</v>
      </c>
      <c r="AG1326">
        <v>3</v>
      </c>
      <c r="AH1326">
        <v>80</v>
      </c>
      <c r="AI1326">
        <v>1</v>
      </c>
      <c r="AJ1326">
        <v>5</v>
      </c>
      <c r="AK1326">
        <v>3</v>
      </c>
      <c r="AL1326">
        <v>2</v>
      </c>
      <c r="AM1326">
        <v>2</v>
      </c>
      <c r="AN1326">
        <v>2</v>
      </c>
      <c r="AO1326">
        <v>2</v>
      </c>
    </row>
    <row r="1327" spans="1:41"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1</v>
      </c>
      <c r="S1327">
        <v>1448</v>
      </c>
      <c r="T1327">
        <v>29</v>
      </c>
      <c r="U1327" t="s">
        <v>77</v>
      </c>
      <c r="V1327">
        <v>1</v>
      </c>
      <c r="W1327">
        <v>2</v>
      </c>
      <c r="X1327">
        <v>55</v>
      </c>
      <c r="Y1327">
        <v>3</v>
      </c>
      <c r="Z1327">
        <v>3</v>
      </c>
      <c r="AA1327">
        <v>4</v>
      </c>
      <c r="AB1327">
        <v>9380</v>
      </c>
      <c r="AC1327">
        <v>14720</v>
      </c>
      <c r="AD1327">
        <v>4</v>
      </c>
      <c r="AE1327">
        <v>18</v>
      </c>
      <c r="AF1327">
        <v>3</v>
      </c>
      <c r="AG1327">
        <v>4</v>
      </c>
      <c r="AH1327">
        <v>80</v>
      </c>
      <c r="AI1327">
        <v>2</v>
      </c>
      <c r="AJ1327">
        <v>10</v>
      </c>
      <c r="AK1327">
        <v>4</v>
      </c>
      <c r="AL1327">
        <v>3</v>
      </c>
      <c r="AM1327">
        <v>1</v>
      </c>
      <c r="AN1327">
        <v>1</v>
      </c>
      <c r="AO1327">
        <v>2</v>
      </c>
    </row>
    <row r="1328" spans="1:41"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1</v>
      </c>
      <c r="S1328">
        <v>181</v>
      </c>
      <c r="T1328">
        <v>2</v>
      </c>
      <c r="U1328" t="s">
        <v>71</v>
      </c>
      <c r="V1328">
        <v>1</v>
      </c>
      <c r="W1328">
        <v>4</v>
      </c>
      <c r="X1328">
        <v>97</v>
      </c>
      <c r="Y1328">
        <v>4</v>
      </c>
      <c r="Z1328">
        <v>1</v>
      </c>
      <c r="AA1328">
        <v>4</v>
      </c>
      <c r="AB1328">
        <v>2932</v>
      </c>
      <c r="AC1328">
        <v>5586</v>
      </c>
      <c r="AD1328">
        <v>0</v>
      </c>
      <c r="AE1328">
        <v>14</v>
      </c>
      <c r="AF1328">
        <v>3</v>
      </c>
      <c r="AG1328">
        <v>1</v>
      </c>
      <c r="AH1328">
        <v>80</v>
      </c>
      <c r="AI1328">
        <v>3</v>
      </c>
      <c r="AJ1328">
        <v>6</v>
      </c>
      <c r="AK1328">
        <v>3</v>
      </c>
      <c r="AL1328">
        <v>5</v>
      </c>
      <c r="AM1328">
        <v>0</v>
      </c>
      <c r="AN1328">
        <v>1</v>
      </c>
      <c r="AO1328">
        <v>2</v>
      </c>
    </row>
    <row r="1329" spans="1:41"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1</v>
      </c>
      <c r="S1329">
        <v>1370</v>
      </c>
      <c r="T1329">
        <v>3</v>
      </c>
      <c r="U1329" t="s">
        <v>65</v>
      </c>
      <c r="V1329">
        <v>1</v>
      </c>
      <c r="W1329">
        <v>2</v>
      </c>
      <c r="X1329">
        <v>87</v>
      </c>
      <c r="Y1329">
        <v>3</v>
      </c>
      <c r="Z1329">
        <v>1</v>
      </c>
      <c r="AA1329">
        <v>1</v>
      </c>
      <c r="AB1329">
        <v>4723</v>
      </c>
      <c r="AC1329">
        <v>16213</v>
      </c>
      <c r="AD1329">
        <v>1</v>
      </c>
      <c r="AE1329">
        <v>18</v>
      </c>
      <c r="AF1329">
        <v>3</v>
      </c>
      <c r="AG1329">
        <v>4</v>
      </c>
      <c r="AH1329">
        <v>80</v>
      </c>
      <c r="AI1329">
        <v>0</v>
      </c>
      <c r="AJ1329">
        <v>10</v>
      </c>
      <c r="AK1329">
        <v>3</v>
      </c>
      <c r="AL1329">
        <v>10</v>
      </c>
      <c r="AM1329">
        <v>9</v>
      </c>
      <c r="AN1329">
        <v>1</v>
      </c>
      <c r="AO1329">
        <v>5</v>
      </c>
    </row>
    <row r="1330" spans="1:41"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1</v>
      </c>
      <c r="S1330">
        <v>1037</v>
      </c>
      <c r="T1330">
        <v>1</v>
      </c>
      <c r="U1330" t="s">
        <v>77</v>
      </c>
      <c r="V1330">
        <v>1</v>
      </c>
      <c r="W1330">
        <v>2</v>
      </c>
      <c r="X1330">
        <v>42</v>
      </c>
      <c r="Y1330">
        <v>3</v>
      </c>
      <c r="Z1330">
        <v>1</v>
      </c>
      <c r="AA1330">
        <v>4</v>
      </c>
      <c r="AB1330">
        <v>2436</v>
      </c>
      <c r="AC1330">
        <v>13422</v>
      </c>
      <c r="AD1330">
        <v>6</v>
      </c>
      <c r="AE1330">
        <v>12</v>
      </c>
      <c r="AF1330">
        <v>3</v>
      </c>
      <c r="AG1330">
        <v>3</v>
      </c>
      <c r="AH1330">
        <v>80</v>
      </c>
      <c r="AI1330">
        <v>0</v>
      </c>
      <c r="AJ1330">
        <v>6</v>
      </c>
      <c r="AK1330">
        <v>3</v>
      </c>
      <c r="AL1330">
        <v>4</v>
      </c>
      <c r="AM1330">
        <v>3</v>
      </c>
      <c r="AN1330">
        <v>1</v>
      </c>
      <c r="AO1330">
        <v>2</v>
      </c>
    </row>
    <row r="1331" spans="1:41"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1</v>
      </c>
      <c r="S1331">
        <v>516</v>
      </c>
      <c r="T1331">
        <v>8</v>
      </c>
      <c r="U1331" t="s">
        <v>134</v>
      </c>
      <c r="V1331">
        <v>1</v>
      </c>
      <c r="W1331">
        <v>4</v>
      </c>
      <c r="X1331">
        <v>69</v>
      </c>
      <c r="Y1331">
        <v>3</v>
      </c>
      <c r="Z1331">
        <v>2</v>
      </c>
      <c r="AA1331">
        <v>3</v>
      </c>
      <c r="AB1331">
        <v>6388</v>
      </c>
      <c r="AC1331">
        <v>22049</v>
      </c>
      <c r="AD1331">
        <v>2</v>
      </c>
      <c r="AE1331">
        <v>17</v>
      </c>
      <c r="AF1331">
        <v>3</v>
      </c>
      <c r="AG1331">
        <v>1</v>
      </c>
      <c r="AH1331">
        <v>80</v>
      </c>
      <c r="AI1331">
        <v>0</v>
      </c>
      <c r="AJ1331">
        <v>14</v>
      </c>
      <c r="AK1331">
        <v>3</v>
      </c>
      <c r="AL1331">
        <v>0</v>
      </c>
      <c r="AM1331">
        <v>0</v>
      </c>
      <c r="AN1331">
        <v>0</v>
      </c>
      <c r="AO1331">
        <v>0</v>
      </c>
    </row>
    <row r="1332" spans="1:41"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1</v>
      </c>
      <c r="S1332">
        <v>991</v>
      </c>
      <c r="T1332">
        <v>5</v>
      </c>
      <c r="U1332" t="s">
        <v>77</v>
      </c>
      <c r="V1332">
        <v>1</v>
      </c>
      <c r="W1332">
        <v>1</v>
      </c>
      <c r="X1332">
        <v>43</v>
      </c>
      <c r="Y1332">
        <v>2</v>
      </c>
      <c r="Z1332">
        <v>2</v>
      </c>
      <c r="AA1332">
        <v>2</v>
      </c>
      <c r="AB1332">
        <v>4187</v>
      </c>
      <c r="AC1332">
        <v>3356</v>
      </c>
      <c r="AD1332">
        <v>1</v>
      </c>
      <c r="AE1332">
        <v>13</v>
      </c>
      <c r="AF1332">
        <v>3</v>
      </c>
      <c r="AG1332">
        <v>2</v>
      </c>
      <c r="AH1332">
        <v>80</v>
      </c>
      <c r="AI1332">
        <v>1</v>
      </c>
      <c r="AJ1332">
        <v>10</v>
      </c>
      <c r="AK1332">
        <v>2</v>
      </c>
      <c r="AL1332">
        <v>10</v>
      </c>
      <c r="AM1332">
        <v>0</v>
      </c>
      <c r="AN1332">
        <v>0</v>
      </c>
      <c r="AO1332">
        <v>9</v>
      </c>
    </row>
    <row r="1333" spans="1:41"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1</v>
      </c>
      <c r="S1333">
        <v>1277</v>
      </c>
      <c r="T1333">
        <v>2</v>
      </c>
      <c r="U1333" t="s">
        <v>77</v>
      </c>
      <c r="V1333">
        <v>1</v>
      </c>
      <c r="W1333">
        <v>3</v>
      </c>
      <c r="X1333">
        <v>74</v>
      </c>
      <c r="Y1333">
        <v>3</v>
      </c>
      <c r="Z1333">
        <v>3</v>
      </c>
      <c r="AA1333">
        <v>4</v>
      </c>
      <c r="AB1333">
        <v>10368</v>
      </c>
      <c r="AC1333">
        <v>5596</v>
      </c>
      <c r="AD1333">
        <v>4</v>
      </c>
      <c r="AE1333">
        <v>12</v>
      </c>
      <c r="AF1333">
        <v>3</v>
      </c>
      <c r="AG1333">
        <v>2</v>
      </c>
      <c r="AH1333">
        <v>80</v>
      </c>
      <c r="AI1333">
        <v>1</v>
      </c>
      <c r="AJ1333">
        <v>13</v>
      </c>
      <c r="AK1333">
        <v>2</v>
      </c>
      <c r="AL1333">
        <v>10</v>
      </c>
      <c r="AM1333">
        <v>6</v>
      </c>
      <c r="AN1333">
        <v>0</v>
      </c>
      <c r="AO1333">
        <v>3</v>
      </c>
    </row>
    <row r="1334" spans="1:41"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1</v>
      </c>
      <c r="S1334">
        <v>419</v>
      </c>
      <c r="T1334">
        <v>12</v>
      </c>
      <c r="U1334" t="s">
        <v>71</v>
      </c>
      <c r="V1334">
        <v>1</v>
      </c>
      <c r="W1334">
        <v>2</v>
      </c>
      <c r="X1334">
        <v>77</v>
      </c>
      <c r="Y1334">
        <v>3</v>
      </c>
      <c r="Z1334">
        <v>2</v>
      </c>
      <c r="AA1334">
        <v>4</v>
      </c>
      <c r="AB1334">
        <v>5087</v>
      </c>
      <c r="AC1334">
        <v>2900</v>
      </c>
      <c r="AD1334">
        <v>3</v>
      </c>
      <c r="AE1334">
        <v>12</v>
      </c>
      <c r="AF1334">
        <v>3</v>
      </c>
      <c r="AG1334">
        <v>3</v>
      </c>
      <c r="AH1334">
        <v>80</v>
      </c>
      <c r="AI1334">
        <v>2</v>
      </c>
      <c r="AJ1334">
        <v>14</v>
      </c>
      <c r="AK1334">
        <v>3</v>
      </c>
      <c r="AL1334">
        <v>0</v>
      </c>
      <c r="AM1334">
        <v>0</v>
      </c>
      <c r="AN1334">
        <v>0</v>
      </c>
      <c r="AO1334">
        <v>0</v>
      </c>
    </row>
    <row r="1335" spans="1:41"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1</v>
      </c>
      <c r="S1335">
        <v>971</v>
      </c>
      <c r="T1335">
        <v>1</v>
      </c>
      <c r="U1335" t="s">
        <v>77</v>
      </c>
      <c r="V1335">
        <v>1</v>
      </c>
      <c r="W1335">
        <v>4</v>
      </c>
      <c r="X1335">
        <v>64</v>
      </c>
      <c r="Y1335">
        <v>2</v>
      </c>
      <c r="Z1335">
        <v>3</v>
      </c>
      <c r="AA1335">
        <v>3</v>
      </c>
      <c r="AB1335">
        <v>7083</v>
      </c>
      <c r="AC1335">
        <v>12288</v>
      </c>
      <c r="AD1335">
        <v>1</v>
      </c>
      <c r="AE1335">
        <v>14</v>
      </c>
      <c r="AF1335">
        <v>3</v>
      </c>
      <c r="AG1335">
        <v>4</v>
      </c>
      <c r="AH1335">
        <v>80</v>
      </c>
      <c r="AI1335">
        <v>0</v>
      </c>
      <c r="AJ1335">
        <v>10</v>
      </c>
      <c r="AK1335">
        <v>3</v>
      </c>
      <c r="AL1335">
        <v>10</v>
      </c>
      <c r="AM1335">
        <v>9</v>
      </c>
      <c r="AN1335">
        <v>8</v>
      </c>
      <c r="AO1335">
        <v>6</v>
      </c>
    </row>
    <row r="1336" spans="1:41"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1</v>
      </c>
      <c r="S1336">
        <v>264</v>
      </c>
      <c r="T1336">
        <v>9</v>
      </c>
      <c r="U1336" t="s">
        <v>77</v>
      </c>
      <c r="V1336">
        <v>1</v>
      </c>
      <c r="W1336">
        <v>3</v>
      </c>
      <c r="X1336">
        <v>59</v>
      </c>
      <c r="Y1336">
        <v>3</v>
      </c>
      <c r="Z1336">
        <v>5</v>
      </c>
      <c r="AA1336">
        <v>3</v>
      </c>
      <c r="AB1336">
        <v>19331</v>
      </c>
      <c r="AC1336">
        <v>19519</v>
      </c>
      <c r="AD1336">
        <v>4</v>
      </c>
      <c r="AE1336">
        <v>16</v>
      </c>
      <c r="AF1336">
        <v>3</v>
      </c>
      <c r="AG1336">
        <v>3</v>
      </c>
      <c r="AH1336">
        <v>80</v>
      </c>
      <c r="AI1336">
        <v>1</v>
      </c>
      <c r="AJ1336">
        <v>27</v>
      </c>
      <c r="AK1336">
        <v>3</v>
      </c>
      <c r="AL1336">
        <v>1</v>
      </c>
      <c r="AM1336">
        <v>0</v>
      </c>
      <c r="AN1336">
        <v>0</v>
      </c>
      <c r="AO1336">
        <v>0</v>
      </c>
    </row>
    <row r="1337" spans="1:41"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1</v>
      </c>
      <c r="S1337">
        <v>1179</v>
      </c>
      <c r="T1337">
        <v>2</v>
      </c>
      <c r="U1337" t="s">
        <v>77</v>
      </c>
      <c r="V1337">
        <v>1</v>
      </c>
      <c r="W1337">
        <v>4</v>
      </c>
      <c r="X1337">
        <v>73</v>
      </c>
      <c r="Y1337">
        <v>3</v>
      </c>
      <c r="Z1337">
        <v>2</v>
      </c>
      <c r="AA1337">
        <v>4</v>
      </c>
      <c r="AB1337">
        <v>7847</v>
      </c>
      <c r="AC1337">
        <v>6069</v>
      </c>
      <c r="AD1337">
        <v>1</v>
      </c>
      <c r="AE1337">
        <v>17</v>
      </c>
      <c r="AF1337">
        <v>3</v>
      </c>
      <c r="AG1337">
        <v>1</v>
      </c>
      <c r="AH1337">
        <v>80</v>
      </c>
      <c r="AI1337">
        <v>1</v>
      </c>
      <c r="AJ1337">
        <v>10</v>
      </c>
      <c r="AK1337">
        <v>3</v>
      </c>
      <c r="AL1337">
        <v>10</v>
      </c>
      <c r="AM1337">
        <v>9</v>
      </c>
      <c r="AN1337">
        <v>8</v>
      </c>
      <c r="AO1337">
        <v>8</v>
      </c>
    </row>
    <row r="1338" spans="1:41"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1</v>
      </c>
      <c r="S1338">
        <v>1480</v>
      </c>
      <c r="T1338">
        <v>4</v>
      </c>
      <c r="U1338" t="s">
        <v>77</v>
      </c>
      <c r="V1338">
        <v>1</v>
      </c>
      <c r="W1338">
        <v>3</v>
      </c>
      <c r="X1338">
        <v>64</v>
      </c>
      <c r="Y1338">
        <v>3</v>
      </c>
      <c r="Z1338">
        <v>3</v>
      </c>
      <c r="AA1338">
        <v>4</v>
      </c>
      <c r="AB1338">
        <v>9713</v>
      </c>
      <c r="AC1338">
        <v>24444</v>
      </c>
      <c r="AD1338">
        <v>2</v>
      </c>
      <c r="AE1338">
        <v>13</v>
      </c>
      <c r="AF1338">
        <v>3</v>
      </c>
      <c r="AG1338">
        <v>4</v>
      </c>
      <c r="AH1338">
        <v>80</v>
      </c>
      <c r="AI1338">
        <v>3</v>
      </c>
      <c r="AJ1338">
        <v>9</v>
      </c>
      <c r="AK1338">
        <v>3</v>
      </c>
      <c r="AL1338">
        <v>5</v>
      </c>
      <c r="AM1338">
        <v>3</v>
      </c>
      <c r="AN1338">
        <v>1</v>
      </c>
      <c r="AO1338">
        <v>0</v>
      </c>
    </row>
    <row r="1339" spans="1:41"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1</v>
      </c>
      <c r="S1339">
        <v>501</v>
      </c>
      <c r="T1339">
        <v>5</v>
      </c>
      <c r="U1339" t="s">
        <v>65</v>
      </c>
      <c r="V1339">
        <v>1</v>
      </c>
      <c r="W1339">
        <v>3</v>
      </c>
      <c r="X1339">
        <v>58</v>
      </c>
      <c r="Y1339">
        <v>3</v>
      </c>
      <c r="Z1339">
        <v>1</v>
      </c>
      <c r="AA1339">
        <v>1</v>
      </c>
      <c r="AB1339">
        <v>2380</v>
      </c>
      <c r="AC1339">
        <v>25479</v>
      </c>
      <c r="AD1339">
        <v>1</v>
      </c>
      <c r="AE1339">
        <v>11</v>
      </c>
      <c r="AF1339">
        <v>3</v>
      </c>
      <c r="AG1339">
        <v>4</v>
      </c>
      <c r="AH1339">
        <v>80</v>
      </c>
      <c r="AI1339">
        <v>0</v>
      </c>
      <c r="AJ1339">
        <v>2</v>
      </c>
      <c r="AK1339">
        <v>3</v>
      </c>
      <c r="AL1339">
        <v>2</v>
      </c>
      <c r="AM1339">
        <v>2</v>
      </c>
      <c r="AN1339">
        <v>1</v>
      </c>
      <c r="AO1339">
        <v>2</v>
      </c>
    </row>
    <row r="1340" spans="1:41"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1</v>
      </c>
      <c r="S1340">
        <v>1206</v>
      </c>
      <c r="T1340">
        <v>23</v>
      </c>
      <c r="U1340" t="s">
        <v>55</v>
      </c>
      <c r="V1340">
        <v>1</v>
      </c>
      <c r="W1340">
        <v>4</v>
      </c>
      <c r="X1340">
        <v>80</v>
      </c>
      <c r="Y1340">
        <v>3</v>
      </c>
      <c r="Z1340">
        <v>3</v>
      </c>
      <c r="AA1340">
        <v>3</v>
      </c>
      <c r="AB1340">
        <v>7082</v>
      </c>
      <c r="AC1340">
        <v>11591</v>
      </c>
      <c r="AD1340">
        <v>3</v>
      </c>
      <c r="AE1340">
        <v>16</v>
      </c>
      <c r="AF1340">
        <v>3</v>
      </c>
      <c r="AG1340">
        <v>4</v>
      </c>
      <c r="AH1340">
        <v>80</v>
      </c>
      <c r="AI1340">
        <v>0</v>
      </c>
      <c r="AJ1340">
        <v>21</v>
      </c>
      <c r="AK1340">
        <v>3</v>
      </c>
      <c r="AL1340">
        <v>2</v>
      </c>
      <c r="AM1340">
        <v>0</v>
      </c>
      <c r="AN1340">
        <v>0</v>
      </c>
      <c r="AO1340">
        <v>2</v>
      </c>
    </row>
    <row r="1341" spans="1:41"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1</v>
      </c>
      <c r="S1341">
        <v>697</v>
      </c>
      <c r="T1341">
        <v>10</v>
      </c>
      <c r="U1341" t="s">
        <v>77</v>
      </c>
      <c r="V1341">
        <v>1</v>
      </c>
      <c r="W1341">
        <v>3</v>
      </c>
      <c r="X1341">
        <v>40</v>
      </c>
      <c r="Y1341">
        <v>3</v>
      </c>
      <c r="Z1341">
        <v>3</v>
      </c>
      <c r="AA1341">
        <v>3</v>
      </c>
      <c r="AB1341">
        <v>11031</v>
      </c>
      <c r="AC1341">
        <v>26862</v>
      </c>
      <c r="AD1341">
        <v>4</v>
      </c>
      <c r="AE1341">
        <v>20</v>
      </c>
      <c r="AF1341">
        <v>4</v>
      </c>
      <c r="AG1341">
        <v>3</v>
      </c>
      <c r="AH1341">
        <v>80</v>
      </c>
      <c r="AI1341">
        <v>1</v>
      </c>
      <c r="AJ1341">
        <v>13</v>
      </c>
      <c r="AK1341">
        <v>4</v>
      </c>
      <c r="AL1341">
        <v>11</v>
      </c>
      <c r="AM1341">
        <v>7</v>
      </c>
      <c r="AN1341">
        <v>4</v>
      </c>
      <c r="AO1341">
        <v>8</v>
      </c>
    </row>
    <row r="1342" spans="1:41"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1</v>
      </c>
      <c r="S1342">
        <v>589</v>
      </c>
      <c r="T1342">
        <v>2</v>
      </c>
      <c r="U1342" t="s">
        <v>71</v>
      </c>
      <c r="V1342">
        <v>1</v>
      </c>
      <c r="W1342">
        <v>3</v>
      </c>
      <c r="X1342">
        <v>67</v>
      </c>
      <c r="Y1342">
        <v>3</v>
      </c>
      <c r="Z1342">
        <v>2</v>
      </c>
      <c r="AA1342">
        <v>3</v>
      </c>
      <c r="AB1342">
        <v>5154</v>
      </c>
      <c r="AC1342">
        <v>19665</v>
      </c>
      <c r="AD1342">
        <v>4</v>
      </c>
      <c r="AE1342">
        <v>22</v>
      </c>
      <c r="AF1342">
        <v>4</v>
      </c>
      <c r="AG1342">
        <v>2</v>
      </c>
      <c r="AH1342">
        <v>80</v>
      </c>
      <c r="AI1342">
        <v>2</v>
      </c>
      <c r="AJ1342">
        <v>10</v>
      </c>
      <c r="AK1342">
        <v>4</v>
      </c>
      <c r="AL1342">
        <v>8</v>
      </c>
      <c r="AM1342">
        <v>7</v>
      </c>
      <c r="AN1342">
        <v>5</v>
      </c>
      <c r="AO1342">
        <v>7</v>
      </c>
    </row>
    <row r="1343" spans="1:41"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1</v>
      </c>
      <c r="S1343">
        <v>1050</v>
      </c>
      <c r="T1343">
        <v>11</v>
      </c>
      <c r="U1343" t="s">
        <v>71</v>
      </c>
      <c r="V1343">
        <v>1</v>
      </c>
      <c r="W1343">
        <v>2</v>
      </c>
      <c r="X1343">
        <v>87</v>
      </c>
      <c r="Y1343">
        <v>3</v>
      </c>
      <c r="Z1343">
        <v>4</v>
      </c>
      <c r="AA1343">
        <v>4</v>
      </c>
      <c r="AB1343">
        <v>16032</v>
      </c>
      <c r="AC1343">
        <v>24456</v>
      </c>
      <c r="AD1343">
        <v>3</v>
      </c>
      <c r="AE1343">
        <v>20</v>
      </c>
      <c r="AF1343">
        <v>4</v>
      </c>
      <c r="AG1343">
        <v>1</v>
      </c>
      <c r="AH1343">
        <v>80</v>
      </c>
      <c r="AI1343">
        <v>1</v>
      </c>
      <c r="AJ1343">
        <v>26</v>
      </c>
      <c r="AK1343">
        <v>3</v>
      </c>
      <c r="AL1343">
        <v>14</v>
      </c>
      <c r="AM1343">
        <v>9</v>
      </c>
      <c r="AN1343">
        <v>1</v>
      </c>
      <c r="AO1343">
        <v>12</v>
      </c>
    </row>
    <row r="1344" spans="1:41"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1</v>
      </c>
      <c r="S1344">
        <v>148</v>
      </c>
      <c r="T1344">
        <v>2</v>
      </c>
      <c r="U1344" t="s">
        <v>77</v>
      </c>
      <c r="V1344">
        <v>1</v>
      </c>
      <c r="W1344">
        <v>4</v>
      </c>
      <c r="X1344">
        <v>42</v>
      </c>
      <c r="Y1344">
        <v>2</v>
      </c>
      <c r="Z1344">
        <v>1</v>
      </c>
      <c r="AA1344">
        <v>2</v>
      </c>
      <c r="AB1344">
        <v>2440</v>
      </c>
      <c r="AC1344">
        <v>23826</v>
      </c>
      <c r="AD1344">
        <v>1</v>
      </c>
      <c r="AE1344">
        <v>22</v>
      </c>
      <c r="AF1344">
        <v>4</v>
      </c>
      <c r="AG1344">
        <v>2</v>
      </c>
      <c r="AH1344">
        <v>80</v>
      </c>
      <c r="AI1344">
        <v>0</v>
      </c>
      <c r="AJ1344">
        <v>4</v>
      </c>
      <c r="AK1344">
        <v>3</v>
      </c>
      <c r="AL1344">
        <v>4</v>
      </c>
      <c r="AM1344">
        <v>3</v>
      </c>
      <c r="AN1344">
        <v>3</v>
      </c>
      <c r="AO1344">
        <v>3</v>
      </c>
    </row>
    <row r="1345" spans="1:41"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1</v>
      </c>
      <c r="S1345">
        <v>163</v>
      </c>
      <c r="T1345">
        <v>24</v>
      </c>
      <c r="U1345" t="s">
        <v>65</v>
      </c>
      <c r="V1345">
        <v>1</v>
      </c>
      <c r="W1345">
        <v>4</v>
      </c>
      <c r="X1345">
        <v>30</v>
      </c>
      <c r="Y1345">
        <v>3</v>
      </c>
      <c r="Z1345">
        <v>2</v>
      </c>
      <c r="AA1345">
        <v>4</v>
      </c>
      <c r="AB1345">
        <v>5238</v>
      </c>
      <c r="AC1345">
        <v>6670</v>
      </c>
      <c r="AD1345">
        <v>2</v>
      </c>
      <c r="AE1345">
        <v>20</v>
      </c>
      <c r="AF1345">
        <v>4</v>
      </c>
      <c r="AG1345">
        <v>4</v>
      </c>
      <c r="AH1345">
        <v>80</v>
      </c>
      <c r="AI1345">
        <v>0</v>
      </c>
      <c r="AJ1345">
        <v>9</v>
      </c>
      <c r="AK1345">
        <v>2</v>
      </c>
      <c r="AL1345">
        <v>5</v>
      </c>
      <c r="AM1345">
        <v>4</v>
      </c>
      <c r="AN1345">
        <v>1</v>
      </c>
      <c r="AO1345">
        <v>4</v>
      </c>
    </row>
    <row r="1346" spans="1:41"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1</v>
      </c>
      <c r="S1346">
        <v>176</v>
      </c>
      <c r="T1346">
        <v>4</v>
      </c>
      <c r="U1346" t="s">
        <v>77</v>
      </c>
      <c r="V1346">
        <v>1</v>
      </c>
      <c r="W1346">
        <v>3</v>
      </c>
      <c r="X1346">
        <v>56</v>
      </c>
      <c r="Y1346">
        <v>1</v>
      </c>
      <c r="Z1346">
        <v>3</v>
      </c>
      <c r="AA1346">
        <v>3</v>
      </c>
      <c r="AB1346">
        <v>9756</v>
      </c>
      <c r="AC1346">
        <v>6595</v>
      </c>
      <c r="AD1346">
        <v>4</v>
      </c>
      <c r="AE1346">
        <v>21</v>
      </c>
      <c r="AF1346">
        <v>4</v>
      </c>
      <c r="AG1346">
        <v>3</v>
      </c>
      <c r="AH1346">
        <v>80</v>
      </c>
      <c r="AI1346">
        <v>2</v>
      </c>
      <c r="AJ1346">
        <v>9</v>
      </c>
      <c r="AK1346">
        <v>4</v>
      </c>
      <c r="AL1346">
        <v>5</v>
      </c>
      <c r="AM1346">
        <v>0</v>
      </c>
      <c r="AN1346">
        <v>0</v>
      </c>
      <c r="AO1346">
        <v>3</v>
      </c>
    </row>
    <row r="1347" spans="1:41"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1</v>
      </c>
      <c r="S1347">
        <v>580</v>
      </c>
      <c r="T1347">
        <v>27</v>
      </c>
      <c r="U1347" t="s">
        <v>77</v>
      </c>
      <c r="V1347">
        <v>1</v>
      </c>
      <c r="W1347">
        <v>2</v>
      </c>
      <c r="X1347">
        <v>39</v>
      </c>
      <c r="Y1347">
        <v>1</v>
      </c>
      <c r="Z1347">
        <v>2</v>
      </c>
      <c r="AA1347">
        <v>1</v>
      </c>
      <c r="AB1347">
        <v>4877</v>
      </c>
      <c r="AC1347">
        <v>20460</v>
      </c>
      <c r="AD1347">
        <v>0</v>
      </c>
      <c r="AE1347">
        <v>21</v>
      </c>
      <c r="AF1347">
        <v>4</v>
      </c>
      <c r="AG1347">
        <v>2</v>
      </c>
      <c r="AH1347">
        <v>80</v>
      </c>
      <c r="AI1347">
        <v>1</v>
      </c>
      <c r="AJ1347">
        <v>6</v>
      </c>
      <c r="AK1347">
        <v>2</v>
      </c>
      <c r="AL1347">
        <v>5</v>
      </c>
      <c r="AM1347">
        <v>3</v>
      </c>
      <c r="AN1347">
        <v>0</v>
      </c>
      <c r="AO1347">
        <v>0</v>
      </c>
    </row>
    <row r="1348" spans="1:41"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1</v>
      </c>
      <c r="S1348">
        <v>474</v>
      </c>
      <c r="T1348">
        <v>3</v>
      </c>
      <c r="U1348" t="s">
        <v>77</v>
      </c>
      <c r="V1348">
        <v>1</v>
      </c>
      <c r="W1348">
        <v>1</v>
      </c>
      <c r="X1348">
        <v>89</v>
      </c>
      <c r="Y1348">
        <v>3</v>
      </c>
      <c r="Z1348">
        <v>1</v>
      </c>
      <c r="AA1348">
        <v>4</v>
      </c>
      <c r="AB1348">
        <v>2061</v>
      </c>
      <c r="AC1348">
        <v>11133</v>
      </c>
      <c r="AD1348">
        <v>1</v>
      </c>
      <c r="AE1348">
        <v>21</v>
      </c>
      <c r="AF1348">
        <v>4</v>
      </c>
      <c r="AG1348">
        <v>1</v>
      </c>
      <c r="AH1348">
        <v>80</v>
      </c>
      <c r="AI1348">
        <v>0</v>
      </c>
      <c r="AJ1348">
        <v>1</v>
      </c>
      <c r="AK1348">
        <v>3</v>
      </c>
      <c r="AL1348">
        <v>1</v>
      </c>
      <c r="AM1348">
        <v>0</v>
      </c>
      <c r="AN1348">
        <v>0</v>
      </c>
      <c r="AO1348">
        <v>0</v>
      </c>
    </row>
    <row r="1349" spans="1:41"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1</v>
      </c>
      <c r="S1349">
        <v>582</v>
      </c>
      <c r="T1349">
        <v>28</v>
      </c>
      <c r="U1349" t="s">
        <v>71</v>
      </c>
      <c r="V1349">
        <v>1</v>
      </c>
      <c r="W1349">
        <v>1</v>
      </c>
      <c r="X1349">
        <v>60</v>
      </c>
      <c r="Y1349">
        <v>2</v>
      </c>
      <c r="Z1349">
        <v>4</v>
      </c>
      <c r="AA1349">
        <v>2</v>
      </c>
      <c r="AB1349">
        <v>13570</v>
      </c>
      <c r="AC1349">
        <v>5640</v>
      </c>
      <c r="AD1349">
        <v>0</v>
      </c>
      <c r="AE1349">
        <v>23</v>
      </c>
      <c r="AF1349">
        <v>4</v>
      </c>
      <c r="AG1349">
        <v>3</v>
      </c>
      <c r="AH1349">
        <v>80</v>
      </c>
      <c r="AI1349">
        <v>1</v>
      </c>
      <c r="AJ1349">
        <v>21</v>
      </c>
      <c r="AK1349">
        <v>3</v>
      </c>
      <c r="AL1349">
        <v>20</v>
      </c>
      <c r="AM1349">
        <v>7</v>
      </c>
      <c r="AN1349">
        <v>0</v>
      </c>
      <c r="AO1349">
        <v>10</v>
      </c>
    </row>
    <row r="1350" spans="1:41"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1</v>
      </c>
      <c r="S1350">
        <v>1255</v>
      </c>
      <c r="T1350">
        <v>1</v>
      </c>
      <c r="U1350" t="s">
        <v>55</v>
      </c>
      <c r="V1350">
        <v>1</v>
      </c>
      <c r="W1350">
        <v>1</v>
      </c>
      <c r="X1350">
        <v>90</v>
      </c>
      <c r="Y1350">
        <v>3</v>
      </c>
      <c r="Z1350">
        <v>1</v>
      </c>
      <c r="AA1350">
        <v>1</v>
      </c>
      <c r="AB1350">
        <v>2066</v>
      </c>
      <c r="AC1350">
        <v>10494</v>
      </c>
      <c r="AD1350">
        <v>2</v>
      </c>
      <c r="AE1350">
        <v>22</v>
      </c>
      <c r="AF1350">
        <v>4</v>
      </c>
      <c r="AG1350">
        <v>4</v>
      </c>
      <c r="AH1350">
        <v>80</v>
      </c>
      <c r="AI1350">
        <v>1</v>
      </c>
      <c r="AJ1350">
        <v>5</v>
      </c>
      <c r="AK1350">
        <v>4</v>
      </c>
      <c r="AL1350">
        <v>3</v>
      </c>
      <c r="AM1350">
        <v>2</v>
      </c>
      <c r="AN1350">
        <v>1</v>
      </c>
      <c r="AO1350">
        <v>0</v>
      </c>
    </row>
    <row r="1351" spans="1:41"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1</v>
      </c>
      <c r="S1351">
        <v>584</v>
      </c>
      <c r="T1351">
        <v>22</v>
      </c>
      <c r="U1351" t="s">
        <v>134</v>
      </c>
      <c r="V1351">
        <v>1</v>
      </c>
      <c r="W1351">
        <v>2</v>
      </c>
      <c r="X1351">
        <v>91</v>
      </c>
      <c r="Y1351">
        <v>3</v>
      </c>
      <c r="Z1351">
        <v>4</v>
      </c>
      <c r="AA1351">
        <v>3</v>
      </c>
      <c r="AB1351">
        <v>17426</v>
      </c>
      <c r="AC1351">
        <v>18685</v>
      </c>
      <c r="AD1351">
        <v>3</v>
      </c>
      <c r="AE1351">
        <v>25</v>
      </c>
      <c r="AF1351">
        <v>4</v>
      </c>
      <c r="AG1351">
        <v>3</v>
      </c>
      <c r="AH1351">
        <v>80</v>
      </c>
      <c r="AI1351">
        <v>1</v>
      </c>
      <c r="AJ1351">
        <v>36</v>
      </c>
      <c r="AK1351">
        <v>3</v>
      </c>
      <c r="AL1351">
        <v>10</v>
      </c>
      <c r="AM1351">
        <v>8</v>
      </c>
      <c r="AN1351">
        <v>4</v>
      </c>
      <c r="AO1351">
        <v>7</v>
      </c>
    </row>
    <row r="1352" spans="1:41"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1</v>
      </c>
      <c r="S1352">
        <v>271</v>
      </c>
      <c r="T1352">
        <v>3</v>
      </c>
      <c r="U1352" t="s">
        <v>55</v>
      </c>
      <c r="V1352">
        <v>1</v>
      </c>
      <c r="W1352">
        <v>3</v>
      </c>
      <c r="X1352">
        <v>43</v>
      </c>
      <c r="Y1352">
        <v>2</v>
      </c>
      <c r="Z1352">
        <v>2</v>
      </c>
      <c r="AA1352">
        <v>1</v>
      </c>
      <c r="AB1352">
        <v>4789</v>
      </c>
      <c r="AC1352">
        <v>23070</v>
      </c>
      <c r="AD1352">
        <v>4</v>
      </c>
      <c r="AE1352">
        <v>25</v>
      </c>
      <c r="AF1352">
        <v>4</v>
      </c>
      <c r="AG1352">
        <v>1</v>
      </c>
      <c r="AH1352">
        <v>80</v>
      </c>
      <c r="AI1352">
        <v>1</v>
      </c>
      <c r="AJ1352">
        <v>10</v>
      </c>
      <c r="AK1352">
        <v>3</v>
      </c>
      <c r="AL1352">
        <v>3</v>
      </c>
      <c r="AM1352">
        <v>2</v>
      </c>
      <c r="AN1352">
        <v>1</v>
      </c>
      <c r="AO1352">
        <v>2</v>
      </c>
    </row>
    <row r="1353" spans="1:41"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1</v>
      </c>
      <c r="S1353">
        <v>1217</v>
      </c>
      <c r="T1353">
        <v>1</v>
      </c>
      <c r="U1353" t="s">
        <v>77</v>
      </c>
      <c r="V1353">
        <v>1</v>
      </c>
      <c r="W1353">
        <v>3</v>
      </c>
      <c r="X1353">
        <v>67</v>
      </c>
      <c r="Y1353">
        <v>3</v>
      </c>
      <c r="Z1353">
        <v>1</v>
      </c>
      <c r="AA1353">
        <v>1</v>
      </c>
      <c r="AB1353">
        <v>3591</v>
      </c>
      <c r="AC1353">
        <v>12719</v>
      </c>
      <c r="AD1353">
        <v>1</v>
      </c>
      <c r="AE1353">
        <v>25</v>
      </c>
      <c r="AF1353">
        <v>4</v>
      </c>
      <c r="AG1353">
        <v>3</v>
      </c>
      <c r="AH1353">
        <v>80</v>
      </c>
      <c r="AI1353">
        <v>1</v>
      </c>
      <c r="AJ1353">
        <v>3</v>
      </c>
      <c r="AK1353">
        <v>3</v>
      </c>
      <c r="AL1353">
        <v>3</v>
      </c>
      <c r="AM1353">
        <v>2</v>
      </c>
      <c r="AN1353">
        <v>1</v>
      </c>
      <c r="AO1353">
        <v>2</v>
      </c>
    </row>
    <row r="1354" spans="1:41"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1</v>
      </c>
      <c r="S1354">
        <v>728</v>
      </c>
      <c r="T1354">
        <v>23</v>
      </c>
      <c r="U1354" t="s">
        <v>65</v>
      </c>
      <c r="V1354">
        <v>1</v>
      </c>
      <c r="W1354">
        <v>2</v>
      </c>
      <c r="X1354">
        <v>36</v>
      </c>
      <c r="Y1354">
        <v>2</v>
      </c>
      <c r="Z1354">
        <v>2</v>
      </c>
      <c r="AA1354">
        <v>3</v>
      </c>
      <c r="AB1354">
        <v>3540</v>
      </c>
      <c r="AC1354">
        <v>7018</v>
      </c>
      <c r="AD1354">
        <v>1</v>
      </c>
      <c r="AE1354">
        <v>21</v>
      </c>
      <c r="AF1354">
        <v>4</v>
      </c>
      <c r="AG1354">
        <v>4</v>
      </c>
      <c r="AH1354">
        <v>80</v>
      </c>
      <c r="AI1354">
        <v>1</v>
      </c>
      <c r="AJ1354">
        <v>9</v>
      </c>
      <c r="AK1354">
        <v>3</v>
      </c>
      <c r="AL1354">
        <v>9</v>
      </c>
      <c r="AM1354">
        <v>8</v>
      </c>
      <c r="AN1354">
        <v>5</v>
      </c>
      <c r="AO1354">
        <v>8</v>
      </c>
    </row>
    <row r="1355" spans="1:41"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1</v>
      </c>
      <c r="S1355">
        <v>337</v>
      </c>
      <c r="T1355">
        <v>8</v>
      </c>
      <c r="U1355" t="s">
        <v>77</v>
      </c>
      <c r="V1355">
        <v>1</v>
      </c>
      <c r="W1355">
        <v>3</v>
      </c>
      <c r="X1355">
        <v>54</v>
      </c>
      <c r="Y1355">
        <v>3</v>
      </c>
      <c r="Z1355">
        <v>2</v>
      </c>
      <c r="AA1355">
        <v>2</v>
      </c>
      <c r="AB1355">
        <v>4393</v>
      </c>
      <c r="AC1355">
        <v>26841</v>
      </c>
      <c r="AD1355">
        <v>5</v>
      </c>
      <c r="AE1355">
        <v>21</v>
      </c>
      <c r="AF1355">
        <v>4</v>
      </c>
      <c r="AG1355">
        <v>3</v>
      </c>
      <c r="AH1355">
        <v>80</v>
      </c>
      <c r="AI1355">
        <v>1</v>
      </c>
      <c r="AJ1355">
        <v>14</v>
      </c>
      <c r="AK1355">
        <v>3</v>
      </c>
      <c r="AL1355">
        <v>5</v>
      </c>
      <c r="AM1355">
        <v>4</v>
      </c>
      <c r="AN1355">
        <v>1</v>
      </c>
      <c r="AO1355">
        <v>4</v>
      </c>
    </row>
    <row r="1356" spans="1:41"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1</v>
      </c>
      <c r="S1356">
        <v>1402</v>
      </c>
      <c r="T1356">
        <v>28</v>
      </c>
      <c r="U1356" t="s">
        <v>71</v>
      </c>
      <c r="V1356">
        <v>1</v>
      </c>
      <c r="W1356">
        <v>2</v>
      </c>
      <c r="X1356">
        <v>98</v>
      </c>
      <c r="Y1356">
        <v>2</v>
      </c>
      <c r="Z1356">
        <v>1</v>
      </c>
      <c r="AA1356">
        <v>3</v>
      </c>
      <c r="AB1356">
        <v>2430</v>
      </c>
      <c r="AC1356">
        <v>26204</v>
      </c>
      <c r="AD1356">
        <v>0</v>
      </c>
      <c r="AE1356">
        <v>23</v>
      </c>
      <c r="AF1356">
        <v>4</v>
      </c>
      <c r="AG1356">
        <v>1</v>
      </c>
      <c r="AH1356">
        <v>80</v>
      </c>
      <c r="AI1356">
        <v>2</v>
      </c>
      <c r="AJ1356">
        <v>6</v>
      </c>
      <c r="AK1356">
        <v>3</v>
      </c>
      <c r="AL1356">
        <v>5</v>
      </c>
      <c r="AM1356">
        <v>3</v>
      </c>
      <c r="AN1356">
        <v>4</v>
      </c>
      <c r="AO1356">
        <v>2</v>
      </c>
    </row>
    <row r="1357" spans="1:41"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1</v>
      </c>
      <c r="S1357">
        <v>704</v>
      </c>
      <c r="T1357">
        <v>28</v>
      </c>
      <c r="U1357" t="s">
        <v>77</v>
      </c>
      <c r="V1357">
        <v>1</v>
      </c>
      <c r="W1357">
        <v>4</v>
      </c>
      <c r="X1357">
        <v>95</v>
      </c>
      <c r="Y1357">
        <v>2</v>
      </c>
      <c r="Z1357">
        <v>2</v>
      </c>
      <c r="AA1357">
        <v>3</v>
      </c>
      <c r="AB1357">
        <v>6712</v>
      </c>
      <c r="AC1357">
        <v>8978</v>
      </c>
      <c r="AD1357">
        <v>1</v>
      </c>
      <c r="AE1357">
        <v>21</v>
      </c>
      <c r="AF1357">
        <v>4</v>
      </c>
      <c r="AG1357">
        <v>4</v>
      </c>
      <c r="AH1357">
        <v>80</v>
      </c>
      <c r="AI1357">
        <v>2</v>
      </c>
      <c r="AJ1357">
        <v>8</v>
      </c>
      <c r="AK1357">
        <v>3</v>
      </c>
      <c r="AL1357">
        <v>8</v>
      </c>
      <c r="AM1357">
        <v>7</v>
      </c>
      <c r="AN1357">
        <v>1</v>
      </c>
      <c r="AO1357">
        <v>7</v>
      </c>
    </row>
    <row r="1358" spans="1:41"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1</v>
      </c>
      <c r="S1358">
        <v>667</v>
      </c>
      <c r="T1358">
        <v>1</v>
      </c>
      <c r="U1358" t="s">
        <v>71</v>
      </c>
      <c r="V1358">
        <v>1</v>
      </c>
      <c r="W1358">
        <v>3</v>
      </c>
      <c r="X1358">
        <v>57</v>
      </c>
      <c r="Y1358">
        <v>3</v>
      </c>
      <c r="Z1358">
        <v>2</v>
      </c>
      <c r="AA1358">
        <v>3</v>
      </c>
      <c r="AB1358">
        <v>6306</v>
      </c>
      <c r="AC1358">
        <v>26236</v>
      </c>
      <c r="AD1358">
        <v>1</v>
      </c>
      <c r="AE1358">
        <v>21</v>
      </c>
      <c r="AF1358">
        <v>4</v>
      </c>
      <c r="AG1358">
        <v>1</v>
      </c>
      <c r="AH1358">
        <v>80</v>
      </c>
      <c r="AI1358">
        <v>1</v>
      </c>
      <c r="AJ1358">
        <v>13</v>
      </c>
      <c r="AK1358">
        <v>2</v>
      </c>
      <c r="AL1358">
        <v>13</v>
      </c>
      <c r="AM1358">
        <v>12</v>
      </c>
      <c r="AN1358">
        <v>1</v>
      </c>
      <c r="AO1358">
        <v>9</v>
      </c>
    </row>
    <row r="1359" spans="1:41"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1</v>
      </c>
      <c r="S1359">
        <v>1351</v>
      </c>
      <c r="T1359">
        <v>9</v>
      </c>
      <c r="U1359" t="s">
        <v>71</v>
      </c>
      <c r="V1359">
        <v>1</v>
      </c>
      <c r="W1359">
        <v>1</v>
      </c>
      <c r="X1359">
        <v>66</v>
      </c>
      <c r="Y1359">
        <v>4</v>
      </c>
      <c r="Z1359">
        <v>1</v>
      </c>
      <c r="AA1359">
        <v>2</v>
      </c>
      <c r="AB1359">
        <v>2810</v>
      </c>
      <c r="AC1359">
        <v>9238</v>
      </c>
      <c r="AD1359">
        <v>1</v>
      </c>
      <c r="AE1359">
        <v>22</v>
      </c>
      <c r="AF1359">
        <v>4</v>
      </c>
      <c r="AG1359">
        <v>2</v>
      </c>
      <c r="AH1359">
        <v>80</v>
      </c>
      <c r="AI1359">
        <v>0</v>
      </c>
      <c r="AJ1359">
        <v>5</v>
      </c>
      <c r="AK1359">
        <v>3</v>
      </c>
      <c r="AL1359">
        <v>5</v>
      </c>
      <c r="AM1359">
        <v>4</v>
      </c>
      <c r="AN1359">
        <v>0</v>
      </c>
      <c r="AO1359">
        <v>2</v>
      </c>
    </row>
    <row r="1360" spans="1:41"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1</v>
      </c>
      <c r="S1360">
        <v>1238</v>
      </c>
      <c r="T1360">
        <v>1</v>
      </c>
      <c r="U1360" t="s">
        <v>65</v>
      </c>
      <c r="V1360">
        <v>1</v>
      </c>
      <c r="W1360">
        <v>3</v>
      </c>
      <c r="X1360">
        <v>74</v>
      </c>
      <c r="Y1360">
        <v>2</v>
      </c>
      <c r="Z1360">
        <v>3</v>
      </c>
      <c r="AA1360">
        <v>3</v>
      </c>
      <c r="AB1360">
        <v>10748</v>
      </c>
      <c r="AC1360">
        <v>3395</v>
      </c>
      <c r="AD1360">
        <v>3</v>
      </c>
      <c r="AE1360">
        <v>23</v>
      </c>
      <c r="AF1360">
        <v>4</v>
      </c>
      <c r="AG1360">
        <v>4</v>
      </c>
      <c r="AH1360">
        <v>80</v>
      </c>
      <c r="AI1360">
        <v>1</v>
      </c>
      <c r="AJ1360">
        <v>25</v>
      </c>
      <c r="AK1360">
        <v>2</v>
      </c>
      <c r="AL1360">
        <v>23</v>
      </c>
      <c r="AM1360">
        <v>15</v>
      </c>
      <c r="AN1360">
        <v>14</v>
      </c>
      <c r="AO1360">
        <v>4</v>
      </c>
    </row>
    <row r="1361" spans="1:41"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1</v>
      </c>
      <c r="S1361">
        <v>355</v>
      </c>
      <c r="T1361">
        <v>10</v>
      </c>
      <c r="U1361" t="s">
        <v>71</v>
      </c>
      <c r="V1361">
        <v>1</v>
      </c>
      <c r="W1361">
        <v>3</v>
      </c>
      <c r="X1361">
        <v>38</v>
      </c>
      <c r="Y1361">
        <v>3</v>
      </c>
      <c r="Z1361">
        <v>1</v>
      </c>
      <c r="AA1361">
        <v>3</v>
      </c>
      <c r="AB1361">
        <v>2936</v>
      </c>
      <c r="AC1361">
        <v>6161</v>
      </c>
      <c r="AD1361">
        <v>3</v>
      </c>
      <c r="AE1361">
        <v>22</v>
      </c>
      <c r="AF1361">
        <v>4</v>
      </c>
      <c r="AG1361">
        <v>2</v>
      </c>
      <c r="AH1361">
        <v>80</v>
      </c>
      <c r="AI1361">
        <v>2</v>
      </c>
      <c r="AJ1361">
        <v>10</v>
      </c>
      <c r="AK1361">
        <v>2</v>
      </c>
      <c r="AL1361">
        <v>6</v>
      </c>
      <c r="AM1361">
        <v>3</v>
      </c>
      <c r="AN1361">
        <v>3</v>
      </c>
      <c r="AO1361">
        <v>3</v>
      </c>
    </row>
    <row r="1362" spans="1:41"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1</v>
      </c>
      <c r="S1362">
        <v>786</v>
      </c>
      <c r="T1362">
        <v>7</v>
      </c>
      <c r="U1362" t="s">
        <v>77</v>
      </c>
      <c r="V1362">
        <v>1</v>
      </c>
      <c r="W1362">
        <v>4</v>
      </c>
      <c r="X1362">
        <v>76</v>
      </c>
      <c r="Y1362">
        <v>3</v>
      </c>
      <c r="Z1362">
        <v>1</v>
      </c>
      <c r="AA1362">
        <v>4</v>
      </c>
      <c r="AB1362">
        <v>2570</v>
      </c>
      <c r="AC1362">
        <v>11925</v>
      </c>
      <c r="AD1362">
        <v>1</v>
      </c>
      <c r="AE1362">
        <v>20</v>
      </c>
      <c r="AF1362">
        <v>4</v>
      </c>
      <c r="AG1362">
        <v>3</v>
      </c>
      <c r="AH1362">
        <v>80</v>
      </c>
      <c r="AI1362">
        <v>0</v>
      </c>
      <c r="AJ1362">
        <v>7</v>
      </c>
      <c r="AK1362">
        <v>3</v>
      </c>
      <c r="AL1362">
        <v>7</v>
      </c>
      <c r="AM1362">
        <v>7</v>
      </c>
      <c r="AN1362">
        <v>5</v>
      </c>
      <c r="AO1362">
        <v>7</v>
      </c>
    </row>
    <row r="1363" spans="1:41"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1</v>
      </c>
      <c r="S1363">
        <v>350</v>
      </c>
      <c r="T1363">
        <v>2</v>
      </c>
      <c r="U1363" t="s">
        <v>77</v>
      </c>
      <c r="V1363">
        <v>1</v>
      </c>
      <c r="W1363">
        <v>2</v>
      </c>
      <c r="X1363">
        <v>52</v>
      </c>
      <c r="Y1363">
        <v>3</v>
      </c>
      <c r="Z1363">
        <v>4</v>
      </c>
      <c r="AA1363">
        <v>2</v>
      </c>
      <c r="AB1363">
        <v>16291</v>
      </c>
      <c r="AC1363">
        <v>22577</v>
      </c>
      <c r="AD1363">
        <v>4</v>
      </c>
      <c r="AE1363">
        <v>22</v>
      </c>
      <c r="AF1363">
        <v>4</v>
      </c>
      <c r="AG1363">
        <v>4</v>
      </c>
      <c r="AH1363">
        <v>80</v>
      </c>
      <c r="AI1363">
        <v>1</v>
      </c>
      <c r="AJ1363">
        <v>37</v>
      </c>
      <c r="AK1363">
        <v>2</v>
      </c>
      <c r="AL1363">
        <v>16</v>
      </c>
      <c r="AM1363">
        <v>9</v>
      </c>
      <c r="AN1363">
        <v>14</v>
      </c>
      <c r="AO1363">
        <v>14</v>
      </c>
    </row>
    <row r="1364" spans="1:41"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1</v>
      </c>
      <c r="S1364">
        <v>301</v>
      </c>
      <c r="T1364">
        <v>15</v>
      </c>
      <c r="U1364" t="s">
        <v>71</v>
      </c>
      <c r="V1364">
        <v>1</v>
      </c>
      <c r="W1364">
        <v>4</v>
      </c>
      <c r="X1364">
        <v>88</v>
      </c>
      <c r="Y1364">
        <v>1</v>
      </c>
      <c r="Z1364">
        <v>2</v>
      </c>
      <c r="AA1364">
        <v>4</v>
      </c>
      <c r="AB1364">
        <v>5406</v>
      </c>
      <c r="AC1364">
        <v>10436</v>
      </c>
      <c r="AD1364">
        <v>1</v>
      </c>
      <c r="AE1364">
        <v>24</v>
      </c>
      <c r="AF1364">
        <v>4</v>
      </c>
      <c r="AG1364">
        <v>1</v>
      </c>
      <c r="AH1364">
        <v>80</v>
      </c>
      <c r="AI1364">
        <v>1</v>
      </c>
      <c r="AJ1364">
        <v>15</v>
      </c>
      <c r="AK1364">
        <v>2</v>
      </c>
      <c r="AL1364">
        <v>15</v>
      </c>
      <c r="AM1364">
        <v>12</v>
      </c>
      <c r="AN1364">
        <v>11</v>
      </c>
      <c r="AO1364">
        <v>11</v>
      </c>
    </row>
    <row r="1365" spans="1:41"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1</v>
      </c>
      <c r="S1365">
        <v>1213</v>
      </c>
      <c r="T1365">
        <v>2</v>
      </c>
      <c r="U1365" t="s">
        <v>65</v>
      </c>
      <c r="V1365">
        <v>1</v>
      </c>
      <c r="W1365">
        <v>2</v>
      </c>
      <c r="X1365">
        <v>94</v>
      </c>
      <c r="Y1365">
        <v>2</v>
      </c>
      <c r="Z1365">
        <v>2</v>
      </c>
      <c r="AA1365">
        <v>4</v>
      </c>
      <c r="AB1365">
        <v>3886</v>
      </c>
      <c r="AC1365">
        <v>4223</v>
      </c>
      <c r="AD1365">
        <v>1</v>
      </c>
      <c r="AE1365">
        <v>21</v>
      </c>
      <c r="AF1365">
        <v>4</v>
      </c>
      <c r="AG1365">
        <v>4</v>
      </c>
      <c r="AH1365">
        <v>80</v>
      </c>
      <c r="AI1365">
        <v>0</v>
      </c>
      <c r="AJ1365">
        <v>10</v>
      </c>
      <c r="AK1365">
        <v>2</v>
      </c>
      <c r="AL1365">
        <v>10</v>
      </c>
      <c r="AM1365">
        <v>1</v>
      </c>
      <c r="AN1365">
        <v>0</v>
      </c>
      <c r="AO1365">
        <v>8</v>
      </c>
    </row>
    <row r="1366" spans="1:41"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1</v>
      </c>
      <c r="S1366">
        <v>1303</v>
      </c>
      <c r="T1366">
        <v>7</v>
      </c>
      <c r="U1366" t="s">
        <v>55</v>
      </c>
      <c r="V1366">
        <v>1</v>
      </c>
      <c r="W1366">
        <v>4</v>
      </c>
      <c r="X1366">
        <v>36</v>
      </c>
      <c r="Y1366">
        <v>3</v>
      </c>
      <c r="Z1366">
        <v>2</v>
      </c>
      <c r="AA1366">
        <v>3</v>
      </c>
      <c r="AB1366">
        <v>5968</v>
      </c>
      <c r="AC1366">
        <v>18079</v>
      </c>
      <c r="AD1366">
        <v>1</v>
      </c>
      <c r="AE1366">
        <v>20</v>
      </c>
      <c r="AF1366">
        <v>4</v>
      </c>
      <c r="AG1366">
        <v>3</v>
      </c>
      <c r="AH1366">
        <v>80</v>
      </c>
      <c r="AI1366">
        <v>3</v>
      </c>
      <c r="AJ1366">
        <v>9</v>
      </c>
      <c r="AK1366">
        <v>3</v>
      </c>
      <c r="AL1366">
        <v>9</v>
      </c>
      <c r="AM1366">
        <v>7</v>
      </c>
      <c r="AN1366">
        <v>2</v>
      </c>
      <c r="AO1366">
        <v>8</v>
      </c>
    </row>
    <row r="1367" spans="1:41"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1</v>
      </c>
      <c r="S1367">
        <v>1125</v>
      </c>
      <c r="T1367">
        <v>1</v>
      </c>
      <c r="U1367" t="s">
        <v>77</v>
      </c>
      <c r="V1367">
        <v>1</v>
      </c>
      <c r="W1367">
        <v>4</v>
      </c>
      <c r="X1367">
        <v>48</v>
      </c>
      <c r="Y1367">
        <v>1</v>
      </c>
      <c r="Z1367">
        <v>2</v>
      </c>
      <c r="AA1367">
        <v>1</v>
      </c>
      <c r="AB1367">
        <v>5003</v>
      </c>
      <c r="AC1367">
        <v>5771</v>
      </c>
      <c r="AD1367">
        <v>1</v>
      </c>
      <c r="AE1367">
        <v>21</v>
      </c>
      <c r="AF1367">
        <v>4</v>
      </c>
      <c r="AG1367">
        <v>2</v>
      </c>
      <c r="AH1367">
        <v>80</v>
      </c>
      <c r="AI1367">
        <v>0</v>
      </c>
      <c r="AJ1367">
        <v>10</v>
      </c>
      <c r="AK1367">
        <v>3</v>
      </c>
      <c r="AL1367">
        <v>10</v>
      </c>
      <c r="AM1367">
        <v>8</v>
      </c>
      <c r="AN1367">
        <v>8</v>
      </c>
      <c r="AO1367">
        <v>7</v>
      </c>
    </row>
    <row r="1368" spans="1:41"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1</v>
      </c>
      <c r="S1368">
        <v>365</v>
      </c>
      <c r="T1368">
        <v>4</v>
      </c>
      <c r="U1368" t="s">
        <v>134</v>
      </c>
      <c r="V1368">
        <v>1</v>
      </c>
      <c r="W1368">
        <v>3</v>
      </c>
      <c r="X1368">
        <v>89</v>
      </c>
      <c r="Y1368">
        <v>2</v>
      </c>
      <c r="Z1368">
        <v>4</v>
      </c>
      <c r="AA1368">
        <v>4</v>
      </c>
      <c r="AB1368">
        <v>15202</v>
      </c>
      <c r="AC1368">
        <v>5602</v>
      </c>
      <c r="AD1368">
        <v>2</v>
      </c>
      <c r="AE1368">
        <v>25</v>
      </c>
      <c r="AF1368">
        <v>4</v>
      </c>
      <c r="AG1368">
        <v>2</v>
      </c>
      <c r="AH1368">
        <v>80</v>
      </c>
      <c r="AI1368">
        <v>1</v>
      </c>
      <c r="AJ1368">
        <v>23</v>
      </c>
      <c r="AK1368">
        <v>3</v>
      </c>
      <c r="AL1368">
        <v>2</v>
      </c>
      <c r="AM1368">
        <v>2</v>
      </c>
      <c r="AN1368">
        <v>2</v>
      </c>
      <c r="AO1368">
        <v>2</v>
      </c>
    </row>
    <row r="1369" spans="1:41"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1</v>
      </c>
      <c r="S1369">
        <v>1422</v>
      </c>
      <c r="T1369">
        <v>2</v>
      </c>
      <c r="U1369" t="s">
        <v>71</v>
      </c>
      <c r="V1369">
        <v>1</v>
      </c>
      <c r="W1369">
        <v>1</v>
      </c>
      <c r="X1369">
        <v>92</v>
      </c>
      <c r="Y1369">
        <v>3</v>
      </c>
      <c r="Z1369">
        <v>2</v>
      </c>
      <c r="AA1369">
        <v>4</v>
      </c>
      <c r="AB1369">
        <v>5675</v>
      </c>
      <c r="AC1369">
        <v>19246</v>
      </c>
      <c r="AD1369">
        <v>1</v>
      </c>
      <c r="AE1369">
        <v>20</v>
      </c>
      <c r="AF1369">
        <v>4</v>
      </c>
      <c r="AG1369">
        <v>3</v>
      </c>
      <c r="AH1369">
        <v>80</v>
      </c>
      <c r="AI1369">
        <v>1</v>
      </c>
      <c r="AJ1369">
        <v>7</v>
      </c>
      <c r="AK1369">
        <v>3</v>
      </c>
      <c r="AL1369">
        <v>7</v>
      </c>
      <c r="AM1369">
        <v>7</v>
      </c>
      <c r="AN1369">
        <v>7</v>
      </c>
      <c r="AO1369">
        <v>7</v>
      </c>
    </row>
    <row r="1370" spans="1:41"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1</v>
      </c>
      <c r="S1370">
        <v>330</v>
      </c>
      <c r="T1370">
        <v>1</v>
      </c>
      <c r="U1370" t="s">
        <v>77</v>
      </c>
      <c r="V1370">
        <v>1</v>
      </c>
      <c r="W1370">
        <v>3</v>
      </c>
      <c r="X1370">
        <v>46</v>
      </c>
      <c r="Y1370">
        <v>3</v>
      </c>
      <c r="Z1370">
        <v>1</v>
      </c>
      <c r="AA1370">
        <v>3</v>
      </c>
      <c r="AB1370">
        <v>2064</v>
      </c>
      <c r="AC1370">
        <v>15428</v>
      </c>
      <c r="AD1370">
        <v>0</v>
      </c>
      <c r="AE1370">
        <v>21</v>
      </c>
      <c r="AF1370">
        <v>4</v>
      </c>
      <c r="AG1370">
        <v>1</v>
      </c>
      <c r="AH1370">
        <v>80</v>
      </c>
      <c r="AI1370">
        <v>1</v>
      </c>
      <c r="AJ1370">
        <v>6</v>
      </c>
      <c r="AK1370">
        <v>4</v>
      </c>
      <c r="AL1370">
        <v>5</v>
      </c>
      <c r="AM1370">
        <v>3</v>
      </c>
      <c r="AN1370">
        <v>1</v>
      </c>
      <c r="AO1370">
        <v>3</v>
      </c>
    </row>
    <row r="1371" spans="1:41"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1</v>
      </c>
      <c r="S1371">
        <v>370</v>
      </c>
      <c r="T1371">
        <v>1</v>
      </c>
      <c r="U1371" t="s">
        <v>71</v>
      </c>
      <c r="V1371">
        <v>1</v>
      </c>
      <c r="W1371">
        <v>3</v>
      </c>
      <c r="X1371">
        <v>92</v>
      </c>
      <c r="Y1371">
        <v>1</v>
      </c>
      <c r="Z1371">
        <v>3</v>
      </c>
      <c r="AA1371">
        <v>4</v>
      </c>
      <c r="AB1371">
        <v>10883</v>
      </c>
      <c r="AC1371">
        <v>20467</v>
      </c>
      <c r="AD1371">
        <v>3</v>
      </c>
      <c r="AE1371">
        <v>20</v>
      </c>
      <c r="AF1371">
        <v>4</v>
      </c>
      <c r="AG1371">
        <v>3</v>
      </c>
      <c r="AH1371">
        <v>80</v>
      </c>
      <c r="AI1371">
        <v>1</v>
      </c>
      <c r="AJ1371">
        <v>19</v>
      </c>
      <c r="AK1371">
        <v>4</v>
      </c>
      <c r="AL1371">
        <v>1</v>
      </c>
      <c r="AM1371">
        <v>0</v>
      </c>
      <c r="AN1371">
        <v>0</v>
      </c>
      <c r="AO1371">
        <v>0</v>
      </c>
    </row>
    <row r="1372" spans="1:41"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1</v>
      </c>
      <c r="S1372">
        <v>1040</v>
      </c>
      <c r="T1372">
        <v>3</v>
      </c>
      <c r="U1372" t="s">
        <v>55</v>
      </c>
      <c r="V1372">
        <v>1</v>
      </c>
      <c r="W1372">
        <v>4</v>
      </c>
      <c r="X1372">
        <v>79</v>
      </c>
      <c r="Y1372">
        <v>4</v>
      </c>
      <c r="Z1372">
        <v>2</v>
      </c>
      <c r="AA1372">
        <v>1</v>
      </c>
      <c r="AB1372">
        <v>6842</v>
      </c>
      <c r="AC1372">
        <v>26308</v>
      </c>
      <c r="AD1372">
        <v>6</v>
      </c>
      <c r="AE1372">
        <v>20</v>
      </c>
      <c r="AF1372">
        <v>4</v>
      </c>
      <c r="AG1372">
        <v>1</v>
      </c>
      <c r="AH1372">
        <v>80</v>
      </c>
      <c r="AI1372">
        <v>1</v>
      </c>
      <c r="AJ1372">
        <v>13</v>
      </c>
      <c r="AK1372">
        <v>3</v>
      </c>
      <c r="AL1372">
        <v>5</v>
      </c>
      <c r="AM1372">
        <v>4</v>
      </c>
      <c r="AN1372">
        <v>0</v>
      </c>
      <c r="AO1372">
        <v>4</v>
      </c>
    </row>
    <row r="1373" spans="1:41"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1</v>
      </c>
      <c r="S1373">
        <v>548</v>
      </c>
      <c r="T1373">
        <v>9</v>
      </c>
      <c r="U1373" t="s">
        <v>71</v>
      </c>
      <c r="V1373">
        <v>1</v>
      </c>
      <c r="W1373">
        <v>3</v>
      </c>
      <c r="X1373">
        <v>94</v>
      </c>
      <c r="Y1373">
        <v>3</v>
      </c>
      <c r="Z1373">
        <v>1</v>
      </c>
      <c r="AA1373">
        <v>1</v>
      </c>
      <c r="AB1373">
        <v>2289</v>
      </c>
      <c r="AC1373">
        <v>20520</v>
      </c>
      <c r="AD1373">
        <v>1</v>
      </c>
      <c r="AE1373">
        <v>20</v>
      </c>
      <c r="AF1373">
        <v>4</v>
      </c>
      <c r="AG1373">
        <v>2</v>
      </c>
      <c r="AH1373">
        <v>80</v>
      </c>
      <c r="AI1373">
        <v>2</v>
      </c>
      <c r="AJ1373">
        <v>5</v>
      </c>
      <c r="AK1373">
        <v>3</v>
      </c>
      <c r="AL1373">
        <v>5</v>
      </c>
      <c r="AM1373">
        <v>3</v>
      </c>
      <c r="AN1373">
        <v>0</v>
      </c>
      <c r="AO1373">
        <v>4</v>
      </c>
    </row>
    <row r="1374" spans="1:41"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1</v>
      </c>
      <c r="S1374">
        <v>855</v>
      </c>
      <c r="T1374">
        <v>12</v>
      </c>
      <c r="U1374" t="s">
        <v>77</v>
      </c>
      <c r="V1374">
        <v>1</v>
      </c>
      <c r="W1374">
        <v>2</v>
      </c>
      <c r="X1374">
        <v>57</v>
      </c>
      <c r="Y1374">
        <v>3</v>
      </c>
      <c r="Z1374">
        <v>1</v>
      </c>
      <c r="AA1374">
        <v>2</v>
      </c>
      <c r="AB1374">
        <v>2766</v>
      </c>
      <c r="AC1374">
        <v>8952</v>
      </c>
      <c r="AD1374">
        <v>8</v>
      </c>
      <c r="AE1374">
        <v>22</v>
      </c>
      <c r="AF1374">
        <v>4</v>
      </c>
      <c r="AG1374">
        <v>2</v>
      </c>
      <c r="AH1374">
        <v>80</v>
      </c>
      <c r="AI1374">
        <v>3</v>
      </c>
      <c r="AJ1374">
        <v>7</v>
      </c>
      <c r="AK1374">
        <v>2</v>
      </c>
      <c r="AL1374">
        <v>5</v>
      </c>
      <c r="AM1374">
        <v>3</v>
      </c>
      <c r="AN1374">
        <v>0</v>
      </c>
      <c r="AO1374">
        <v>4</v>
      </c>
    </row>
    <row r="1375" spans="1:41"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1</v>
      </c>
      <c r="S1375">
        <v>492</v>
      </c>
      <c r="T1375">
        <v>12</v>
      </c>
      <c r="U1375" t="s">
        <v>77</v>
      </c>
      <c r="V1375">
        <v>1</v>
      </c>
      <c r="W1375">
        <v>4</v>
      </c>
      <c r="X1375">
        <v>66</v>
      </c>
      <c r="Y1375">
        <v>3</v>
      </c>
      <c r="Z1375">
        <v>2</v>
      </c>
      <c r="AA1375">
        <v>2</v>
      </c>
      <c r="AB1375">
        <v>5295</v>
      </c>
      <c r="AC1375">
        <v>7693</v>
      </c>
      <c r="AD1375">
        <v>4</v>
      </c>
      <c r="AE1375">
        <v>21</v>
      </c>
      <c r="AF1375">
        <v>4</v>
      </c>
      <c r="AG1375">
        <v>3</v>
      </c>
      <c r="AH1375">
        <v>80</v>
      </c>
      <c r="AI1375">
        <v>0</v>
      </c>
      <c r="AJ1375">
        <v>7</v>
      </c>
      <c r="AK1375">
        <v>3</v>
      </c>
      <c r="AL1375">
        <v>5</v>
      </c>
      <c r="AM1375">
        <v>4</v>
      </c>
      <c r="AN1375">
        <v>1</v>
      </c>
      <c r="AO1375">
        <v>0</v>
      </c>
    </row>
    <row r="1376" spans="1:41"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1</v>
      </c>
      <c r="S1376">
        <v>867</v>
      </c>
      <c r="T1376">
        <v>9</v>
      </c>
      <c r="U1376" t="s">
        <v>55</v>
      </c>
      <c r="V1376">
        <v>1</v>
      </c>
      <c r="W1376">
        <v>1</v>
      </c>
      <c r="X1376">
        <v>87</v>
      </c>
      <c r="Y1376">
        <v>3</v>
      </c>
      <c r="Z1376">
        <v>2</v>
      </c>
      <c r="AA1376">
        <v>1</v>
      </c>
      <c r="AB1376">
        <v>5151</v>
      </c>
      <c r="AC1376">
        <v>12315</v>
      </c>
      <c r="AD1376">
        <v>1</v>
      </c>
      <c r="AE1376">
        <v>25</v>
      </c>
      <c r="AF1376">
        <v>4</v>
      </c>
      <c r="AG1376">
        <v>4</v>
      </c>
      <c r="AH1376">
        <v>80</v>
      </c>
      <c r="AI1376">
        <v>1</v>
      </c>
      <c r="AJ1376">
        <v>10</v>
      </c>
      <c r="AK1376">
        <v>3</v>
      </c>
      <c r="AL1376">
        <v>10</v>
      </c>
      <c r="AM1376">
        <v>0</v>
      </c>
      <c r="AN1376">
        <v>7</v>
      </c>
      <c r="AO1376">
        <v>9</v>
      </c>
    </row>
    <row r="1377" spans="1:41"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1</v>
      </c>
      <c r="S1377">
        <v>836</v>
      </c>
      <c r="T1377">
        <v>2</v>
      </c>
      <c r="U1377" t="s">
        <v>71</v>
      </c>
      <c r="V1377">
        <v>1</v>
      </c>
      <c r="W1377">
        <v>2</v>
      </c>
      <c r="X1377">
        <v>98</v>
      </c>
      <c r="Y1377">
        <v>2</v>
      </c>
      <c r="Z1377">
        <v>1</v>
      </c>
      <c r="AA1377">
        <v>4</v>
      </c>
      <c r="AB1377">
        <v>2662</v>
      </c>
      <c r="AC1377">
        <v>7975</v>
      </c>
      <c r="AD1377">
        <v>8</v>
      </c>
      <c r="AE1377">
        <v>20</v>
      </c>
      <c r="AF1377">
        <v>4</v>
      </c>
      <c r="AG1377">
        <v>2</v>
      </c>
      <c r="AH1377">
        <v>80</v>
      </c>
      <c r="AI1377">
        <v>1</v>
      </c>
      <c r="AJ1377">
        <v>19</v>
      </c>
      <c r="AK1377">
        <v>4</v>
      </c>
      <c r="AL1377">
        <v>5</v>
      </c>
      <c r="AM1377">
        <v>2</v>
      </c>
      <c r="AN1377">
        <v>0</v>
      </c>
      <c r="AO1377">
        <v>4</v>
      </c>
    </row>
    <row r="1378" spans="1:41"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1</v>
      </c>
      <c r="S1378">
        <v>405</v>
      </c>
      <c r="T1378">
        <v>1</v>
      </c>
      <c r="U1378" t="s">
        <v>55</v>
      </c>
      <c r="V1378">
        <v>1</v>
      </c>
      <c r="W1378">
        <v>2</v>
      </c>
      <c r="X1378">
        <v>93</v>
      </c>
      <c r="Y1378">
        <v>4</v>
      </c>
      <c r="Z1378">
        <v>2</v>
      </c>
      <c r="AA1378">
        <v>3</v>
      </c>
      <c r="AB1378">
        <v>4900</v>
      </c>
      <c r="AC1378">
        <v>2721</v>
      </c>
      <c r="AD1378">
        <v>0</v>
      </c>
      <c r="AE1378">
        <v>24</v>
      </c>
      <c r="AF1378">
        <v>4</v>
      </c>
      <c r="AG1378">
        <v>1</v>
      </c>
      <c r="AH1378">
        <v>80</v>
      </c>
      <c r="AI1378">
        <v>1</v>
      </c>
      <c r="AJ1378">
        <v>13</v>
      </c>
      <c r="AK1378">
        <v>2</v>
      </c>
      <c r="AL1378">
        <v>12</v>
      </c>
      <c r="AM1378">
        <v>9</v>
      </c>
      <c r="AN1378">
        <v>2</v>
      </c>
      <c r="AO1378">
        <v>8</v>
      </c>
    </row>
    <row r="1379" spans="1:41"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1</v>
      </c>
      <c r="S1379">
        <v>1291</v>
      </c>
      <c r="T1379">
        <v>15</v>
      </c>
      <c r="U1379" t="s">
        <v>55</v>
      </c>
      <c r="V1379">
        <v>1</v>
      </c>
      <c r="W1379">
        <v>3</v>
      </c>
      <c r="X1379">
        <v>65</v>
      </c>
      <c r="Y1379">
        <v>2</v>
      </c>
      <c r="Z1379">
        <v>4</v>
      </c>
      <c r="AA1379">
        <v>3</v>
      </c>
      <c r="AB1379">
        <v>17603</v>
      </c>
      <c r="AC1379">
        <v>3525</v>
      </c>
      <c r="AD1379">
        <v>1</v>
      </c>
      <c r="AE1379">
        <v>24</v>
      </c>
      <c r="AF1379">
        <v>4</v>
      </c>
      <c r="AG1379">
        <v>1</v>
      </c>
      <c r="AH1379">
        <v>80</v>
      </c>
      <c r="AI1379">
        <v>1</v>
      </c>
      <c r="AJ1379">
        <v>14</v>
      </c>
      <c r="AK1379">
        <v>3</v>
      </c>
      <c r="AL1379">
        <v>14</v>
      </c>
      <c r="AM1379">
        <v>10</v>
      </c>
      <c r="AN1379">
        <v>6</v>
      </c>
      <c r="AO1379">
        <v>11</v>
      </c>
    </row>
    <row r="1380" spans="1:41"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1</v>
      </c>
      <c r="S1380">
        <v>642</v>
      </c>
      <c r="T1380">
        <v>1</v>
      </c>
      <c r="U1380" t="s">
        <v>77</v>
      </c>
      <c r="V1380">
        <v>1</v>
      </c>
      <c r="W1380">
        <v>4</v>
      </c>
      <c r="X1380">
        <v>76</v>
      </c>
      <c r="Y1380">
        <v>3</v>
      </c>
      <c r="Z1380">
        <v>1</v>
      </c>
      <c r="AA1380">
        <v>4</v>
      </c>
      <c r="AB1380">
        <v>2782</v>
      </c>
      <c r="AC1380">
        <v>21412</v>
      </c>
      <c r="AD1380">
        <v>3</v>
      </c>
      <c r="AE1380">
        <v>22</v>
      </c>
      <c r="AF1380">
        <v>4</v>
      </c>
      <c r="AG1380">
        <v>1</v>
      </c>
      <c r="AH1380">
        <v>80</v>
      </c>
      <c r="AI1380">
        <v>1</v>
      </c>
      <c r="AJ1380">
        <v>12</v>
      </c>
      <c r="AK1380">
        <v>3</v>
      </c>
      <c r="AL1380">
        <v>5</v>
      </c>
      <c r="AM1380">
        <v>3</v>
      </c>
      <c r="AN1380">
        <v>1</v>
      </c>
      <c r="AO1380">
        <v>0</v>
      </c>
    </row>
    <row r="1381" spans="1:41"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1</v>
      </c>
      <c r="S1381">
        <v>950</v>
      </c>
      <c r="T1381">
        <v>28</v>
      </c>
      <c r="U1381" t="s">
        <v>77</v>
      </c>
      <c r="V1381">
        <v>1</v>
      </c>
      <c r="W1381">
        <v>4</v>
      </c>
      <c r="X1381">
        <v>97</v>
      </c>
      <c r="Y1381">
        <v>3</v>
      </c>
      <c r="Z1381">
        <v>1</v>
      </c>
      <c r="AA1381">
        <v>4</v>
      </c>
      <c r="AB1381">
        <v>2132</v>
      </c>
      <c r="AC1381">
        <v>4585</v>
      </c>
      <c r="AD1381">
        <v>4</v>
      </c>
      <c r="AE1381">
        <v>20</v>
      </c>
      <c r="AF1381">
        <v>4</v>
      </c>
      <c r="AG1381">
        <v>4</v>
      </c>
      <c r="AH1381">
        <v>80</v>
      </c>
      <c r="AI1381">
        <v>1</v>
      </c>
      <c r="AJ1381">
        <v>8</v>
      </c>
      <c r="AK1381">
        <v>3</v>
      </c>
      <c r="AL1381">
        <v>5</v>
      </c>
      <c r="AM1381">
        <v>4</v>
      </c>
      <c r="AN1381">
        <v>0</v>
      </c>
      <c r="AO1381">
        <v>3</v>
      </c>
    </row>
    <row r="1382" spans="1:41"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1</v>
      </c>
      <c r="S1382">
        <v>1180</v>
      </c>
      <c r="T1382">
        <v>25</v>
      </c>
      <c r="U1382" t="s">
        <v>77</v>
      </c>
      <c r="V1382">
        <v>1</v>
      </c>
      <c r="W1382">
        <v>1</v>
      </c>
      <c r="X1382">
        <v>84</v>
      </c>
      <c r="Y1382">
        <v>3</v>
      </c>
      <c r="Z1382">
        <v>3</v>
      </c>
      <c r="AA1382">
        <v>3</v>
      </c>
      <c r="AB1382">
        <v>8633</v>
      </c>
      <c r="AC1382">
        <v>13084</v>
      </c>
      <c r="AD1382">
        <v>2</v>
      </c>
      <c r="AE1382">
        <v>23</v>
      </c>
      <c r="AF1382">
        <v>4</v>
      </c>
      <c r="AG1382">
        <v>2</v>
      </c>
      <c r="AH1382">
        <v>80</v>
      </c>
      <c r="AI1382">
        <v>0</v>
      </c>
      <c r="AJ1382">
        <v>25</v>
      </c>
      <c r="AK1382">
        <v>3</v>
      </c>
      <c r="AL1382">
        <v>17</v>
      </c>
      <c r="AM1382">
        <v>14</v>
      </c>
      <c r="AN1382">
        <v>12</v>
      </c>
      <c r="AO1382">
        <v>11</v>
      </c>
    </row>
    <row r="1383" spans="1:41"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1</v>
      </c>
      <c r="S1383">
        <v>1253</v>
      </c>
      <c r="T1383">
        <v>10</v>
      </c>
      <c r="U1383" t="s">
        <v>65</v>
      </c>
      <c r="V1383">
        <v>1</v>
      </c>
      <c r="W1383">
        <v>3</v>
      </c>
      <c r="X1383">
        <v>65</v>
      </c>
      <c r="Y1383">
        <v>3</v>
      </c>
      <c r="Z1383">
        <v>3</v>
      </c>
      <c r="AA1383">
        <v>3</v>
      </c>
      <c r="AB1383">
        <v>13464</v>
      </c>
      <c r="AC1383">
        <v>7914</v>
      </c>
      <c r="AD1383">
        <v>7</v>
      </c>
      <c r="AE1383">
        <v>21</v>
      </c>
      <c r="AF1383">
        <v>4</v>
      </c>
      <c r="AG1383">
        <v>3</v>
      </c>
      <c r="AH1383">
        <v>80</v>
      </c>
      <c r="AI1383">
        <v>0</v>
      </c>
      <c r="AJ1383">
        <v>9</v>
      </c>
      <c r="AK1383">
        <v>3</v>
      </c>
      <c r="AL1383">
        <v>4</v>
      </c>
      <c r="AM1383">
        <v>3</v>
      </c>
      <c r="AN1383">
        <v>2</v>
      </c>
      <c r="AO1383">
        <v>2</v>
      </c>
    </row>
    <row r="1384" spans="1:41"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1</v>
      </c>
      <c r="S1384">
        <v>495</v>
      </c>
      <c r="T1384">
        <v>10</v>
      </c>
      <c r="U1384" t="s">
        <v>77</v>
      </c>
      <c r="V1384">
        <v>1</v>
      </c>
      <c r="W1384">
        <v>3</v>
      </c>
      <c r="X1384">
        <v>64</v>
      </c>
      <c r="Y1384">
        <v>3</v>
      </c>
      <c r="Z1384">
        <v>3</v>
      </c>
      <c r="AA1384">
        <v>4</v>
      </c>
      <c r="AB1384">
        <v>11244</v>
      </c>
      <c r="AC1384">
        <v>21072</v>
      </c>
      <c r="AD1384">
        <v>2</v>
      </c>
      <c r="AE1384">
        <v>25</v>
      </c>
      <c r="AF1384">
        <v>4</v>
      </c>
      <c r="AG1384">
        <v>2</v>
      </c>
      <c r="AH1384">
        <v>80</v>
      </c>
      <c r="AI1384">
        <v>0</v>
      </c>
      <c r="AJ1384">
        <v>10</v>
      </c>
      <c r="AK1384">
        <v>4</v>
      </c>
      <c r="AL1384">
        <v>5</v>
      </c>
      <c r="AM1384">
        <v>2</v>
      </c>
      <c r="AN1384">
        <v>0</v>
      </c>
      <c r="AO1384">
        <v>0</v>
      </c>
    </row>
    <row r="1385" spans="1:41"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1</v>
      </c>
      <c r="S1385">
        <v>1373</v>
      </c>
      <c r="T1385">
        <v>5</v>
      </c>
      <c r="U1385" t="s">
        <v>71</v>
      </c>
      <c r="V1385">
        <v>1</v>
      </c>
      <c r="W1385">
        <v>4</v>
      </c>
      <c r="X1385">
        <v>56</v>
      </c>
      <c r="Y1385">
        <v>2</v>
      </c>
      <c r="Z1385">
        <v>2</v>
      </c>
      <c r="AA1385">
        <v>4</v>
      </c>
      <c r="AB1385">
        <v>9679</v>
      </c>
      <c r="AC1385">
        <v>10138</v>
      </c>
      <c r="AD1385">
        <v>8</v>
      </c>
      <c r="AE1385">
        <v>24</v>
      </c>
      <c r="AF1385">
        <v>4</v>
      </c>
      <c r="AG1385">
        <v>2</v>
      </c>
      <c r="AH1385">
        <v>80</v>
      </c>
      <c r="AI1385">
        <v>0</v>
      </c>
      <c r="AJ1385">
        <v>8</v>
      </c>
      <c r="AK1385">
        <v>3</v>
      </c>
      <c r="AL1385">
        <v>1</v>
      </c>
      <c r="AM1385">
        <v>0</v>
      </c>
      <c r="AN1385">
        <v>0</v>
      </c>
      <c r="AO1385">
        <v>0</v>
      </c>
    </row>
    <row r="1386" spans="1:41"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1</v>
      </c>
      <c r="S1386">
        <v>1059</v>
      </c>
      <c r="T1386">
        <v>9</v>
      </c>
      <c r="U1386" t="s">
        <v>55</v>
      </c>
      <c r="V1386">
        <v>1</v>
      </c>
      <c r="W1386">
        <v>4</v>
      </c>
      <c r="X1386">
        <v>93</v>
      </c>
      <c r="Y1386">
        <v>2</v>
      </c>
      <c r="Z1386">
        <v>5</v>
      </c>
      <c r="AA1386">
        <v>4</v>
      </c>
      <c r="AB1386">
        <v>19613</v>
      </c>
      <c r="AC1386">
        <v>26362</v>
      </c>
      <c r="AD1386">
        <v>8</v>
      </c>
      <c r="AE1386">
        <v>22</v>
      </c>
      <c r="AF1386">
        <v>4</v>
      </c>
      <c r="AG1386">
        <v>4</v>
      </c>
      <c r="AH1386">
        <v>80</v>
      </c>
      <c r="AI1386">
        <v>0</v>
      </c>
      <c r="AJ1386">
        <v>24</v>
      </c>
      <c r="AK1386">
        <v>3</v>
      </c>
      <c r="AL1386">
        <v>1</v>
      </c>
      <c r="AM1386">
        <v>0</v>
      </c>
      <c r="AN1386">
        <v>0</v>
      </c>
      <c r="AO1386">
        <v>1</v>
      </c>
    </row>
    <row r="1387" spans="1:41"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1</v>
      </c>
      <c r="S1387">
        <v>685</v>
      </c>
      <c r="T1387">
        <v>26</v>
      </c>
      <c r="U1387" t="s">
        <v>134</v>
      </c>
      <c r="V1387">
        <v>1</v>
      </c>
      <c r="W1387">
        <v>3</v>
      </c>
      <c r="X1387">
        <v>60</v>
      </c>
      <c r="Y1387">
        <v>2</v>
      </c>
      <c r="Z1387">
        <v>5</v>
      </c>
      <c r="AA1387">
        <v>4</v>
      </c>
      <c r="AB1387">
        <v>19586</v>
      </c>
      <c r="AC1387">
        <v>23037</v>
      </c>
      <c r="AD1387">
        <v>1</v>
      </c>
      <c r="AE1387">
        <v>21</v>
      </c>
      <c r="AF1387">
        <v>4</v>
      </c>
      <c r="AG1387">
        <v>3</v>
      </c>
      <c r="AH1387">
        <v>80</v>
      </c>
      <c r="AI1387">
        <v>1</v>
      </c>
      <c r="AJ1387">
        <v>36</v>
      </c>
      <c r="AK1387">
        <v>3</v>
      </c>
      <c r="AL1387">
        <v>36</v>
      </c>
      <c r="AM1387">
        <v>6</v>
      </c>
      <c r="AN1387">
        <v>2</v>
      </c>
      <c r="AO1387">
        <v>13</v>
      </c>
    </row>
    <row r="1388" spans="1:41"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1</v>
      </c>
      <c r="S1388">
        <v>810</v>
      </c>
      <c r="T1388">
        <v>8</v>
      </c>
      <c r="U1388" t="s">
        <v>55</v>
      </c>
      <c r="V1388">
        <v>1</v>
      </c>
      <c r="W1388">
        <v>2</v>
      </c>
      <c r="X1388">
        <v>92</v>
      </c>
      <c r="Y1388">
        <v>4</v>
      </c>
      <c r="Z1388">
        <v>2</v>
      </c>
      <c r="AA1388">
        <v>3</v>
      </c>
      <c r="AB1388">
        <v>6799</v>
      </c>
      <c r="AC1388">
        <v>22128</v>
      </c>
      <c r="AD1388">
        <v>1</v>
      </c>
      <c r="AE1388">
        <v>21</v>
      </c>
      <c r="AF1388">
        <v>4</v>
      </c>
      <c r="AG1388">
        <v>3</v>
      </c>
      <c r="AH1388">
        <v>80</v>
      </c>
      <c r="AI1388">
        <v>2</v>
      </c>
      <c r="AJ1388">
        <v>10</v>
      </c>
      <c r="AK1388">
        <v>3</v>
      </c>
      <c r="AL1388">
        <v>10</v>
      </c>
      <c r="AM1388">
        <v>8</v>
      </c>
      <c r="AN1388">
        <v>4</v>
      </c>
      <c r="AO1388">
        <v>8</v>
      </c>
    </row>
    <row r="1389" spans="1:41"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1</v>
      </c>
      <c r="S1389">
        <v>937</v>
      </c>
      <c r="T1389">
        <v>1</v>
      </c>
      <c r="U1389" t="s">
        <v>77</v>
      </c>
      <c r="V1389">
        <v>1</v>
      </c>
      <c r="W1389">
        <v>1</v>
      </c>
      <c r="X1389">
        <v>32</v>
      </c>
      <c r="Y1389">
        <v>3</v>
      </c>
      <c r="Z1389">
        <v>3</v>
      </c>
      <c r="AA1389">
        <v>4</v>
      </c>
      <c r="AB1389">
        <v>9888</v>
      </c>
      <c r="AC1389">
        <v>6770</v>
      </c>
      <c r="AD1389">
        <v>1</v>
      </c>
      <c r="AE1389">
        <v>21</v>
      </c>
      <c r="AF1389">
        <v>4</v>
      </c>
      <c r="AG1389">
        <v>1</v>
      </c>
      <c r="AH1389">
        <v>80</v>
      </c>
      <c r="AI1389">
        <v>0</v>
      </c>
      <c r="AJ1389">
        <v>14</v>
      </c>
      <c r="AK1389">
        <v>2</v>
      </c>
      <c r="AL1389">
        <v>14</v>
      </c>
      <c r="AM1389">
        <v>8</v>
      </c>
      <c r="AN1389">
        <v>2</v>
      </c>
      <c r="AO1389">
        <v>1</v>
      </c>
    </row>
    <row r="1390" spans="1:41"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1</v>
      </c>
      <c r="S1390">
        <v>661</v>
      </c>
      <c r="T1390">
        <v>1</v>
      </c>
      <c r="U1390" t="s">
        <v>71</v>
      </c>
      <c r="V1390">
        <v>1</v>
      </c>
      <c r="W1390">
        <v>1</v>
      </c>
      <c r="X1390">
        <v>60</v>
      </c>
      <c r="Y1390">
        <v>2</v>
      </c>
      <c r="Z1390">
        <v>4</v>
      </c>
      <c r="AA1390">
        <v>3</v>
      </c>
      <c r="AB1390">
        <v>12965</v>
      </c>
      <c r="AC1390">
        <v>22308</v>
      </c>
      <c r="AD1390">
        <v>4</v>
      </c>
      <c r="AE1390">
        <v>20</v>
      </c>
      <c r="AF1390">
        <v>4</v>
      </c>
      <c r="AG1390">
        <v>4</v>
      </c>
      <c r="AH1390">
        <v>80</v>
      </c>
      <c r="AI1390">
        <v>3</v>
      </c>
      <c r="AJ1390">
        <v>27</v>
      </c>
      <c r="AK1390">
        <v>2</v>
      </c>
      <c r="AL1390">
        <v>3</v>
      </c>
      <c r="AM1390">
        <v>2</v>
      </c>
      <c r="AN1390">
        <v>0</v>
      </c>
      <c r="AO1390">
        <v>2</v>
      </c>
    </row>
    <row r="1391" spans="1:41"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1</v>
      </c>
      <c r="S1391">
        <v>530</v>
      </c>
      <c r="T1391">
        <v>16</v>
      </c>
      <c r="U1391" t="s">
        <v>77</v>
      </c>
      <c r="V1391">
        <v>1</v>
      </c>
      <c r="W1391">
        <v>3</v>
      </c>
      <c r="X1391">
        <v>36</v>
      </c>
      <c r="Y1391">
        <v>3</v>
      </c>
      <c r="Z1391">
        <v>2</v>
      </c>
      <c r="AA1391">
        <v>4</v>
      </c>
      <c r="AB1391">
        <v>5368</v>
      </c>
      <c r="AC1391">
        <v>16130</v>
      </c>
      <c r="AD1391">
        <v>1</v>
      </c>
      <c r="AE1391">
        <v>25</v>
      </c>
      <c r="AF1391">
        <v>4</v>
      </c>
      <c r="AG1391">
        <v>3</v>
      </c>
      <c r="AH1391">
        <v>80</v>
      </c>
      <c r="AI1391">
        <v>1</v>
      </c>
      <c r="AJ1391">
        <v>7</v>
      </c>
      <c r="AK1391">
        <v>3</v>
      </c>
      <c r="AL1391">
        <v>6</v>
      </c>
      <c r="AM1391">
        <v>5</v>
      </c>
      <c r="AN1391">
        <v>1</v>
      </c>
      <c r="AO1391">
        <v>2</v>
      </c>
    </row>
    <row r="1392" spans="1:41"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1</v>
      </c>
      <c r="S1392">
        <v>161</v>
      </c>
      <c r="T1392">
        <v>10</v>
      </c>
      <c r="U1392" t="s">
        <v>77</v>
      </c>
      <c r="V1392">
        <v>1</v>
      </c>
      <c r="W1392">
        <v>3</v>
      </c>
      <c r="X1392">
        <v>42</v>
      </c>
      <c r="Y1392">
        <v>4</v>
      </c>
      <c r="Z1392">
        <v>3</v>
      </c>
      <c r="AA1392">
        <v>4</v>
      </c>
      <c r="AB1392">
        <v>13744</v>
      </c>
      <c r="AC1392">
        <v>15471</v>
      </c>
      <c r="AD1392">
        <v>1</v>
      </c>
      <c r="AE1392">
        <v>25</v>
      </c>
      <c r="AF1392">
        <v>4</v>
      </c>
      <c r="AG1392">
        <v>1</v>
      </c>
      <c r="AH1392">
        <v>80</v>
      </c>
      <c r="AI1392">
        <v>1</v>
      </c>
      <c r="AJ1392">
        <v>16</v>
      </c>
      <c r="AK1392">
        <v>3</v>
      </c>
      <c r="AL1392">
        <v>16</v>
      </c>
      <c r="AM1392">
        <v>11</v>
      </c>
      <c r="AN1392">
        <v>6</v>
      </c>
      <c r="AO1392">
        <v>8</v>
      </c>
    </row>
    <row r="1393" spans="1:41"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1</v>
      </c>
      <c r="S1393">
        <v>1055</v>
      </c>
      <c r="T1393">
        <v>1</v>
      </c>
      <c r="U1393" t="s">
        <v>77</v>
      </c>
      <c r="V1393">
        <v>1</v>
      </c>
      <c r="W1393">
        <v>4</v>
      </c>
      <c r="X1393">
        <v>76</v>
      </c>
      <c r="Y1393">
        <v>3</v>
      </c>
      <c r="Z1393">
        <v>5</v>
      </c>
      <c r="AA1393">
        <v>1</v>
      </c>
      <c r="AB1393">
        <v>19701</v>
      </c>
      <c r="AC1393">
        <v>22456</v>
      </c>
      <c r="AD1393">
        <v>3</v>
      </c>
      <c r="AE1393">
        <v>21</v>
      </c>
      <c r="AF1393">
        <v>4</v>
      </c>
      <c r="AG1393">
        <v>3</v>
      </c>
      <c r="AH1393">
        <v>80</v>
      </c>
      <c r="AI1393">
        <v>1</v>
      </c>
      <c r="AJ1393">
        <v>32</v>
      </c>
      <c r="AK1393">
        <v>3</v>
      </c>
      <c r="AL1393">
        <v>9</v>
      </c>
      <c r="AM1393">
        <v>8</v>
      </c>
      <c r="AN1393">
        <v>1</v>
      </c>
      <c r="AO1393">
        <v>5</v>
      </c>
    </row>
    <row r="1394" spans="1:41"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1</v>
      </c>
      <c r="S1394">
        <v>430</v>
      </c>
      <c r="T1394">
        <v>2</v>
      </c>
      <c r="U1394" t="s">
        <v>71</v>
      </c>
      <c r="V1394">
        <v>1</v>
      </c>
      <c r="W1394">
        <v>4</v>
      </c>
      <c r="X1394">
        <v>73</v>
      </c>
      <c r="Y1394">
        <v>3</v>
      </c>
      <c r="Z1394">
        <v>2</v>
      </c>
      <c r="AA1394">
        <v>2</v>
      </c>
      <c r="AB1394">
        <v>6962</v>
      </c>
      <c r="AC1394">
        <v>19573</v>
      </c>
      <c r="AD1394">
        <v>4</v>
      </c>
      <c r="AE1394">
        <v>22</v>
      </c>
      <c r="AF1394">
        <v>4</v>
      </c>
      <c r="AG1394">
        <v>4</v>
      </c>
      <c r="AH1394">
        <v>80</v>
      </c>
      <c r="AI1394">
        <v>1</v>
      </c>
      <c r="AJ1394">
        <v>15</v>
      </c>
      <c r="AK1394">
        <v>3</v>
      </c>
      <c r="AL1394">
        <v>1</v>
      </c>
      <c r="AM1394">
        <v>0</v>
      </c>
      <c r="AN1394">
        <v>0</v>
      </c>
      <c r="AO1394">
        <v>0</v>
      </c>
    </row>
    <row r="1395" spans="1:41"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1</v>
      </c>
      <c r="S1395">
        <v>1382</v>
      </c>
      <c r="T1395">
        <v>8</v>
      </c>
      <c r="U1395" t="s">
        <v>55</v>
      </c>
      <c r="V1395">
        <v>1</v>
      </c>
      <c r="W1395">
        <v>1</v>
      </c>
      <c r="X1395">
        <v>85</v>
      </c>
      <c r="Y1395">
        <v>3</v>
      </c>
      <c r="Z1395">
        <v>2</v>
      </c>
      <c r="AA1395">
        <v>3</v>
      </c>
      <c r="AB1395">
        <v>4907</v>
      </c>
      <c r="AC1395">
        <v>13684</v>
      </c>
      <c r="AD1395">
        <v>0</v>
      </c>
      <c r="AE1395">
        <v>22</v>
      </c>
      <c r="AF1395">
        <v>4</v>
      </c>
      <c r="AG1395">
        <v>2</v>
      </c>
      <c r="AH1395">
        <v>80</v>
      </c>
      <c r="AI1395">
        <v>1</v>
      </c>
      <c r="AJ1395">
        <v>6</v>
      </c>
      <c r="AK1395">
        <v>2</v>
      </c>
      <c r="AL1395">
        <v>5</v>
      </c>
      <c r="AM1395">
        <v>3</v>
      </c>
      <c r="AN1395">
        <v>0</v>
      </c>
      <c r="AO1395">
        <v>4</v>
      </c>
    </row>
    <row r="1396" spans="1:41"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1</v>
      </c>
      <c r="S1396">
        <v>723</v>
      </c>
      <c r="T1396">
        <v>2</v>
      </c>
      <c r="U1396" t="s">
        <v>71</v>
      </c>
      <c r="V1396">
        <v>1</v>
      </c>
      <c r="W1396">
        <v>2</v>
      </c>
      <c r="X1396">
        <v>77</v>
      </c>
      <c r="Y1396">
        <v>1</v>
      </c>
      <c r="Z1396">
        <v>2</v>
      </c>
      <c r="AA1396">
        <v>4</v>
      </c>
      <c r="AB1396">
        <v>5405</v>
      </c>
      <c r="AC1396">
        <v>4244</v>
      </c>
      <c r="AD1396">
        <v>2</v>
      </c>
      <c r="AE1396">
        <v>20</v>
      </c>
      <c r="AF1396">
        <v>4</v>
      </c>
      <c r="AG1396">
        <v>1</v>
      </c>
      <c r="AH1396">
        <v>80</v>
      </c>
      <c r="AI1396">
        <v>2</v>
      </c>
      <c r="AJ1396">
        <v>20</v>
      </c>
      <c r="AK1396">
        <v>2</v>
      </c>
      <c r="AL1396">
        <v>4</v>
      </c>
      <c r="AM1396">
        <v>2</v>
      </c>
      <c r="AN1396">
        <v>0</v>
      </c>
      <c r="AO1396">
        <v>3</v>
      </c>
    </row>
    <row r="1397" spans="1:41"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1</v>
      </c>
      <c r="S1397">
        <v>898</v>
      </c>
      <c r="T1397">
        <v>6</v>
      </c>
      <c r="U1397" t="s">
        <v>55</v>
      </c>
      <c r="V1397">
        <v>1</v>
      </c>
      <c r="W1397">
        <v>3</v>
      </c>
      <c r="X1397">
        <v>38</v>
      </c>
      <c r="Y1397">
        <v>3</v>
      </c>
      <c r="Z1397">
        <v>4</v>
      </c>
      <c r="AA1397">
        <v>4</v>
      </c>
      <c r="AB1397">
        <v>16437</v>
      </c>
      <c r="AC1397">
        <v>17381</v>
      </c>
      <c r="AD1397">
        <v>1</v>
      </c>
      <c r="AE1397">
        <v>21</v>
      </c>
      <c r="AF1397">
        <v>4</v>
      </c>
      <c r="AG1397">
        <v>4</v>
      </c>
      <c r="AH1397">
        <v>80</v>
      </c>
      <c r="AI1397">
        <v>0</v>
      </c>
      <c r="AJ1397">
        <v>21</v>
      </c>
      <c r="AK1397">
        <v>3</v>
      </c>
      <c r="AL1397">
        <v>21</v>
      </c>
      <c r="AM1397">
        <v>7</v>
      </c>
      <c r="AN1397">
        <v>7</v>
      </c>
      <c r="AO1397">
        <v>7</v>
      </c>
    </row>
    <row r="1398" spans="1:41"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1</v>
      </c>
      <c r="S1398">
        <v>155</v>
      </c>
      <c r="T1398">
        <v>4</v>
      </c>
      <c r="U1398" t="s">
        <v>77</v>
      </c>
      <c r="V1398">
        <v>1</v>
      </c>
      <c r="W1398">
        <v>2</v>
      </c>
      <c r="X1398">
        <v>87</v>
      </c>
      <c r="Y1398">
        <v>4</v>
      </c>
      <c r="Z1398">
        <v>2</v>
      </c>
      <c r="AA1398">
        <v>2</v>
      </c>
      <c r="AB1398">
        <v>6142</v>
      </c>
      <c r="AC1398">
        <v>5174</v>
      </c>
      <c r="AD1398">
        <v>1</v>
      </c>
      <c r="AE1398">
        <v>20</v>
      </c>
      <c r="AF1398">
        <v>4</v>
      </c>
      <c r="AG1398">
        <v>2</v>
      </c>
      <c r="AH1398">
        <v>80</v>
      </c>
      <c r="AI1398">
        <v>1</v>
      </c>
      <c r="AJ1398">
        <v>6</v>
      </c>
      <c r="AK1398">
        <v>3</v>
      </c>
      <c r="AL1398">
        <v>6</v>
      </c>
      <c r="AM1398">
        <v>2</v>
      </c>
      <c r="AN1398">
        <v>0</v>
      </c>
      <c r="AO1398">
        <v>3</v>
      </c>
    </row>
    <row r="1399" spans="1:41"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1</v>
      </c>
      <c r="S1399">
        <v>783</v>
      </c>
      <c r="T1399">
        <v>7</v>
      </c>
      <c r="U1399" t="s">
        <v>71</v>
      </c>
      <c r="V1399">
        <v>1</v>
      </c>
      <c r="W1399">
        <v>4</v>
      </c>
      <c r="X1399">
        <v>78</v>
      </c>
      <c r="Y1399">
        <v>3</v>
      </c>
      <c r="Z1399">
        <v>2</v>
      </c>
      <c r="AA1399">
        <v>1</v>
      </c>
      <c r="AB1399">
        <v>4284</v>
      </c>
      <c r="AC1399">
        <v>13588</v>
      </c>
      <c r="AD1399">
        <v>5</v>
      </c>
      <c r="AE1399">
        <v>22</v>
      </c>
      <c r="AF1399">
        <v>4</v>
      </c>
      <c r="AG1399">
        <v>3</v>
      </c>
      <c r="AH1399">
        <v>80</v>
      </c>
      <c r="AI1399">
        <v>1</v>
      </c>
      <c r="AJ1399">
        <v>16</v>
      </c>
      <c r="AK1399">
        <v>3</v>
      </c>
      <c r="AL1399">
        <v>5</v>
      </c>
      <c r="AM1399">
        <v>3</v>
      </c>
      <c r="AN1399">
        <v>0</v>
      </c>
      <c r="AO1399">
        <v>4</v>
      </c>
    </row>
    <row r="1400" spans="1:41"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1</v>
      </c>
      <c r="S1400">
        <v>1440</v>
      </c>
      <c r="T1400">
        <v>7</v>
      </c>
      <c r="U1400" t="s">
        <v>55</v>
      </c>
      <c r="V1400">
        <v>1</v>
      </c>
      <c r="W1400">
        <v>2</v>
      </c>
      <c r="X1400">
        <v>55</v>
      </c>
      <c r="Y1400">
        <v>3</v>
      </c>
      <c r="Z1400">
        <v>1</v>
      </c>
      <c r="AA1400">
        <v>3</v>
      </c>
      <c r="AB1400">
        <v>2308</v>
      </c>
      <c r="AC1400">
        <v>4944</v>
      </c>
      <c r="AD1400">
        <v>0</v>
      </c>
      <c r="AE1400">
        <v>25</v>
      </c>
      <c r="AF1400">
        <v>4</v>
      </c>
      <c r="AG1400">
        <v>2</v>
      </c>
      <c r="AH1400">
        <v>80</v>
      </c>
      <c r="AI1400">
        <v>1</v>
      </c>
      <c r="AJ1400">
        <v>12</v>
      </c>
      <c r="AK1400">
        <v>3</v>
      </c>
      <c r="AL1400">
        <v>11</v>
      </c>
      <c r="AM1400">
        <v>10</v>
      </c>
      <c r="AN1400">
        <v>5</v>
      </c>
      <c r="AO1400">
        <v>7</v>
      </c>
    </row>
    <row r="1401" spans="1:41"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1</v>
      </c>
      <c r="S1401">
        <v>1157</v>
      </c>
      <c r="T1401">
        <v>2</v>
      </c>
      <c r="U1401" t="s">
        <v>71</v>
      </c>
      <c r="V1401">
        <v>1</v>
      </c>
      <c r="W1401">
        <v>3</v>
      </c>
      <c r="X1401">
        <v>70</v>
      </c>
      <c r="Y1401">
        <v>3</v>
      </c>
      <c r="Z1401">
        <v>1</v>
      </c>
      <c r="AA1401">
        <v>4</v>
      </c>
      <c r="AB1401">
        <v>2644</v>
      </c>
      <c r="AC1401">
        <v>17001</v>
      </c>
      <c r="AD1401">
        <v>3</v>
      </c>
      <c r="AE1401">
        <v>21</v>
      </c>
      <c r="AF1401">
        <v>4</v>
      </c>
      <c r="AG1401">
        <v>4</v>
      </c>
      <c r="AH1401">
        <v>80</v>
      </c>
      <c r="AI1401">
        <v>0</v>
      </c>
      <c r="AJ1401">
        <v>7</v>
      </c>
      <c r="AK1401">
        <v>2</v>
      </c>
      <c r="AL1401">
        <v>3</v>
      </c>
      <c r="AM1401">
        <v>2</v>
      </c>
      <c r="AN1401">
        <v>1</v>
      </c>
      <c r="AO1401">
        <v>2</v>
      </c>
    </row>
    <row r="1402" spans="1:41"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0</v>
      </c>
      <c r="S1402">
        <v>600</v>
      </c>
      <c r="T1402">
        <v>8</v>
      </c>
      <c r="U1402" t="s">
        <v>77</v>
      </c>
      <c r="V1402">
        <v>1</v>
      </c>
      <c r="W1402">
        <v>3</v>
      </c>
      <c r="X1402">
        <v>66</v>
      </c>
      <c r="Y1402">
        <v>2</v>
      </c>
      <c r="Z1402">
        <v>1</v>
      </c>
      <c r="AA1402">
        <v>4</v>
      </c>
      <c r="AB1402">
        <v>2180</v>
      </c>
      <c r="AC1402">
        <v>9732</v>
      </c>
      <c r="AD1402">
        <v>6</v>
      </c>
      <c r="AE1402">
        <v>11</v>
      </c>
      <c r="AF1402">
        <v>3</v>
      </c>
      <c r="AG1402">
        <v>3</v>
      </c>
      <c r="AH1402">
        <v>80</v>
      </c>
      <c r="AI1402">
        <v>1</v>
      </c>
      <c r="AJ1402">
        <v>6</v>
      </c>
      <c r="AK1402">
        <v>2</v>
      </c>
      <c r="AL1402">
        <v>4</v>
      </c>
      <c r="AM1402">
        <v>2</v>
      </c>
      <c r="AN1402">
        <v>1</v>
      </c>
      <c r="AO1402">
        <v>2</v>
      </c>
    </row>
    <row r="1403" spans="1:41"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0</v>
      </c>
      <c r="S1403">
        <v>1337</v>
      </c>
      <c r="T1403">
        <v>22</v>
      </c>
      <c r="U1403" t="s">
        <v>77</v>
      </c>
      <c r="V1403">
        <v>1</v>
      </c>
      <c r="W1403">
        <v>1</v>
      </c>
      <c r="X1403">
        <v>58</v>
      </c>
      <c r="Y1403">
        <v>2</v>
      </c>
      <c r="Z1403">
        <v>1</v>
      </c>
      <c r="AA1403">
        <v>2</v>
      </c>
      <c r="AB1403">
        <v>2863</v>
      </c>
      <c r="AC1403">
        <v>19555</v>
      </c>
      <c r="AD1403">
        <v>1</v>
      </c>
      <c r="AE1403">
        <v>12</v>
      </c>
      <c r="AF1403">
        <v>3</v>
      </c>
      <c r="AG1403">
        <v>1</v>
      </c>
      <c r="AH1403">
        <v>80</v>
      </c>
      <c r="AI1403">
        <v>0</v>
      </c>
      <c r="AJ1403">
        <v>1</v>
      </c>
      <c r="AK1403">
        <v>3</v>
      </c>
      <c r="AL1403">
        <v>1</v>
      </c>
      <c r="AM1403">
        <v>0</v>
      </c>
      <c r="AN1403">
        <v>0</v>
      </c>
      <c r="AO1403">
        <v>0</v>
      </c>
    </row>
    <row r="1404" spans="1:41"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0</v>
      </c>
      <c r="S1404">
        <v>1445</v>
      </c>
      <c r="T1404">
        <v>1</v>
      </c>
      <c r="U1404" t="s">
        <v>134</v>
      </c>
      <c r="V1404">
        <v>1</v>
      </c>
      <c r="W1404">
        <v>3</v>
      </c>
      <c r="X1404">
        <v>100</v>
      </c>
      <c r="Y1404">
        <v>4</v>
      </c>
      <c r="Z1404">
        <v>3</v>
      </c>
      <c r="AA1404">
        <v>2</v>
      </c>
      <c r="AB1404">
        <v>7446</v>
      </c>
      <c r="AC1404">
        <v>8931</v>
      </c>
      <c r="AD1404">
        <v>1</v>
      </c>
      <c r="AE1404">
        <v>11</v>
      </c>
      <c r="AF1404">
        <v>3</v>
      </c>
      <c r="AG1404">
        <v>1</v>
      </c>
      <c r="AH1404">
        <v>80</v>
      </c>
      <c r="AI1404">
        <v>0</v>
      </c>
      <c r="AJ1404">
        <v>10</v>
      </c>
      <c r="AK1404">
        <v>3</v>
      </c>
      <c r="AL1404">
        <v>10</v>
      </c>
      <c r="AM1404">
        <v>8</v>
      </c>
      <c r="AN1404">
        <v>4</v>
      </c>
      <c r="AO1404">
        <v>7</v>
      </c>
    </row>
    <row r="1405" spans="1:41"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0</v>
      </c>
      <c r="S1405">
        <v>561</v>
      </c>
      <c r="T1405">
        <v>3</v>
      </c>
      <c r="U1405" t="s">
        <v>77</v>
      </c>
      <c r="V1405">
        <v>1</v>
      </c>
      <c r="W1405">
        <v>4</v>
      </c>
      <c r="X1405">
        <v>33</v>
      </c>
      <c r="Y1405">
        <v>3</v>
      </c>
      <c r="Z1405">
        <v>1</v>
      </c>
      <c r="AA1405">
        <v>3</v>
      </c>
      <c r="AB1405">
        <v>4084</v>
      </c>
      <c r="AC1405">
        <v>4156</v>
      </c>
      <c r="AD1405">
        <v>1</v>
      </c>
      <c r="AE1405">
        <v>12</v>
      </c>
      <c r="AF1405">
        <v>3</v>
      </c>
      <c r="AG1405">
        <v>1</v>
      </c>
      <c r="AH1405">
        <v>80</v>
      </c>
      <c r="AI1405">
        <v>0</v>
      </c>
      <c r="AJ1405">
        <v>7</v>
      </c>
      <c r="AK1405">
        <v>1</v>
      </c>
      <c r="AL1405">
        <v>7</v>
      </c>
      <c r="AM1405">
        <v>2</v>
      </c>
      <c r="AN1405">
        <v>7</v>
      </c>
      <c r="AO1405">
        <v>7</v>
      </c>
    </row>
    <row r="1406" spans="1:41"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0</v>
      </c>
      <c r="S1406">
        <v>115</v>
      </c>
      <c r="T1406">
        <v>13</v>
      </c>
      <c r="U1406" t="s">
        <v>77</v>
      </c>
      <c r="V1406">
        <v>1</v>
      </c>
      <c r="W1406">
        <v>1</v>
      </c>
      <c r="X1406">
        <v>51</v>
      </c>
      <c r="Y1406">
        <v>3</v>
      </c>
      <c r="Z1406">
        <v>2</v>
      </c>
      <c r="AA1406">
        <v>2</v>
      </c>
      <c r="AB1406">
        <v>5765</v>
      </c>
      <c r="AC1406">
        <v>17485</v>
      </c>
      <c r="AD1406">
        <v>5</v>
      </c>
      <c r="AE1406">
        <v>11</v>
      </c>
      <c r="AF1406">
        <v>3</v>
      </c>
      <c r="AG1406">
        <v>1</v>
      </c>
      <c r="AH1406">
        <v>80</v>
      </c>
      <c r="AI1406">
        <v>0</v>
      </c>
      <c r="AJ1406">
        <v>7</v>
      </c>
      <c r="AK1406">
        <v>1</v>
      </c>
      <c r="AL1406">
        <v>5</v>
      </c>
      <c r="AM1406">
        <v>3</v>
      </c>
      <c r="AN1406">
        <v>0</v>
      </c>
      <c r="AO1406">
        <v>0</v>
      </c>
    </row>
    <row r="1407" spans="1:41"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0</v>
      </c>
      <c r="S1407">
        <v>667</v>
      </c>
      <c r="T1407">
        <v>1</v>
      </c>
      <c r="U1407" t="s">
        <v>71</v>
      </c>
      <c r="V1407">
        <v>1</v>
      </c>
      <c r="W1407">
        <v>2</v>
      </c>
      <c r="X1407">
        <v>50</v>
      </c>
      <c r="Y1407">
        <v>1</v>
      </c>
      <c r="Z1407">
        <v>1</v>
      </c>
      <c r="AA1407">
        <v>3</v>
      </c>
      <c r="AB1407">
        <v>1359</v>
      </c>
      <c r="AC1407">
        <v>16154</v>
      </c>
      <c r="AD1407">
        <v>1</v>
      </c>
      <c r="AE1407">
        <v>12</v>
      </c>
      <c r="AF1407">
        <v>3</v>
      </c>
      <c r="AG1407">
        <v>2</v>
      </c>
      <c r="AH1407">
        <v>80</v>
      </c>
      <c r="AI1407">
        <v>0</v>
      </c>
      <c r="AJ1407">
        <v>1</v>
      </c>
      <c r="AK1407">
        <v>3</v>
      </c>
      <c r="AL1407">
        <v>1</v>
      </c>
      <c r="AM1407">
        <v>0</v>
      </c>
      <c r="AN1407">
        <v>0</v>
      </c>
      <c r="AO1407">
        <v>0</v>
      </c>
    </row>
    <row r="1408" spans="1:41"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0</v>
      </c>
      <c r="S1408">
        <v>1107</v>
      </c>
      <c r="T1408">
        <v>9</v>
      </c>
      <c r="U1408" t="s">
        <v>71</v>
      </c>
      <c r="V1408">
        <v>1</v>
      </c>
      <c r="W1408">
        <v>1</v>
      </c>
      <c r="X1408">
        <v>52</v>
      </c>
      <c r="Y1408">
        <v>3</v>
      </c>
      <c r="Z1408">
        <v>1</v>
      </c>
      <c r="AA1408">
        <v>3</v>
      </c>
      <c r="AB1408">
        <v>2742</v>
      </c>
      <c r="AC1408">
        <v>3072</v>
      </c>
      <c r="AD1408">
        <v>1</v>
      </c>
      <c r="AE1408">
        <v>15</v>
      </c>
      <c r="AF1408">
        <v>3</v>
      </c>
      <c r="AG1408">
        <v>4</v>
      </c>
      <c r="AH1408">
        <v>80</v>
      </c>
      <c r="AI1408">
        <v>0</v>
      </c>
      <c r="AJ1408">
        <v>2</v>
      </c>
      <c r="AK1408">
        <v>3</v>
      </c>
      <c r="AL1408">
        <v>2</v>
      </c>
      <c r="AM1408">
        <v>2</v>
      </c>
      <c r="AN1408">
        <v>2</v>
      </c>
      <c r="AO1408">
        <v>2</v>
      </c>
    </row>
    <row r="1409" spans="1:41"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0</v>
      </c>
      <c r="S1409">
        <v>607</v>
      </c>
      <c r="T1409">
        <v>2</v>
      </c>
      <c r="U1409" t="s">
        <v>134</v>
      </c>
      <c r="V1409">
        <v>1</v>
      </c>
      <c r="W1409">
        <v>3</v>
      </c>
      <c r="X1409">
        <v>78</v>
      </c>
      <c r="Y1409">
        <v>2</v>
      </c>
      <c r="Z1409">
        <v>3</v>
      </c>
      <c r="AA1409">
        <v>4</v>
      </c>
      <c r="AB1409">
        <v>10169</v>
      </c>
      <c r="AC1409">
        <v>14618</v>
      </c>
      <c r="AD1409">
        <v>0</v>
      </c>
      <c r="AE1409">
        <v>16</v>
      </c>
      <c r="AF1409">
        <v>3</v>
      </c>
      <c r="AG1409">
        <v>2</v>
      </c>
      <c r="AH1409">
        <v>80</v>
      </c>
      <c r="AI1409">
        <v>1</v>
      </c>
      <c r="AJ1409">
        <v>34</v>
      </c>
      <c r="AK1409">
        <v>3</v>
      </c>
      <c r="AL1409">
        <v>33</v>
      </c>
      <c r="AM1409">
        <v>7</v>
      </c>
      <c r="AN1409">
        <v>1</v>
      </c>
      <c r="AO1409">
        <v>9</v>
      </c>
    </row>
    <row r="1410" spans="1:41"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0</v>
      </c>
      <c r="S1410">
        <v>202</v>
      </c>
      <c r="T1410">
        <v>8</v>
      </c>
      <c r="U1410" t="s">
        <v>77</v>
      </c>
      <c r="V1410">
        <v>1</v>
      </c>
      <c r="W1410">
        <v>1</v>
      </c>
      <c r="X1410">
        <v>34</v>
      </c>
      <c r="Y1410">
        <v>2</v>
      </c>
      <c r="Z1410">
        <v>1</v>
      </c>
      <c r="AA1410">
        <v>2</v>
      </c>
      <c r="AB1410">
        <v>1261</v>
      </c>
      <c r="AC1410">
        <v>22262</v>
      </c>
      <c r="AD1410">
        <v>1</v>
      </c>
      <c r="AE1410">
        <v>12</v>
      </c>
      <c r="AF1410">
        <v>3</v>
      </c>
      <c r="AG1410">
        <v>3</v>
      </c>
      <c r="AH1410">
        <v>80</v>
      </c>
      <c r="AI1410">
        <v>0</v>
      </c>
      <c r="AJ1410">
        <v>1</v>
      </c>
      <c r="AK1410">
        <v>4</v>
      </c>
      <c r="AL1410">
        <v>1</v>
      </c>
      <c r="AM1410">
        <v>0</v>
      </c>
      <c r="AN1410">
        <v>0</v>
      </c>
      <c r="AO1410">
        <v>0</v>
      </c>
    </row>
    <row r="1411" spans="1:41"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0</v>
      </c>
      <c r="S1411">
        <v>428</v>
      </c>
      <c r="T1411">
        <v>9</v>
      </c>
      <c r="U1411" t="s">
        <v>77</v>
      </c>
      <c r="V1411">
        <v>1</v>
      </c>
      <c r="W1411">
        <v>2</v>
      </c>
      <c r="X1411">
        <v>52</v>
      </c>
      <c r="Y1411">
        <v>1</v>
      </c>
      <c r="Z1411">
        <v>1</v>
      </c>
      <c r="AA1411">
        <v>2</v>
      </c>
      <c r="AB1411">
        <v>2760</v>
      </c>
      <c r="AC1411">
        <v>14630</v>
      </c>
      <c r="AD1411">
        <v>1</v>
      </c>
      <c r="AE1411">
        <v>13</v>
      </c>
      <c r="AF1411">
        <v>3</v>
      </c>
      <c r="AG1411">
        <v>3</v>
      </c>
      <c r="AH1411">
        <v>80</v>
      </c>
      <c r="AI1411">
        <v>0</v>
      </c>
      <c r="AJ1411">
        <v>2</v>
      </c>
      <c r="AK1411">
        <v>3</v>
      </c>
      <c r="AL1411">
        <v>2</v>
      </c>
      <c r="AM1411">
        <v>2</v>
      </c>
      <c r="AN1411">
        <v>2</v>
      </c>
      <c r="AO1411">
        <v>2</v>
      </c>
    </row>
    <row r="1412" spans="1:41"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0</v>
      </c>
      <c r="S1412">
        <v>234</v>
      </c>
      <c r="T1412">
        <v>9</v>
      </c>
      <c r="U1412" t="s">
        <v>71</v>
      </c>
      <c r="V1412">
        <v>1</v>
      </c>
      <c r="W1412">
        <v>4</v>
      </c>
      <c r="X1412">
        <v>93</v>
      </c>
      <c r="Y1412">
        <v>3</v>
      </c>
      <c r="Z1412">
        <v>2</v>
      </c>
      <c r="AA1412">
        <v>1</v>
      </c>
      <c r="AB1412">
        <v>5346</v>
      </c>
      <c r="AC1412">
        <v>6208</v>
      </c>
      <c r="AD1412">
        <v>4</v>
      </c>
      <c r="AE1412">
        <v>17</v>
      </c>
      <c r="AF1412">
        <v>3</v>
      </c>
      <c r="AG1412">
        <v>3</v>
      </c>
      <c r="AH1412">
        <v>80</v>
      </c>
      <c r="AI1412">
        <v>1</v>
      </c>
      <c r="AJ1412">
        <v>11</v>
      </c>
      <c r="AK1412">
        <v>2</v>
      </c>
      <c r="AL1412">
        <v>7</v>
      </c>
      <c r="AM1412">
        <v>1</v>
      </c>
      <c r="AN1412">
        <v>0</v>
      </c>
      <c r="AO1412">
        <v>7</v>
      </c>
    </row>
    <row r="1413" spans="1:41"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0</v>
      </c>
      <c r="S1413">
        <v>289</v>
      </c>
      <c r="T1413">
        <v>2</v>
      </c>
      <c r="U1413" t="s">
        <v>55</v>
      </c>
      <c r="V1413">
        <v>1</v>
      </c>
      <c r="W1413">
        <v>3</v>
      </c>
      <c r="X1413">
        <v>38</v>
      </c>
      <c r="Y1413">
        <v>2</v>
      </c>
      <c r="Z1413">
        <v>1</v>
      </c>
      <c r="AA1413">
        <v>1</v>
      </c>
      <c r="AB1413">
        <v>2561</v>
      </c>
      <c r="AC1413">
        <v>5355</v>
      </c>
      <c r="AD1413">
        <v>7</v>
      </c>
      <c r="AE1413">
        <v>11</v>
      </c>
      <c r="AF1413">
        <v>3</v>
      </c>
      <c r="AG1413">
        <v>3</v>
      </c>
      <c r="AH1413">
        <v>80</v>
      </c>
      <c r="AI1413">
        <v>0</v>
      </c>
      <c r="AJ1413">
        <v>8</v>
      </c>
      <c r="AK1413">
        <v>2</v>
      </c>
      <c r="AL1413">
        <v>0</v>
      </c>
      <c r="AM1413">
        <v>0</v>
      </c>
      <c r="AN1413">
        <v>0</v>
      </c>
      <c r="AO1413">
        <v>0</v>
      </c>
    </row>
    <row r="1414" spans="1:41"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0</v>
      </c>
      <c r="S1414">
        <v>878</v>
      </c>
      <c r="T1414">
        <v>1</v>
      </c>
      <c r="U1414" t="s">
        <v>71</v>
      </c>
      <c r="V1414">
        <v>1</v>
      </c>
      <c r="W1414">
        <v>2</v>
      </c>
      <c r="X1414">
        <v>94</v>
      </c>
      <c r="Y1414">
        <v>3</v>
      </c>
      <c r="Z1414">
        <v>2</v>
      </c>
      <c r="AA1414">
        <v>3</v>
      </c>
      <c r="AB1414">
        <v>6728</v>
      </c>
      <c r="AC1414">
        <v>14255</v>
      </c>
      <c r="AD1414">
        <v>7</v>
      </c>
      <c r="AE1414">
        <v>12</v>
      </c>
      <c r="AF1414">
        <v>3</v>
      </c>
      <c r="AG1414">
        <v>4</v>
      </c>
      <c r="AH1414">
        <v>80</v>
      </c>
      <c r="AI1414">
        <v>2</v>
      </c>
      <c r="AJ1414">
        <v>12</v>
      </c>
      <c r="AK1414">
        <v>3</v>
      </c>
      <c r="AL1414">
        <v>6</v>
      </c>
      <c r="AM1414">
        <v>3</v>
      </c>
      <c r="AN1414">
        <v>0</v>
      </c>
      <c r="AO1414">
        <v>1</v>
      </c>
    </row>
    <row r="1415" spans="1:41"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0</v>
      </c>
      <c r="S1415">
        <v>1093</v>
      </c>
      <c r="T1415">
        <v>9</v>
      </c>
      <c r="U1415" t="s">
        <v>77</v>
      </c>
      <c r="V1415">
        <v>1</v>
      </c>
      <c r="W1415">
        <v>3</v>
      </c>
      <c r="X1415">
        <v>82</v>
      </c>
      <c r="Y1415">
        <v>1</v>
      </c>
      <c r="Z1415">
        <v>4</v>
      </c>
      <c r="AA1415">
        <v>3</v>
      </c>
      <c r="AB1415">
        <v>12936</v>
      </c>
      <c r="AC1415">
        <v>24164</v>
      </c>
      <c r="AD1415">
        <v>7</v>
      </c>
      <c r="AE1415">
        <v>11</v>
      </c>
      <c r="AF1415">
        <v>3</v>
      </c>
      <c r="AG1415">
        <v>3</v>
      </c>
      <c r="AH1415">
        <v>80</v>
      </c>
      <c r="AI1415">
        <v>0</v>
      </c>
      <c r="AJ1415">
        <v>25</v>
      </c>
      <c r="AK1415">
        <v>1</v>
      </c>
      <c r="AL1415">
        <v>23</v>
      </c>
      <c r="AM1415">
        <v>5</v>
      </c>
      <c r="AN1415">
        <v>14</v>
      </c>
      <c r="AO1415">
        <v>10</v>
      </c>
    </row>
    <row r="1416" spans="1:41"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0</v>
      </c>
      <c r="S1416">
        <v>1496</v>
      </c>
      <c r="T1416">
        <v>1</v>
      </c>
      <c r="U1416" t="s">
        <v>77</v>
      </c>
      <c r="V1416">
        <v>1</v>
      </c>
      <c r="W1416">
        <v>1</v>
      </c>
      <c r="X1416">
        <v>92</v>
      </c>
      <c r="Y1416">
        <v>3</v>
      </c>
      <c r="Z1416">
        <v>1</v>
      </c>
      <c r="AA1416">
        <v>3</v>
      </c>
      <c r="AB1416">
        <v>2909</v>
      </c>
      <c r="AC1416">
        <v>15747</v>
      </c>
      <c r="AD1416">
        <v>3</v>
      </c>
      <c r="AE1416">
        <v>15</v>
      </c>
      <c r="AF1416">
        <v>3</v>
      </c>
      <c r="AG1416">
        <v>4</v>
      </c>
      <c r="AH1416">
        <v>80</v>
      </c>
      <c r="AI1416">
        <v>1</v>
      </c>
      <c r="AJ1416">
        <v>5</v>
      </c>
      <c r="AK1416">
        <v>4</v>
      </c>
      <c r="AL1416">
        <v>3</v>
      </c>
      <c r="AM1416">
        <v>2</v>
      </c>
      <c r="AN1416">
        <v>1</v>
      </c>
      <c r="AO1416">
        <v>2</v>
      </c>
    </row>
    <row r="1417" spans="1:41"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0</v>
      </c>
      <c r="S1417">
        <v>638</v>
      </c>
      <c r="T1417">
        <v>9</v>
      </c>
      <c r="U1417" t="s">
        <v>77</v>
      </c>
      <c r="V1417">
        <v>1</v>
      </c>
      <c r="W1417">
        <v>4</v>
      </c>
      <c r="X1417">
        <v>33</v>
      </c>
      <c r="Y1417">
        <v>3</v>
      </c>
      <c r="Z1417">
        <v>1</v>
      </c>
      <c r="AA1417">
        <v>1</v>
      </c>
      <c r="AB1417">
        <v>1790</v>
      </c>
      <c r="AC1417">
        <v>26956</v>
      </c>
      <c r="AD1417">
        <v>1</v>
      </c>
      <c r="AE1417">
        <v>19</v>
      </c>
      <c r="AF1417">
        <v>3</v>
      </c>
      <c r="AG1417">
        <v>1</v>
      </c>
      <c r="AH1417">
        <v>80</v>
      </c>
      <c r="AI1417">
        <v>1</v>
      </c>
      <c r="AJ1417">
        <v>1</v>
      </c>
      <c r="AK1417">
        <v>2</v>
      </c>
      <c r="AL1417">
        <v>1</v>
      </c>
      <c r="AM1417">
        <v>0</v>
      </c>
      <c r="AN1417">
        <v>1</v>
      </c>
      <c r="AO1417">
        <v>0</v>
      </c>
    </row>
    <row r="1418" spans="1:41"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0</v>
      </c>
      <c r="S1418">
        <v>746</v>
      </c>
      <c r="T1418">
        <v>24</v>
      </c>
      <c r="U1418" t="s">
        <v>77</v>
      </c>
      <c r="V1418">
        <v>1</v>
      </c>
      <c r="W1418">
        <v>3</v>
      </c>
      <c r="X1418">
        <v>45</v>
      </c>
      <c r="Y1418">
        <v>4</v>
      </c>
      <c r="Z1418">
        <v>1</v>
      </c>
      <c r="AA1418">
        <v>1</v>
      </c>
      <c r="AB1418">
        <v>1091</v>
      </c>
      <c r="AC1418">
        <v>10642</v>
      </c>
      <c r="AD1418">
        <v>1</v>
      </c>
      <c r="AE1418">
        <v>17</v>
      </c>
      <c r="AF1418">
        <v>3</v>
      </c>
      <c r="AG1418">
        <v>4</v>
      </c>
      <c r="AH1418">
        <v>80</v>
      </c>
      <c r="AI1418">
        <v>0</v>
      </c>
      <c r="AJ1418">
        <v>1</v>
      </c>
      <c r="AK1418">
        <v>3</v>
      </c>
      <c r="AL1418">
        <v>1</v>
      </c>
      <c r="AM1418">
        <v>0</v>
      </c>
      <c r="AN1418">
        <v>0</v>
      </c>
      <c r="AO1418">
        <v>0</v>
      </c>
    </row>
    <row r="1419" spans="1:41"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0</v>
      </c>
      <c r="S1419">
        <v>359</v>
      </c>
      <c r="T1419">
        <v>18</v>
      </c>
      <c r="U1419" t="s">
        <v>134</v>
      </c>
      <c r="V1419">
        <v>1</v>
      </c>
      <c r="W1419">
        <v>4</v>
      </c>
      <c r="X1419">
        <v>89</v>
      </c>
      <c r="Y1419">
        <v>4</v>
      </c>
      <c r="Z1419">
        <v>1</v>
      </c>
      <c r="AA1419">
        <v>1</v>
      </c>
      <c r="AB1419">
        <v>2956</v>
      </c>
      <c r="AC1419">
        <v>21495</v>
      </c>
      <c r="AD1419">
        <v>0</v>
      </c>
      <c r="AE1419">
        <v>17</v>
      </c>
      <c r="AF1419">
        <v>3</v>
      </c>
      <c r="AG1419">
        <v>3</v>
      </c>
      <c r="AH1419">
        <v>80</v>
      </c>
      <c r="AI1419">
        <v>0</v>
      </c>
      <c r="AJ1419">
        <v>2</v>
      </c>
      <c r="AK1419">
        <v>3</v>
      </c>
      <c r="AL1419">
        <v>1</v>
      </c>
      <c r="AM1419">
        <v>0</v>
      </c>
      <c r="AN1419">
        <v>0</v>
      </c>
      <c r="AO1419">
        <v>0</v>
      </c>
    </row>
    <row r="1420" spans="1:41"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0</v>
      </c>
      <c r="S1420">
        <v>240</v>
      </c>
      <c r="T1420">
        <v>22</v>
      </c>
      <c r="U1420" t="s">
        <v>65</v>
      </c>
      <c r="V1420">
        <v>1</v>
      </c>
      <c r="W1420">
        <v>4</v>
      </c>
      <c r="X1420">
        <v>58</v>
      </c>
      <c r="Y1420">
        <v>1</v>
      </c>
      <c r="Z1420">
        <v>1</v>
      </c>
      <c r="AA1420">
        <v>3</v>
      </c>
      <c r="AB1420">
        <v>1555</v>
      </c>
      <c r="AC1420">
        <v>11585</v>
      </c>
      <c r="AD1420">
        <v>1</v>
      </c>
      <c r="AE1420">
        <v>11</v>
      </c>
      <c r="AF1420">
        <v>3</v>
      </c>
      <c r="AG1420">
        <v>3</v>
      </c>
      <c r="AH1420">
        <v>80</v>
      </c>
      <c r="AI1420">
        <v>1</v>
      </c>
      <c r="AJ1420">
        <v>1</v>
      </c>
      <c r="AK1420">
        <v>3</v>
      </c>
      <c r="AL1420">
        <v>1</v>
      </c>
      <c r="AM1420">
        <v>0</v>
      </c>
      <c r="AN1420">
        <v>0</v>
      </c>
      <c r="AO1420">
        <v>0</v>
      </c>
    </row>
    <row r="1421" spans="1:41"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0</v>
      </c>
      <c r="S1421">
        <v>1404</v>
      </c>
      <c r="T1421">
        <v>17</v>
      </c>
      <c r="U1421" t="s">
        <v>77</v>
      </c>
      <c r="V1421">
        <v>1</v>
      </c>
      <c r="W1421">
        <v>3</v>
      </c>
      <c r="X1421">
        <v>32</v>
      </c>
      <c r="Y1421">
        <v>2</v>
      </c>
      <c r="Z1421">
        <v>1</v>
      </c>
      <c r="AA1421">
        <v>4</v>
      </c>
      <c r="AB1421">
        <v>2367</v>
      </c>
      <c r="AC1421">
        <v>18779</v>
      </c>
      <c r="AD1421">
        <v>5</v>
      </c>
      <c r="AE1421">
        <v>12</v>
      </c>
      <c r="AF1421">
        <v>3</v>
      </c>
      <c r="AG1421">
        <v>1</v>
      </c>
      <c r="AH1421">
        <v>80</v>
      </c>
      <c r="AI1421">
        <v>1</v>
      </c>
      <c r="AJ1421">
        <v>6</v>
      </c>
      <c r="AK1421">
        <v>2</v>
      </c>
      <c r="AL1421">
        <v>4</v>
      </c>
      <c r="AM1421">
        <v>1</v>
      </c>
      <c r="AN1421">
        <v>0</v>
      </c>
      <c r="AO1421">
        <v>3</v>
      </c>
    </row>
    <row r="1422" spans="1:41"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0</v>
      </c>
      <c r="S1422">
        <v>310</v>
      </c>
      <c r="T1422">
        <v>7</v>
      </c>
      <c r="U1422" t="s">
        <v>55</v>
      </c>
      <c r="V1422">
        <v>1</v>
      </c>
      <c r="W1422">
        <v>4</v>
      </c>
      <c r="X1422">
        <v>72</v>
      </c>
      <c r="Y1422">
        <v>3</v>
      </c>
      <c r="Z1422">
        <v>1</v>
      </c>
      <c r="AA1422">
        <v>3</v>
      </c>
      <c r="AB1422">
        <v>2339</v>
      </c>
      <c r="AC1422">
        <v>3666</v>
      </c>
      <c r="AD1422">
        <v>8</v>
      </c>
      <c r="AE1422">
        <v>11</v>
      </c>
      <c r="AF1422">
        <v>3</v>
      </c>
      <c r="AG1422">
        <v>4</v>
      </c>
      <c r="AH1422">
        <v>80</v>
      </c>
      <c r="AI1422">
        <v>1</v>
      </c>
      <c r="AJ1422">
        <v>14</v>
      </c>
      <c r="AK1422">
        <v>1</v>
      </c>
      <c r="AL1422">
        <v>10</v>
      </c>
      <c r="AM1422">
        <v>9</v>
      </c>
      <c r="AN1422">
        <v>9</v>
      </c>
      <c r="AO1422">
        <v>8</v>
      </c>
    </row>
    <row r="1423" spans="1:41"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0</v>
      </c>
      <c r="S1423">
        <v>903</v>
      </c>
      <c r="T1423">
        <v>2</v>
      </c>
      <c r="U1423" t="s">
        <v>77</v>
      </c>
      <c r="V1423">
        <v>1</v>
      </c>
      <c r="W1423">
        <v>3</v>
      </c>
      <c r="X1423">
        <v>81</v>
      </c>
      <c r="Y1423">
        <v>3</v>
      </c>
      <c r="Z1423">
        <v>2</v>
      </c>
      <c r="AA1423">
        <v>2</v>
      </c>
      <c r="AB1423">
        <v>4855</v>
      </c>
      <c r="AC1423">
        <v>7653</v>
      </c>
      <c r="AD1423">
        <v>4</v>
      </c>
      <c r="AE1423">
        <v>11</v>
      </c>
      <c r="AF1423">
        <v>3</v>
      </c>
      <c r="AG1423">
        <v>1</v>
      </c>
      <c r="AH1423">
        <v>80</v>
      </c>
      <c r="AI1423">
        <v>2</v>
      </c>
      <c r="AJ1423">
        <v>7</v>
      </c>
      <c r="AK1423">
        <v>3</v>
      </c>
      <c r="AL1423">
        <v>5</v>
      </c>
      <c r="AM1423">
        <v>2</v>
      </c>
      <c r="AN1423">
        <v>1</v>
      </c>
      <c r="AO1423">
        <v>4</v>
      </c>
    </row>
    <row r="1424" spans="1:41"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0</v>
      </c>
      <c r="S1424">
        <v>224</v>
      </c>
      <c r="T1424">
        <v>1</v>
      </c>
      <c r="U1424" t="s">
        <v>71</v>
      </c>
      <c r="V1424">
        <v>1</v>
      </c>
      <c r="W1424">
        <v>1</v>
      </c>
      <c r="X1424">
        <v>100</v>
      </c>
      <c r="Y1424">
        <v>2</v>
      </c>
      <c r="Z1424">
        <v>1</v>
      </c>
      <c r="AA1424">
        <v>1</v>
      </c>
      <c r="AB1424">
        <v>2362</v>
      </c>
      <c r="AC1424">
        <v>7568</v>
      </c>
      <c r="AD1424">
        <v>6</v>
      </c>
      <c r="AE1424">
        <v>13</v>
      </c>
      <c r="AF1424">
        <v>3</v>
      </c>
      <c r="AG1424">
        <v>3</v>
      </c>
      <c r="AH1424">
        <v>80</v>
      </c>
      <c r="AI1424">
        <v>0</v>
      </c>
      <c r="AJ1424">
        <v>11</v>
      </c>
      <c r="AK1424">
        <v>1</v>
      </c>
      <c r="AL1424">
        <v>9</v>
      </c>
      <c r="AM1424">
        <v>7</v>
      </c>
      <c r="AN1424">
        <v>0</v>
      </c>
      <c r="AO1424">
        <v>7</v>
      </c>
    </row>
    <row r="1425" spans="1:41"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0</v>
      </c>
      <c r="S1425">
        <v>1162</v>
      </c>
      <c r="T1425">
        <v>24</v>
      </c>
      <c r="U1425" t="s">
        <v>55</v>
      </c>
      <c r="V1425">
        <v>1</v>
      </c>
      <c r="W1425">
        <v>1</v>
      </c>
      <c r="X1425">
        <v>97</v>
      </c>
      <c r="Y1425">
        <v>3</v>
      </c>
      <c r="Z1425">
        <v>1</v>
      </c>
      <c r="AA1425">
        <v>4</v>
      </c>
      <c r="AB1425">
        <v>2587</v>
      </c>
      <c r="AC1425">
        <v>10261</v>
      </c>
      <c r="AD1425">
        <v>1</v>
      </c>
      <c r="AE1425">
        <v>16</v>
      </c>
      <c r="AF1425">
        <v>3</v>
      </c>
      <c r="AG1425">
        <v>4</v>
      </c>
      <c r="AH1425">
        <v>80</v>
      </c>
      <c r="AI1425">
        <v>0</v>
      </c>
      <c r="AJ1425">
        <v>5</v>
      </c>
      <c r="AK1425">
        <v>3</v>
      </c>
      <c r="AL1425">
        <v>4</v>
      </c>
      <c r="AM1425">
        <v>2</v>
      </c>
      <c r="AN1425">
        <v>1</v>
      </c>
      <c r="AO1425">
        <v>0</v>
      </c>
    </row>
    <row r="1426" spans="1:41"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0</v>
      </c>
      <c r="S1426">
        <v>676</v>
      </c>
      <c r="T1426">
        <v>9</v>
      </c>
      <c r="U1426" t="s">
        <v>71</v>
      </c>
      <c r="V1426">
        <v>1</v>
      </c>
      <c r="W1426">
        <v>4</v>
      </c>
      <c r="X1426">
        <v>86</v>
      </c>
      <c r="Y1426">
        <v>3</v>
      </c>
      <c r="Z1426">
        <v>1</v>
      </c>
      <c r="AA1426">
        <v>1</v>
      </c>
      <c r="AB1426">
        <v>2018</v>
      </c>
      <c r="AC1426">
        <v>21831</v>
      </c>
      <c r="AD1426">
        <v>3</v>
      </c>
      <c r="AE1426">
        <v>14</v>
      </c>
      <c r="AF1426">
        <v>3</v>
      </c>
      <c r="AG1426">
        <v>2</v>
      </c>
      <c r="AH1426">
        <v>80</v>
      </c>
      <c r="AI1426">
        <v>0</v>
      </c>
      <c r="AJ1426">
        <v>15</v>
      </c>
      <c r="AK1426">
        <v>1</v>
      </c>
      <c r="AL1426">
        <v>5</v>
      </c>
      <c r="AM1426">
        <v>4</v>
      </c>
      <c r="AN1426">
        <v>1</v>
      </c>
      <c r="AO1426">
        <v>0</v>
      </c>
    </row>
    <row r="1427" spans="1:41"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0</v>
      </c>
      <c r="S1427">
        <v>370</v>
      </c>
      <c r="T1427">
        <v>10</v>
      </c>
      <c r="U1427" t="s">
        <v>71</v>
      </c>
      <c r="V1427">
        <v>1</v>
      </c>
      <c r="W1427">
        <v>4</v>
      </c>
      <c r="X1427">
        <v>58</v>
      </c>
      <c r="Y1427">
        <v>3</v>
      </c>
      <c r="Z1427">
        <v>2</v>
      </c>
      <c r="AA1427">
        <v>1</v>
      </c>
      <c r="AB1427">
        <v>4213</v>
      </c>
      <c r="AC1427">
        <v>4992</v>
      </c>
      <c r="AD1427">
        <v>1</v>
      </c>
      <c r="AE1427">
        <v>15</v>
      </c>
      <c r="AF1427">
        <v>3</v>
      </c>
      <c r="AG1427">
        <v>2</v>
      </c>
      <c r="AH1427">
        <v>80</v>
      </c>
      <c r="AI1427">
        <v>0</v>
      </c>
      <c r="AJ1427">
        <v>10</v>
      </c>
      <c r="AK1427">
        <v>1</v>
      </c>
      <c r="AL1427">
        <v>10</v>
      </c>
      <c r="AM1427">
        <v>3</v>
      </c>
      <c r="AN1427">
        <v>0</v>
      </c>
      <c r="AO1427">
        <v>8</v>
      </c>
    </row>
    <row r="1428" spans="1:41"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0</v>
      </c>
      <c r="S1428">
        <v>1259</v>
      </c>
      <c r="T1428">
        <v>2</v>
      </c>
      <c r="U1428" t="s">
        <v>71</v>
      </c>
      <c r="V1428">
        <v>1</v>
      </c>
      <c r="W1428">
        <v>4</v>
      </c>
      <c r="X1428">
        <v>95</v>
      </c>
      <c r="Y1428">
        <v>3</v>
      </c>
      <c r="Z1428">
        <v>1</v>
      </c>
      <c r="AA1428">
        <v>2</v>
      </c>
      <c r="AB1428">
        <v>1393</v>
      </c>
      <c r="AC1428">
        <v>24852</v>
      </c>
      <c r="AD1428">
        <v>1</v>
      </c>
      <c r="AE1428">
        <v>12</v>
      </c>
      <c r="AF1428">
        <v>3</v>
      </c>
      <c r="AG1428">
        <v>1</v>
      </c>
      <c r="AH1428">
        <v>80</v>
      </c>
      <c r="AI1428">
        <v>0</v>
      </c>
      <c r="AJ1428">
        <v>1</v>
      </c>
      <c r="AK1428">
        <v>3</v>
      </c>
      <c r="AL1428">
        <v>1</v>
      </c>
      <c r="AM1428">
        <v>0</v>
      </c>
      <c r="AN1428">
        <v>0</v>
      </c>
      <c r="AO1428">
        <v>0</v>
      </c>
    </row>
    <row r="1429" spans="1:41"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0</v>
      </c>
      <c r="S1429">
        <v>377</v>
      </c>
      <c r="T1429">
        <v>9</v>
      </c>
      <c r="U1429" t="s">
        <v>77</v>
      </c>
      <c r="V1429">
        <v>1</v>
      </c>
      <c r="W1429">
        <v>1</v>
      </c>
      <c r="X1429">
        <v>52</v>
      </c>
      <c r="Y1429">
        <v>3</v>
      </c>
      <c r="Z1429">
        <v>3</v>
      </c>
      <c r="AA1429">
        <v>4</v>
      </c>
      <c r="AB1429">
        <v>10096</v>
      </c>
      <c r="AC1429">
        <v>15986</v>
      </c>
      <c r="AD1429">
        <v>4</v>
      </c>
      <c r="AE1429">
        <v>11</v>
      </c>
      <c r="AF1429">
        <v>3</v>
      </c>
      <c r="AG1429">
        <v>1</v>
      </c>
      <c r="AH1429">
        <v>80</v>
      </c>
      <c r="AI1429">
        <v>1</v>
      </c>
      <c r="AJ1429">
        <v>28</v>
      </c>
      <c r="AK1429">
        <v>4</v>
      </c>
      <c r="AL1429">
        <v>7</v>
      </c>
      <c r="AM1429">
        <v>7</v>
      </c>
      <c r="AN1429">
        <v>4</v>
      </c>
      <c r="AO1429">
        <v>3</v>
      </c>
    </row>
    <row r="1430" spans="1:41"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0</v>
      </c>
      <c r="S1430">
        <v>383</v>
      </c>
      <c r="T1430">
        <v>9</v>
      </c>
      <c r="U1430" t="s">
        <v>55</v>
      </c>
      <c r="V1430">
        <v>1</v>
      </c>
      <c r="W1430">
        <v>1</v>
      </c>
      <c r="X1430">
        <v>68</v>
      </c>
      <c r="Y1430">
        <v>2</v>
      </c>
      <c r="Z1430">
        <v>1</v>
      </c>
      <c r="AA1430">
        <v>1</v>
      </c>
      <c r="AB1430">
        <v>4400</v>
      </c>
      <c r="AC1430">
        <v>15182</v>
      </c>
      <c r="AD1430">
        <v>3</v>
      </c>
      <c r="AE1430">
        <v>12</v>
      </c>
      <c r="AF1430">
        <v>3</v>
      </c>
      <c r="AG1430">
        <v>1</v>
      </c>
      <c r="AH1430">
        <v>80</v>
      </c>
      <c r="AI1430">
        <v>0</v>
      </c>
      <c r="AJ1430">
        <v>6</v>
      </c>
      <c r="AK1430">
        <v>3</v>
      </c>
      <c r="AL1430">
        <v>3</v>
      </c>
      <c r="AM1430">
        <v>2</v>
      </c>
      <c r="AN1430">
        <v>2</v>
      </c>
      <c r="AO1430">
        <v>2</v>
      </c>
    </row>
    <row r="1431" spans="1:41"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0</v>
      </c>
      <c r="S1431">
        <v>737</v>
      </c>
      <c r="T1431">
        <v>10</v>
      </c>
      <c r="U1431" t="s">
        <v>77</v>
      </c>
      <c r="V1431">
        <v>1</v>
      </c>
      <c r="W1431">
        <v>4</v>
      </c>
      <c r="X1431">
        <v>55</v>
      </c>
      <c r="Y1431">
        <v>2</v>
      </c>
      <c r="Z1431">
        <v>3</v>
      </c>
      <c r="AA1431">
        <v>1</v>
      </c>
      <c r="AB1431">
        <v>10306</v>
      </c>
      <c r="AC1431">
        <v>21530</v>
      </c>
      <c r="AD1431">
        <v>9</v>
      </c>
      <c r="AE1431">
        <v>17</v>
      </c>
      <c r="AF1431">
        <v>3</v>
      </c>
      <c r="AG1431">
        <v>3</v>
      </c>
      <c r="AH1431">
        <v>80</v>
      </c>
      <c r="AI1431">
        <v>0</v>
      </c>
      <c r="AJ1431">
        <v>15</v>
      </c>
      <c r="AK1431">
        <v>3</v>
      </c>
      <c r="AL1431">
        <v>13</v>
      </c>
      <c r="AM1431">
        <v>12</v>
      </c>
      <c r="AN1431">
        <v>6</v>
      </c>
      <c r="AO1431">
        <v>0</v>
      </c>
    </row>
    <row r="1432" spans="1:41"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0</v>
      </c>
      <c r="S1432">
        <v>740</v>
      </c>
      <c r="T1432">
        <v>1</v>
      </c>
      <c r="U1432" t="s">
        <v>77</v>
      </c>
      <c r="V1432">
        <v>1</v>
      </c>
      <c r="W1432">
        <v>2</v>
      </c>
      <c r="X1432">
        <v>64</v>
      </c>
      <c r="Y1432">
        <v>2</v>
      </c>
      <c r="Z1432">
        <v>2</v>
      </c>
      <c r="AA1432">
        <v>1</v>
      </c>
      <c r="AB1432">
        <v>9714</v>
      </c>
      <c r="AC1432">
        <v>5323</v>
      </c>
      <c r="AD1432">
        <v>1</v>
      </c>
      <c r="AE1432">
        <v>11</v>
      </c>
      <c r="AF1432">
        <v>3</v>
      </c>
      <c r="AG1432">
        <v>4</v>
      </c>
      <c r="AH1432">
        <v>80</v>
      </c>
      <c r="AI1432">
        <v>1</v>
      </c>
      <c r="AJ1432">
        <v>10</v>
      </c>
      <c r="AK1432">
        <v>3</v>
      </c>
      <c r="AL1432">
        <v>10</v>
      </c>
      <c r="AM1432">
        <v>8</v>
      </c>
      <c r="AN1432">
        <v>6</v>
      </c>
      <c r="AO1432">
        <v>7</v>
      </c>
    </row>
    <row r="1433" spans="1:41"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0</v>
      </c>
      <c r="S1433">
        <v>1079</v>
      </c>
      <c r="T1433">
        <v>16</v>
      </c>
      <c r="U1433" t="s">
        <v>71</v>
      </c>
      <c r="V1433">
        <v>1</v>
      </c>
      <c r="W1433">
        <v>1</v>
      </c>
      <c r="X1433">
        <v>70</v>
      </c>
      <c r="Y1433">
        <v>3</v>
      </c>
      <c r="Z1433">
        <v>3</v>
      </c>
      <c r="AA1433">
        <v>3</v>
      </c>
      <c r="AB1433">
        <v>8161</v>
      </c>
      <c r="AC1433">
        <v>19002</v>
      </c>
      <c r="AD1433">
        <v>2</v>
      </c>
      <c r="AE1433">
        <v>13</v>
      </c>
      <c r="AF1433">
        <v>3</v>
      </c>
      <c r="AG1433">
        <v>1</v>
      </c>
      <c r="AH1433">
        <v>80</v>
      </c>
      <c r="AI1433">
        <v>3</v>
      </c>
      <c r="AJ1433">
        <v>10</v>
      </c>
      <c r="AK1433">
        <v>3</v>
      </c>
      <c r="AL1433">
        <v>1</v>
      </c>
      <c r="AM1433">
        <v>0</v>
      </c>
      <c r="AN1433">
        <v>0</v>
      </c>
      <c r="AO1433">
        <v>0</v>
      </c>
    </row>
    <row r="1434" spans="1:41"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0</v>
      </c>
      <c r="S1434">
        <v>964</v>
      </c>
      <c r="T1434">
        <v>1</v>
      </c>
      <c r="U1434" t="s">
        <v>55</v>
      </c>
      <c r="V1434">
        <v>1</v>
      </c>
      <c r="W1434">
        <v>1</v>
      </c>
      <c r="X1434">
        <v>34</v>
      </c>
      <c r="Y1434">
        <v>1</v>
      </c>
      <c r="Z1434">
        <v>2</v>
      </c>
      <c r="AA1434">
        <v>2</v>
      </c>
      <c r="AB1434">
        <v>6735</v>
      </c>
      <c r="AC1434">
        <v>12147</v>
      </c>
      <c r="AD1434">
        <v>6</v>
      </c>
      <c r="AE1434">
        <v>15</v>
      </c>
      <c r="AF1434">
        <v>3</v>
      </c>
      <c r="AG1434">
        <v>2</v>
      </c>
      <c r="AH1434">
        <v>80</v>
      </c>
      <c r="AI1434">
        <v>0</v>
      </c>
      <c r="AJ1434">
        <v>10</v>
      </c>
      <c r="AK1434">
        <v>3</v>
      </c>
      <c r="AL1434">
        <v>0</v>
      </c>
      <c r="AM1434">
        <v>0</v>
      </c>
      <c r="AN1434">
        <v>0</v>
      </c>
      <c r="AO1434">
        <v>0</v>
      </c>
    </row>
    <row r="1435" spans="1:41"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0</v>
      </c>
      <c r="S1435">
        <v>337</v>
      </c>
      <c r="T1435">
        <v>7</v>
      </c>
      <c r="U1435" t="s">
        <v>65</v>
      </c>
      <c r="V1435">
        <v>1</v>
      </c>
      <c r="W1435">
        <v>2</v>
      </c>
      <c r="X1435">
        <v>31</v>
      </c>
      <c r="Y1435">
        <v>3</v>
      </c>
      <c r="Z1435">
        <v>1</v>
      </c>
      <c r="AA1435">
        <v>2</v>
      </c>
      <c r="AB1435">
        <v>2679</v>
      </c>
      <c r="AC1435">
        <v>4567</v>
      </c>
      <c r="AD1435">
        <v>1</v>
      </c>
      <c r="AE1435">
        <v>13</v>
      </c>
      <c r="AF1435">
        <v>3</v>
      </c>
      <c r="AG1435">
        <v>2</v>
      </c>
      <c r="AH1435">
        <v>80</v>
      </c>
      <c r="AI1435">
        <v>0</v>
      </c>
      <c r="AJ1435">
        <v>1</v>
      </c>
      <c r="AK1435">
        <v>3</v>
      </c>
      <c r="AL1435">
        <v>1</v>
      </c>
      <c r="AM1435">
        <v>0</v>
      </c>
      <c r="AN1435">
        <v>1</v>
      </c>
      <c r="AO1435">
        <v>0</v>
      </c>
    </row>
    <row r="1436" spans="1:41"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0</v>
      </c>
      <c r="S1436">
        <v>945</v>
      </c>
      <c r="T1436">
        <v>9</v>
      </c>
      <c r="U1436" t="s">
        <v>77</v>
      </c>
      <c r="V1436">
        <v>1</v>
      </c>
      <c r="W1436">
        <v>2</v>
      </c>
      <c r="X1436">
        <v>89</v>
      </c>
      <c r="Y1436">
        <v>3</v>
      </c>
      <c r="Z1436">
        <v>1</v>
      </c>
      <c r="AA1436">
        <v>4</v>
      </c>
      <c r="AB1436">
        <v>1081</v>
      </c>
      <c r="AC1436">
        <v>16019</v>
      </c>
      <c r="AD1436">
        <v>1</v>
      </c>
      <c r="AE1436">
        <v>13</v>
      </c>
      <c r="AF1436">
        <v>3</v>
      </c>
      <c r="AG1436">
        <v>3</v>
      </c>
      <c r="AH1436">
        <v>80</v>
      </c>
      <c r="AI1436">
        <v>0</v>
      </c>
      <c r="AJ1436">
        <v>1</v>
      </c>
      <c r="AK1436">
        <v>2</v>
      </c>
      <c r="AL1436">
        <v>1</v>
      </c>
      <c r="AM1436">
        <v>0</v>
      </c>
      <c r="AN1436">
        <v>0</v>
      </c>
      <c r="AO1436">
        <v>0</v>
      </c>
    </row>
    <row r="1437" spans="1:41"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0</v>
      </c>
      <c r="S1437">
        <v>238</v>
      </c>
      <c r="T1437">
        <v>5</v>
      </c>
      <c r="U1437" t="s">
        <v>55</v>
      </c>
      <c r="V1437">
        <v>1</v>
      </c>
      <c r="W1437">
        <v>1</v>
      </c>
      <c r="X1437">
        <v>47</v>
      </c>
      <c r="Y1437">
        <v>4</v>
      </c>
      <c r="Z1437">
        <v>1</v>
      </c>
      <c r="AA1437">
        <v>3</v>
      </c>
      <c r="AB1437">
        <v>2432</v>
      </c>
      <c r="AC1437">
        <v>15318</v>
      </c>
      <c r="AD1437">
        <v>3</v>
      </c>
      <c r="AE1437">
        <v>14</v>
      </c>
      <c r="AF1437">
        <v>3</v>
      </c>
      <c r="AG1437">
        <v>1</v>
      </c>
      <c r="AH1437">
        <v>80</v>
      </c>
      <c r="AI1437">
        <v>0</v>
      </c>
      <c r="AJ1437">
        <v>8</v>
      </c>
      <c r="AK1437">
        <v>3</v>
      </c>
      <c r="AL1437">
        <v>4</v>
      </c>
      <c r="AM1437">
        <v>1</v>
      </c>
      <c r="AN1437">
        <v>0</v>
      </c>
      <c r="AO1437">
        <v>3</v>
      </c>
    </row>
    <row r="1438" spans="1:41"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0</v>
      </c>
      <c r="S1438">
        <v>337</v>
      </c>
      <c r="T1438">
        <v>14</v>
      </c>
      <c r="U1438" t="s">
        <v>65</v>
      </c>
      <c r="V1438">
        <v>1</v>
      </c>
      <c r="W1438">
        <v>3</v>
      </c>
      <c r="X1438">
        <v>84</v>
      </c>
      <c r="Y1438">
        <v>3</v>
      </c>
      <c r="Z1438">
        <v>3</v>
      </c>
      <c r="AA1438">
        <v>4</v>
      </c>
      <c r="AB1438">
        <v>7553</v>
      </c>
      <c r="AC1438">
        <v>22930</v>
      </c>
      <c r="AD1438">
        <v>0</v>
      </c>
      <c r="AE1438">
        <v>12</v>
      </c>
      <c r="AF1438">
        <v>3</v>
      </c>
      <c r="AG1438">
        <v>1</v>
      </c>
      <c r="AH1438">
        <v>80</v>
      </c>
      <c r="AI1438">
        <v>0</v>
      </c>
      <c r="AJ1438">
        <v>9</v>
      </c>
      <c r="AK1438">
        <v>3</v>
      </c>
      <c r="AL1438">
        <v>8</v>
      </c>
      <c r="AM1438">
        <v>7</v>
      </c>
      <c r="AN1438">
        <v>7</v>
      </c>
      <c r="AO1438">
        <v>7</v>
      </c>
    </row>
    <row r="1439" spans="1:41"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0</v>
      </c>
      <c r="S1439">
        <v>708</v>
      </c>
      <c r="T1439">
        <v>7</v>
      </c>
      <c r="U1439" t="s">
        <v>55</v>
      </c>
      <c r="V1439">
        <v>1</v>
      </c>
      <c r="W1439">
        <v>4</v>
      </c>
      <c r="X1439">
        <v>95</v>
      </c>
      <c r="Y1439">
        <v>3</v>
      </c>
      <c r="Z1439">
        <v>1</v>
      </c>
      <c r="AA1439">
        <v>3</v>
      </c>
      <c r="AB1439">
        <v>2655</v>
      </c>
      <c r="AC1439">
        <v>11740</v>
      </c>
      <c r="AD1439">
        <v>2</v>
      </c>
      <c r="AE1439">
        <v>11</v>
      </c>
      <c r="AF1439">
        <v>3</v>
      </c>
      <c r="AG1439">
        <v>3</v>
      </c>
      <c r="AH1439">
        <v>80</v>
      </c>
      <c r="AI1439">
        <v>2</v>
      </c>
      <c r="AJ1439">
        <v>19</v>
      </c>
      <c r="AK1439">
        <v>3</v>
      </c>
      <c r="AL1439">
        <v>9</v>
      </c>
      <c r="AM1439">
        <v>7</v>
      </c>
      <c r="AN1439">
        <v>7</v>
      </c>
      <c r="AO1439">
        <v>7</v>
      </c>
    </row>
    <row r="1440" spans="1:41"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0</v>
      </c>
      <c r="S1440">
        <v>544</v>
      </c>
      <c r="T1440">
        <v>3</v>
      </c>
      <c r="U1440" t="s">
        <v>55</v>
      </c>
      <c r="V1440">
        <v>1</v>
      </c>
      <c r="W1440">
        <v>2</v>
      </c>
      <c r="X1440">
        <v>70</v>
      </c>
      <c r="Y1440">
        <v>3</v>
      </c>
      <c r="Z1440">
        <v>1</v>
      </c>
      <c r="AA1440">
        <v>4</v>
      </c>
      <c r="AB1440">
        <v>1569</v>
      </c>
      <c r="AC1440">
        <v>18420</v>
      </c>
      <c r="AD1440">
        <v>1</v>
      </c>
      <c r="AE1440">
        <v>12</v>
      </c>
      <c r="AF1440">
        <v>3</v>
      </c>
      <c r="AG1440">
        <v>3</v>
      </c>
      <c r="AH1440">
        <v>80</v>
      </c>
      <c r="AI1440">
        <v>0</v>
      </c>
      <c r="AJ1440">
        <v>0</v>
      </c>
      <c r="AK1440">
        <v>4</v>
      </c>
      <c r="AL1440">
        <v>0</v>
      </c>
      <c r="AM1440">
        <v>0</v>
      </c>
      <c r="AN1440">
        <v>0</v>
      </c>
      <c r="AO1440">
        <v>0</v>
      </c>
    </row>
    <row r="1441" spans="1:41"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0</v>
      </c>
      <c r="S1441">
        <v>920</v>
      </c>
      <c r="T1441">
        <v>20</v>
      </c>
      <c r="U1441" t="s">
        <v>55</v>
      </c>
      <c r="V1441">
        <v>1</v>
      </c>
      <c r="W1441">
        <v>4</v>
      </c>
      <c r="X1441">
        <v>69</v>
      </c>
      <c r="Y1441">
        <v>3</v>
      </c>
      <c r="Z1441">
        <v>1</v>
      </c>
      <c r="AA1441">
        <v>2</v>
      </c>
      <c r="AB1441">
        <v>2148</v>
      </c>
      <c r="AC1441">
        <v>6889</v>
      </c>
      <c r="AD1441">
        <v>0</v>
      </c>
      <c r="AE1441">
        <v>11</v>
      </c>
      <c r="AF1441">
        <v>3</v>
      </c>
      <c r="AG1441">
        <v>3</v>
      </c>
      <c r="AH1441">
        <v>80</v>
      </c>
      <c r="AI1441">
        <v>0</v>
      </c>
      <c r="AJ1441">
        <v>6</v>
      </c>
      <c r="AK1441">
        <v>3</v>
      </c>
      <c r="AL1441">
        <v>5</v>
      </c>
      <c r="AM1441">
        <v>1</v>
      </c>
      <c r="AN1441">
        <v>1</v>
      </c>
      <c r="AO1441">
        <v>4</v>
      </c>
    </row>
    <row r="1442" spans="1:41"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0</v>
      </c>
      <c r="S1442">
        <v>104</v>
      </c>
      <c r="T1442">
        <v>2</v>
      </c>
      <c r="U1442" t="s">
        <v>77</v>
      </c>
      <c r="V1442">
        <v>1</v>
      </c>
      <c r="W1442">
        <v>1</v>
      </c>
      <c r="X1442">
        <v>69</v>
      </c>
      <c r="Y1442">
        <v>3</v>
      </c>
      <c r="Z1442">
        <v>1</v>
      </c>
      <c r="AA1442">
        <v>1</v>
      </c>
      <c r="AB1442">
        <v>2074</v>
      </c>
      <c r="AC1442">
        <v>26619</v>
      </c>
      <c r="AD1442">
        <v>1</v>
      </c>
      <c r="AE1442">
        <v>12</v>
      </c>
      <c r="AF1442">
        <v>3</v>
      </c>
      <c r="AG1442">
        <v>4</v>
      </c>
      <c r="AH1442">
        <v>80</v>
      </c>
      <c r="AI1442">
        <v>1</v>
      </c>
      <c r="AJ1442">
        <v>1</v>
      </c>
      <c r="AK1442">
        <v>3</v>
      </c>
      <c r="AL1442">
        <v>1</v>
      </c>
      <c r="AM1442">
        <v>0</v>
      </c>
      <c r="AN1442">
        <v>0</v>
      </c>
      <c r="AO1442">
        <v>0</v>
      </c>
    </row>
    <row r="1443" spans="1:41"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0</v>
      </c>
      <c r="S1443">
        <v>1294</v>
      </c>
      <c r="T1443">
        <v>8</v>
      </c>
      <c r="U1443" t="s">
        <v>65</v>
      </c>
      <c r="V1443">
        <v>1</v>
      </c>
      <c r="W1443">
        <v>3</v>
      </c>
      <c r="X1443">
        <v>79</v>
      </c>
      <c r="Y1443">
        <v>3</v>
      </c>
      <c r="Z1443">
        <v>1</v>
      </c>
      <c r="AA1443">
        <v>1</v>
      </c>
      <c r="AB1443">
        <v>2398</v>
      </c>
      <c r="AC1443">
        <v>15999</v>
      </c>
      <c r="AD1443">
        <v>1</v>
      </c>
      <c r="AE1443">
        <v>17</v>
      </c>
      <c r="AF1443">
        <v>3</v>
      </c>
      <c r="AG1443">
        <v>3</v>
      </c>
      <c r="AH1443">
        <v>80</v>
      </c>
      <c r="AI1443">
        <v>0</v>
      </c>
      <c r="AJ1443">
        <v>1</v>
      </c>
      <c r="AK1443">
        <v>3</v>
      </c>
      <c r="AL1443">
        <v>1</v>
      </c>
      <c r="AM1443">
        <v>0</v>
      </c>
      <c r="AN1443">
        <v>0</v>
      </c>
      <c r="AO1443">
        <v>0</v>
      </c>
    </row>
    <row r="1444" spans="1:41"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0</v>
      </c>
      <c r="S1444">
        <v>1475</v>
      </c>
      <c r="T1444">
        <v>13</v>
      </c>
      <c r="U1444" t="s">
        <v>55</v>
      </c>
      <c r="V1444">
        <v>1</v>
      </c>
      <c r="W1444">
        <v>4</v>
      </c>
      <c r="X1444">
        <v>84</v>
      </c>
      <c r="Y1444">
        <v>3</v>
      </c>
      <c r="Z1444">
        <v>2</v>
      </c>
      <c r="AA1444">
        <v>3</v>
      </c>
      <c r="AB1444">
        <v>9854</v>
      </c>
      <c r="AC1444">
        <v>23352</v>
      </c>
      <c r="AD1444">
        <v>3</v>
      </c>
      <c r="AE1444">
        <v>11</v>
      </c>
      <c r="AF1444">
        <v>3</v>
      </c>
      <c r="AG1444">
        <v>4</v>
      </c>
      <c r="AH1444">
        <v>80</v>
      </c>
      <c r="AI1444">
        <v>0</v>
      </c>
      <c r="AJ1444">
        <v>6</v>
      </c>
      <c r="AK1444">
        <v>3</v>
      </c>
      <c r="AL1444">
        <v>2</v>
      </c>
      <c r="AM1444">
        <v>0</v>
      </c>
      <c r="AN1444">
        <v>2</v>
      </c>
      <c r="AO1444">
        <v>2</v>
      </c>
    </row>
    <row r="1445" spans="1:41"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0</v>
      </c>
      <c r="S1445">
        <v>429</v>
      </c>
      <c r="T1445">
        <v>1</v>
      </c>
      <c r="U1445" t="s">
        <v>55</v>
      </c>
      <c r="V1445">
        <v>1</v>
      </c>
      <c r="W1445">
        <v>3</v>
      </c>
      <c r="X1445">
        <v>99</v>
      </c>
      <c r="Y1445">
        <v>3</v>
      </c>
      <c r="Z1445">
        <v>1</v>
      </c>
      <c r="AA1445">
        <v>2</v>
      </c>
      <c r="AB1445">
        <v>2342</v>
      </c>
      <c r="AC1445">
        <v>11092</v>
      </c>
      <c r="AD1445">
        <v>1</v>
      </c>
      <c r="AE1445">
        <v>12</v>
      </c>
      <c r="AF1445">
        <v>3</v>
      </c>
      <c r="AG1445">
        <v>3</v>
      </c>
      <c r="AH1445">
        <v>80</v>
      </c>
      <c r="AI1445">
        <v>3</v>
      </c>
      <c r="AJ1445">
        <v>6</v>
      </c>
      <c r="AK1445">
        <v>2</v>
      </c>
      <c r="AL1445">
        <v>5</v>
      </c>
      <c r="AM1445">
        <v>3</v>
      </c>
      <c r="AN1445">
        <v>2</v>
      </c>
      <c r="AO1445">
        <v>3</v>
      </c>
    </row>
    <row r="1446" spans="1:41"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0</v>
      </c>
      <c r="S1446">
        <v>523</v>
      </c>
      <c r="T1446">
        <v>2</v>
      </c>
      <c r="U1446" t="s">
        <v>77</v>
      </c>
      <c r="V1446">
        <v>1</v>
      </c>
      <c r="W1446">
        <v>2</v>
      </c>
      <c r="X1446">
        <v>94</v>
      </c>
      <c r="Y1446">
        <v>3</v>
      </c>
      <c r="Z1446">
        <v>1</v>
      </c>
      <c r="AA1446">
        <v>4</v>
      </c>
      <c r="AB1446">
        <v>3722</v>
      </c>
      <c r="AC1446">
        <v>21081</v>
      </c>
      <c r="AD1446">
        <v>6</v>
      </c>
      <c r="AE1446">
        <v>13</v>
      </c>
      <c r="AF1446">
        <v>3</v>
      </c>
      <c r="AG1446">
        <v>3</v>
      </c>
      <c r="AH1446">
        <v>80</v>
      </c>
      <c r="AI1446">
        <v>1</v>
      </c>
      <c r="AJ1446">
        <v>7</v>
      </c>
      <c r="AK1446">
        <v>1</v>
      </c>
      <c r="AL1446">
        <v>2</v>
      </c>
      <c r="AM1446">
        <v>2</v>
      </c>
      <c r="AN1446">
        <v>2</v>
      </c>
      <c r="AO1446">
        <v>2</v>
      </c>
    </row>
    <row r="1447" spans="1:41"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0</v>
      </c>
      <c r="S1447">
        <v>807</v>
      </c>
      <c r="T1447">
        <v>17</v>
      </c>
      <c r="U1447" t="s">
        <v>77</v>
      </c>
      <c r="V1447">
        <v>1</v>
      </c>
      <c r="W1447">
        <v>3</v>
      </c>
      <c r="X1447">
        <v>38</v>
      </c>
      <c r="Y1447">
        <v>2</v>
      </c>
      <c r="Z1447">
        <v>1</v>
      </c>
      <c r="AA1447">
        <v>3</v>
      </c>
      <c r="AB1447">
        <v>2437</v>
      </c>
      <c r="AC1447">
        <v>15587</v>
      </c>
      <c r="AD1447">
        <v>9</v>
      </c>
      <c r="AE1447">
        <v>16</v>
      </c>
      <c r="AF1447">
        <v>3</v>
      </c>
      <c r="AG1447">
        <v>4</v>
      </c>
      <c r="AH1447">
        <v>80</v>
      </c>
      <c r="AI1447">
        <v>1</v>
      </c>
      <c r="AJ1447">
        <v>6</v>
      </c>
      <c r="AK1447">
        <v>3</v>
      </c>
      <c r="AL1447">
        <v>1</v>
      </c>
      <c r="AM1447">
        <v>0</v>
      </c>
      <c r="AN1447">
        <v>0</v>
      </c>
      <c r="AO1447">
        <v>0</v>
      </c>
    </row>
    <row r="1448" spans="1:41"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0</v>
      </c>
      <c r="S1448">
        <v>381</v>
      </c>
      <c r="T1448">
        <v>9</v>
      </c>
      <c r="U1448" t="s">
        <v>77</v>
      </c>
      <c r="V1448">
        <v>1</v>
      </c>
      <c r="W1448">
        <v>2</v>
      </c>
      <c r="X1448">
        <v>89</v>
      </c>
      <c r="Y1448">
        <v>3</v>
      </c>
      <c r="Z1448">
        <v>1</v>
      </c>
      <c r="AA1448">
        <v>1</v>
      </c>
      <c r="AB1448">
        <v>3172</v>
      </c>
      <c r="AC1448">
        <v>16998</v>
      </c>
      <c r="AD1448">
        <v>2</v>
      </c>
      <c r="AE1448">
        <v>11</v>
      </c>
      <c r="AF1448">
        <v>3</v>
      </c>
      <c r="AG1448">
        <v>3</v>
      </c>
      <c r="AH1448">
        <v>80</v>
      </c>
      <c r="AI1448">
        <v>0</v>
      </c>
      <c r="AJ1448">
        <v>4</v>
      </c>
      <c r="AK1448">
        <v>2</v>
      </c>
      <c r="AL1448">
        <v>0</v>
      </c>
      <c r="AM1448">
        <v>0</v>
      </c>
      <c r="AN1448">
        <v>0</v>
      </c>
      <c r="AO1448">
        <v>0</v>
      </c>
    </row>
    <row r="1449" spans="1:41"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0</v>
      </c>
      <c r="S1449">
        <v>754</v>
      </c>
      <c r="T1449">
        <v>26</v>
      </c>
      <c r="U1449" t="s">
        <v>71</v>
      </c>
      <c r="V1449">
        <v>1</v>
      </c>
      <c r="W1449">
        <v>1</v>
      </c>
      <c r="X1449">
        <v>63</v>
      </c>
      <c r="Y1449">
        <v>3</v>
      </c>
      <c r="Z1449">
        <v>2</v>
      </c>
      <c r="AA1449">
        <v>4</v>
      </c>
      <c r="AB1449">
        <v>5617</v>
      </c>
      <c r="AC1449">
        <v>21075</v>
      </c>
      <c r="AD1449">
        <v>1</v>
      </c>
      <c r="AE1449">
        <v>11</v>
      </c>
      <c r="AF1449">
        <v>3</v>
      </c>
      <c r="AG1449">
        <v>3</v>
      </c>
      <c r="AH1449">
        <v>80</v>
      </c>
      <c r="AI1449">
        <v>0</v>
      </c>
      <c r="AJ1449">
        <v>10</v>
      </c>
      <c r="AK1449">
        <v>3</v>
      </c>
      <c r="AL1449">
        <v>10</v>
      </c>
      <c r="AM1449">
        <v>7</v>
      </c>
      <c r="AN1449">
        <v>0</v>
      </c>
      <c r="AO1449">
        <v>8</v>
      </c>
    </row>
    <row r="1450" spans="1:41"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0</v>
      </c>
      <c r="S1450">
        <v>350</v>
      </c>
      <c r="T1450">
        <v>13</v>
      </c>
      <c r="U1450" t="s">
        <v>77</v>
      </c>
      <c r="V1450">
        <v>1</v>
      </c>
      <c r="W1450">
        <v>1</v>
      </c>
      <c r="X1450">
        <v>56</v>
      </c>
      <c r="Y1450">
        <v>2</v>
      </c>
      <c r="Z1450">
        <v>1</v>
      </c>
      <c r="AA1450">
        <v>1</v>
      </c>
      <c r="AB1450">
        <v>2335</v>
      </c>
      <c r="AC1450">
        <v>3157</v>
      </c>
      <c r="AD1450">
        <v>4</v>
      </c>
      <c r="AE1450">
        <v>15</v>
      </c>
      <c r="AF1450">
        <v>3</v>
      </c>
      <c r="AG1450">
        <v>4</v>
      </c>
      <c r="AH1450">
        <v>80</v>
      </c>
      <c r="AI1450">
        <v>3</v>
      </c>
      <c r="AJ1450">
        <v>4</v>
      </c>
      <c r="AK1450">
        <v>3</v>
      </c>
      <c r="AL1450">
        <v>2</v>
      </c>
      <c r="AM1450">
        <v>2</v>
      </c>
      <c r="AN1450">
        <v>2</v>
      </c>
      <c r="AO1450">
        <v>0</v>
      </c>
    </row>
    <row r="1451" spans="1:41"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0</v>
      </c>
      <c r="S1451">
        <v>1092</v>
      </c>
      <c r="T1451">
        <v>1</v>
      </c>
      <c r="U1451" t="s">
        <v>71</v>
      </c>
      <c r="V1451">
        <v>1</v>
      </c>
      <c r="W1451">
        <v>1</v>
      </c>
      <c r="X1451">
        <v>36</v>
      </c>
      <c r="Y1451">
        <v>3</v>
      </c>
      <c r="Z1451">
        <v>1</v>
      </c>
      <c r="AA1451">
        <v>4</v>
      </c>
      <c r="AB1451">
        <v>4787</v>
      </c>
      <c r="AC1451">
        <v>26124</v>
      </c>
      <c r="AD1451">
        <v>9</v>
      </c>
      <c r="AE1451">
        <v>14</v>
      </c>
      <c r="AF1451">
        <v>3</v>
      </c>
      <c r="AG1451">
        <v>2</v>
      </c>
      <c r="AH1451">
        <v>80</v>
      </c>
      <c r="AI1451">
        <v>3</v>
      </c>
      <c r="AJ1451">
        <v>4</v>
      </c>
      <c r="AK1451">
        <v>4</v>
      </c>
      <c r="AL1451">
        <v>2</v>
      </c>
      <c r="AM1451">
        <v>2</v>
      </c>
      <c r="AN1451">
        <v>2</v>
      </c>
      <c r="AO1451">
        <v>2</v>
      </c>
    </row>
    <row r="1452" spans="1:41"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0</v>
      </c>
      <c r="S1452">
        <v>329</v>
      </c>
      <c r="T1452">
        <v>24</v>
      </c>
      <c r="U1452" t="s">
        <v>77</v>
      </c>
      <c r="V1452">
        <v>1</v>
      </c>
      <c r="W1452">
        <v>3</v>
      </c>
      <c r="X1452">
        <v>51</v>
      </c>
      <c r="Y1452">
        <v>3</v>
      </c>
      <c r="Z1452">
        <v>1</v>
      </c>
      <c r="AA1452">
        <v>2</v>
      </c>
      <c r="AB1452">
        <v>2408</v>
      </c>
      <c r="AC1452">
        <v>7324</v>
      </c>
      <c r="AD1452">
        <v>1</v>
      </c>
      <c r="AE1452">
        <v>17</v>
      </c>
      <c r="AF1452">
        <v>3</v>
      </c>
      <c r="AG1452">
        <v>3</v>
      </c>
      <c r="AH1452">
        <v>80</v>
      </c>
      <c r="AI1452">
        <v>3</v>
      </c>
      <c r="AJ1452">
        <v>1</v>
      </c>
      <c r="AK1452">
        <v>3</v>
      </c>
      <c r="AL1452">
        <v>1</v>
      </c>
      <c r="AM1452">
        <v>1</v>
      </c>
      <c r="AN1452">
        <v>0</v>
      </c>
      <c r="AO1452">
        <v>0</v>
      </c>
    </row>
    <row r="1453" spans="1:41"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0</v>
      </c>
      <c r="S1453">
        <v>1329</v>
      </c>
      <c r="T1453">
        <v>7</v>
      </c>
      <c r="U1453" t="s">
        <v>77</v>
      </c>
      <c r="V1453">
        <v>1</v>
      </c>
      <c r="W1453">
        <v>1</v>
      </c>
      <c r="X1453">
        <v>73</v>
      </c>
      <c r="Y1453">
        <v>3</v>
      </c>
      <c r="Z1453">
        <v>1</v>
      </c>
      <c r="AA1453">
        <v>1</v>
      </c>
      <c r="AB1453">
        <v>2166</v>
      </c>
      <c r="AC1453">
        <v>3339</v>
      </c>
      <c r="AD1453">
        <v>3</v>
      </c>
      <c r="AE1453">
        <v>14</v>
      </c>
      <c r="AF1453">
        <v>3</v>
      </c>
      <c r="AG1453">
        <v>2</v>
      </c>
      <c r="AH1453">
        <v>80</v>
      </c>
      <c r="AI1453">
        <v>0</v>
      </c>
      <c r="AJ1453">
        <v>10</v>
      </c>
      <c r="AK1453">
        <v>1</v>
      </c>
      <c r="AL1453">
        <v>4</v>
      </c>
      <c r="AM1453">
        <v>2</v>
      </c>
      <c r="AN1453">
        <v>0</v>
      </c>
      <c r="AO1453">
        <v>3</v>
      </c>
    </row>
    <row r="1454" spans="1:41"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0</v>
      </c>
      <c r="S1454">
        <v>1320</v>
      </c>
      <c r="T1454">
        <v>8</v>
      </c>
      <c r="U1454" t="s">
        <v>65</v>
      </c>
      <c r="V1454">
        <v>1</v>
      </c>
      <c r="W1454">
        <v>4</v>
      </c>
      <c r="X1454">
        <v>93</v>
      </c>
      <c r="Y1454">
        <v>2</v>
      </c>
      <c r="Z1454">
        <v>1</v>
      </c>
      <c r="AA1454">
        <v>3</v>
      </c>
      <c r="AB1454">
        <v>3989</v>
      </c>
      <c r="AC1454">
        <v>20586</v>
      </c>
      <c r="AD1454">
        <v>1</v>
      </c>
      <c r="AE1454">
        <v>11</v>
      </c>
      <c r="AF1454">
        <v>3</v>
      </c>
      <c r="AG1454">
        <v>1</v>
      </c>
      <c r="AH1454">
        <v>80</v>
      </c>
      <c r="AI1454">
        <v>0</v>
      </c>
      <c r="AJ1454">
        <v>5</v>
      </c>
      <c r="AK1454">
        <v>3</v>
      </c>
      <c r="AL1454">
        <v>5</v>
      </c>
      <c r="AM1454">
        <v>4</v>
      </c>
      <c r="AN1454">
        <v>1</v>
      </c>
      <c r="AO1454">
        <v>2</v>
      </c>
    </row>
    <row r="1455" spans="1:41"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0</v>
      </c>
      <c r="S1455">
        <v>410</v>
      </c>
      <c r="T1455">
        <v>28</v>
      </c>
      <c r="U1455" t="s">
        <v>77</v>
      </c>
      <c r="V1455">
        <v>1</v>
      </c>
      <c r="W1455">
        <v>4</v>
      </c>
      <c r="X1455">
        <v>39</v>
      </c>
      <c r="Y1455">
        <v>2</v>
      </c>
      <c r="Z1455">
        <v>3</v>
      </c>
      <c r="AA1455">
        <v>1</v>
      </c>
      <c r="AB1455">
        <v>10854</v>
      </c>
      <c r="AC1455">
        <v>16586</v>
      </c>
      <c r="AD1455">
        <v>4</v>
      </c>
      <c r="AE1455">
        <v>13</v>
      </c>
      <c r="AF1455">
        <v>3</v>
      </c>
      <c r="AG1455">
        <v>2</v>
      </c>
      <c r="AH1455">
        <v>80</v>
      </c>
      <c r="AI1455">
        <v>1</v>
      </c>
      <c r="AJ1455">
        <v>20</v>
      </c>
      <c r="AK1455">
        <v>3</v>
      </c>
      <c r="AL1455">
        <v>3</v>
      </c>
      <c r="AM1455">
        <v>2</v>
      </c>
      <c r="AN1455">
        <v>2</v>
      </c>
      <c r="AO1455">
        <v>0</v>
      </c>
    </row>
    <row r="1456" spans="1:41"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0</v>
      </c>
      <c r="S1456">
        <v>763</v>
      </c>
      <c r="T1456">
        <v>15</v>
      </c>
      <c r="U1456" t="s">
        <v>55</v>
      </c>
      <c r="V1456">
        <v>1</v>
      </c>
      <c r="W1456">
        <v>1</v>
      </c>
      <c r="X1456">
        <v>59</v>
      </c>
      <c r="Y1456">
        <v>1</v>
      </c>
      <c r="Z1456">
        <v>2</v>
      </c>
      <c r="AA1456">
        <v>4</v>
      </c>
      <c r="AB1456">
        <v>5440</v>
      </c>
      <c r="AC1456">
        <v>22098</v>
      </c>
      <c r="AD1456">
        <v>6</v>
      </c>
      <c r="AE1456">
        <v>14</v>
      </c>
      <c r="AF1456">
        <v>3</v>
      </c>
      <c r="AG1456">
        <v>4</v>
      </c>
      <c r="AH1456">
        <v>80</v>
      </c>
      <c r="AI1456">
        <v>2</v>
      </c>
      <c r="AJ1456">
        <v>7</v>
      </c>
      <c r="AK1456">
        <v>2</v>
      </c>
      <c r="AL1456">
        <v>2</v>
      </c>
      <c r="AM1456">
        <v>2</v>
      </c>
      <c r="AN1456">
        <v>2</v>
      </c>
      <c r="AO1456">
        <v>2</v>
      </c>
    </row>
    <row r="1457" spans="1:41"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0</v>
      </c>
      <c r="S1457">
        <v>1456</v>
      </c>
      <c r="T1457">
        <v>13</v>
      </c>
      <c r="U1457" t="s">
        <v>134</v>
      </c>
      <c r="V1457">
        <v>1</v>
      </c>
      <c r="W1457">
        <v>2</v>
      </c>
      <c r="X1457">
        <v>96</v>
      </c>
      <c r="Y1457">
        <v>2</v>
      </c>
      <c r="Z1457">
        <v>2</v>
      </c>
      <c r="AA1457">
        <v>1</v>
      </c>
      <c r="AB1457">
        <v>6134</v>
      </c>
      <c r="AC1457">
        <v>8658</v>
      </c>
      <c r="AD1457">
        <v>5</v>
      </c>
      <c r="AE1457">
        <v>13</v>
      </c>
      <c r="AF1457">
        <v>3</v>
      </c>
      <c r="AG1457">
        <v>2</v>
      </c>
      <c r="AH1457">
        <v>80</v>
      </c>
      <c r="AI1457">
        <v>3</v>
      </c>
      <c r="AJ1457">
        <v>16</v>
      </c>
      <c r="AK1457">
        <v>3</v>
      </c>
      <c r="AL1457">
        <v>2</v>
      </c>
      <c r="AM1457">
        <v>2</v>
      </c>
      <c r="AN1457">
        <v>2</v>
      </c>
      <c r="AO1457">
        <v>2</v>
      </c>
    </row>
    <row r="1458" spans="1:41"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0</v>
      </c>
      <c r="S1458">
        <v>1168</v>
      </c>
      <c r="T1458">
        <v>24</v>
      </c>
      <c r="U1458" t="s">
        <v>71</v>
      </c>
      <c r="V1458">
        <v>1</v>
      </c>
      <c r="W1458">
        <v>1</v>
      </c>
      <c r="X1458">
        <v>66</v>
      </c>
      <c r="Y1458">
        <v>3</v>
      </c>
      <c r="Z1458">
        <v>3</v>
      </c>
      <c r="AA1458">
        <v>1</v>
      </c>
      <c r="AB1458">
        <v>10448</v>
      </c>
      <c r="AC1458">
        <v>5843</v>
      </c>
      <c r="AD1458">
        <v>6</v>
      </c>
      <c r="AE1458">
        <v>13</v>
      </c>
      <c r="AF1458">
        <v>3</v>
      </c>
      <c r="AG1458">
        <v>2</v>
      </c>
      <c r="AH1458">
        <v>80</v>
      </c>
      <c r="AI1458">
        <v>0</v>
      </c>
      <c r="AJ1458">
        <v>15</v>
      </c>
      <c r="AK1458">
        <v>2</v>
      </c>
      <c r="AL1458">
        <v>2</v>
      </c>
      <c r="AM1458">
        <v>2</v>
      </c>
      <c r="AN1458">
        <v>2</v>
      </c>
      <c r="AO1458">
        <v>2</v>
      </c>
    </row>
    <row r="1459" spans="1:41"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0</v>
      </c>
      <c r="S1459">
        <v>414</v>
      </c>
      <c r="T1459">
        <v>2</v>
      </c>
      <c r="U1459" t="s">
        <v>71</v>
      </c>
      <c r="V1459">
        <v>1</v>
      </c>
      <c r="W1459">
        <v>3</v>
      </c>
      <c r="X1459">
        <v>82</v>
      </c>
      <c r="Y1459">
        <v>2</v>
      </c>
      <c r="Z1459">
        <v>2</v>
      </c>
      <c r="AA1459">
        <v>2</v>
      </c>
      <c r="AB1459">
        <v>9907</v>
      </c>
      <c r="AC1459">
        <v>26186</v>
      </c>
      <c r="AD1459">
        <v>7</v>
      </c>
      <c r="AE1459">
        <v>12</v>
      </c>
      <c r="AF1459">
        <v>3</v>
      </c>
      <c r="AG1459">
        <v>3</v>
      </c>
      <c r="AH1459">
        <v>80</v>
      </c>
      <c r="AI1459">
        <v>0</v>
      </c>
      <c r="AJ1459">
        <v>7</v>
      </c>
      <c r="AK1459">
        <v>2</v>
      </c>
      <c r="AL1459">
        <v>2</v>
      </c>
      <c r="AM1459">
        <v>2</v>
      </c>
      <c r="AN1459">
        <v>2</v>
      </c>
      <c r="AO1459">
        <v>2</v>
      </c>
    </row>
    <row r="1460" spans="1:41"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0</v>
      </c>
      <c r="S1460">
        <v>303</v>
      </c>
      <c r="T1460">
        <v>27</v>
      </c>
      <c r="U1460" t="s">
        <v>77</v>
      </c>
      <c r="V1460">
        <v>1</v>
      </c>
      <c r="W1460">
        <v>3</v>
      </c>
      <c r="X1460">
        <v>84</v>
      </c>
      <c r="Y1460">
        <v>3</v>
      </c>
      <c r="Z1460">
        <v>2</v>
      </c>
      <c r="AA1460">
        <v>4</v>
      </c>
      <c r="AB1460">
        <v>5813</v>
      </c>
      <c r="AC1460">
        <v>13492</v>
      </c>
      <c r="AD1460">
        <v>1</v>
      </c>
      <c r="AE1460">
        <v>18</v>
      </c>
      <c r="AF1460">
        <v>3</v>
      </c>
      <c r="AG1460">
        <v>4</v>
      </c>
      <c r="AH1460">
        <v>80</v>
      </c>
      <c r="AI1460">
        <v>0</v>
      </c>
      <c r="AJ1460">
        <v>10</v>
      </c>
      <c r="AK1460">
        <v>3</v>
      </c>
      <c r="AL1460">
        <v>10</v>
      </c>
      <c r="AM1460">
        <v>7</v>
      </c>
      <c r="AN1460">
        <v>7</v>
      </c>
      <c r="AO1460">
        <v>7</v>
      </c>
    </row>
    <row r="1461" spans="1:41"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0</v>
      </c>
      <c r="S1461">
        <v>261</v>
      </c>
      <c r="T1461">
        <v>21</v>
      </c>
      <c r="U1461" t="s">
        <v>55</v>
      </c>
      <c r="V1461">
        <v>1</v>
      </c>
      <c r="W1461">
        <v>4</v>
      </c>
      <c r="X1461">
        <v>66</v>
      </c>
      <c r="Y1461">
        <v>3</v>
      </c>
      <c r="Z1461">
        <v>2</v>
      </c>
      <c r="AA1461">
        <v>2</v>
      </c>
      <c r="AB1461">
        <v>8926</v>
      </c>
      <c r="AC1461">
        <v>10842</v>
      </c>
      <c r="AD1461">
        <v>4</v>
      </c>
      <c r="AE1461">
        <v>22</v>
      </c>
      <c r="AF1461">
        <v>4</v>
      </c>
      <c r="AG1461">
        <v>4</v>
      </c>
      <c r="AH1461">
        <v>80</v>
      </c>
      <c r="AI1461">
        <v>1</v>
      </c>
      <c r="AJ1461">
        <v>13</v>
      </c>
      <c r="AK1461">
        <v>4</v>
      </c>
      <c r="AL1461">
        <v>9</v>
      </c>
      <c r="AM1461">
        <v>7</v>
      </c>
      <c r="AN1461">
        <v>3</v>
      </c>
      <c r="AO1461">
        <v>7</v>
      </c>
    </row>
    <row r="1462" spans="1:41"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0</v>
      </c>
      <c r="S1462">
        <v>1254</v>
      </c>
      <c r="T1462">
        <v>10</v>
      </c>
      <c r="U1462" t="s">
        <v>77</v>
      </c>
      <c r="V1462">
        <v>1</v>
      </c>
      <c r="W1462">
        <v>3</v>
      </c>
      <c r="X1462">
        <v>64</v>
      </c>
      <c r="Y1462">
        <v>3</v>
      </c>
      <c r="Z1462">
        <v>3</v>
      </c>
      <c r="AA1462">
        <v>2</v>
      </c>
      <c r="AB1462">
        <v>7314</v>
      </c>
      <c r="AC1462">
        <v>14011</v>
      </c>
      <c r="AD1462">
        <v>5</v>
      </c>
      <c r="AE1462">
        <v>21</v>
      </c>
      <c r="AF1462">
        <v>4</v>
      </c>
      <c r="AG1462">
        <v>3</v>
      </c>
      <c r="AH1462">
        <v>80</v>
      </c>
      <c r="AI1462">
        <v>3</v>
      </c>
      <c r="AJ1462">
        <v>14</v>
      </c>
      <c r="AK1462">
        <v>3</v>
      </c>
      <c r="AL1462">
        <v>8</v>
      </c>
      <c r="AM1462">
        <v>7</v>
      </c>
      <c r="AN1462">
        <v>0</v>
      </c>
      <c r="AO1462">
        <v>7</v>
      </c>
    </row>
    <row r="1463" spans="1:41"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0</v>
      </c>
      <c r="S1463">
        <v>1475</v>
      </c>
      <c r="T1463">
        <v>28</v>
      </c>
      <c r="U1463" t="s">
        <v>55</v>
      </c>
      <c r="V1463">
        <v>1</v>
      </c>
      <c r="W1463">
        <v>1</v>
      </c>
      <c r="X1463">
        <v>97</v>
      </c>
      <c r="Y1463">
        <v>2</v>
      </c>
      <c r="Z1463">
        <v>2</v>
      </c>
      <c r="AA1463">
        <v>1</v>
      </c>
      <c r="AB1463">
        <v>4284</v>
      </c>
      <c r="AC1463">
        <v>22710</v>
      </c>
      <c r="AD1463">
        <v>3</v>
      </c>
      <c r="AE1463">
        <v>20</v>
      </c>
      <c r="AF1463">
        <v>4</v>
      </c>
      <c r="AG1463">
        <v>1</v>
      </c>
      <c r="AH1463">
        <v>80</v>
      </c>
      <c r="AI1463">
        <v>0</v>
      </c>
      <c r="AJ1463">
        <v>20</v>
      </c>
      <c r="AK1463">
        <v>3</v>
      </c>
      <c r="AL1463">
        <v>4</v>
      </c>
      <c r="AM1463">
        <v>3</v>
      </c>
      <c r="AN1463">
        <v>1</v>
      </c>
      <c r="AO1463">
        <v>3</v>
      </c>
    </row>
    <row r="1464" spans="1:41"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0</v>
      </c>
      <c r="S1464">
        <v>592</v>
      </c>
      <c r="T1464">
        <v>2</v>
      </c>
      <c r="U1464" t="s">
        <v>77</v>
      </c>
      <c r="V1464">
        <v>1</v>
      </c>
      <c r="W1464">
        <v>1</v>
      </c>
      <c r="X1464">
        <v>54</v>
      </c>
      <c r="Y1464">
        <v>2</v>
      </c>
      <c r="Z1464">
        <v>1</v>
      </c>
      <c r="AA1464">
        <v>1</v>
      </c>
      <c r="AB1464">
        <v>3646</v>
      </c>
      <c r="AC1464">
        <v>17181</v>
      </c>
      <c r="AD1464">
        <v>2</v>
      </c>
      <c r="AE1464">
        <v>23</v>
      </c>
      <c r="AF1464">
        <v>4</v>
      </c>
      <c r="AG1464">
        <v>2</v>
      </c>
      <c r="AH1464">
        <v>80</v>
      </c>
      <c r="AI1464">
        <v>0</v>
      </c>
      <c r="AJ1464">
        <v>11</v>
      </c>
      <c r="AK1464">
        <v>4</v>
      </c>
      <c r="AL1464">
        <v>1</v>
      </c>
      <c r="AM1464">
        <v>0</v>
      </c>
      <c r="AN1464">
        <v>0</v>
      </c>
      <c r="AO1464">
        <v>0</v>
      </c>
    </row>
    <row r="1465" spans="1:41"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0</v>
      </c>
      <c r="S1465">
        <v>790</v>
      </c>
      <c r="T1465">
        <v>24</v>
      </c>
      <c r="U1465" t="s">
        <v>71</v>
      </c>
      <c r="V1465">
        <v>1</v>
      </c>
      <c r="W1465">
        <v>1</v>
      </c>
      <c r="X1465">
        <v>40</v>
      </c>
      <c r="Y1465">
        <v>2</v>
      </c>
      <c r="Z1465">
        <v>2</v>
      </c>
      <c r="AA1465">
        <v>2</v>
      </c>
      <c r="AB1465">
        <v>4599</v>
      </c>
      <c r="AC1465">
        <v>7815</v>
      </c>
      <c r="AD1465">
        <v>0</v>
      </c>
      <c r="AE1465">
        <v>23</v>
      </c>
      <c r="AF1465">
        <v>4</v>
      </c>
      <c r="AG1465">
        <v>3</v>
      </c>
      <c r="AH1465">
        <v>80</v>
      </c>
      <c r="AI1465">
        <v>0</v>
      </c>
      <c r="AJ1465">
        <v>16</v>
      </c>
      <c r="AK1465">
        <v>4</v>
      </c>
      <c r="AL1465">
        <v>15</v>
      </c>
      <c r="AM1465">
        <v>9</v>
      </c>
      <c r="AN1465">
        <v>10</v>
      </c>
      <c r="AO1465">
        <v>10</v>
      </c>
    </row>
    <row r="1466" spans="1:41"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0</v>
      </c>
      <c r="S1466">
        <v>211</v>
      </c>
      <c r="T1466">
        <v>16</v>
      </c>
      <c r="U1466" t="s">
        <v>77</v>
      </c>
      <c r="V1466">
        <v>1</v>
      </c>
      <c r="W1466">
        <v>1</v>
      </c>
      <c r="X1466">
        <v>74</v>
      </c>
      <c r="Y1466">
        <v>3</v>
      </c>
      <c r="Z1466">
        <v>3</v>
      </c>
      <c r="AA1466">
        <v>1</v>
      </c>
      <c r="AB1466">
        <v>8564</v>
      </c>
      <c r="AC1466">
        <v>10092</v>
      </c>
      <c r="AD1466">
        <v>2</v>
      </c>
      <c r="AE1466">
        <v>20</v>
      </c>
      <c r="AF1466">
        <v>4</v>
      </c>
      <c r="AG1466">
        <v>3</v>
      </c>
      <c r="AH1466">
        <v>80</v>
      </c>
      <c r="AI1466">
        <v>0</v>
      </c>
      <c r="AJ1466">
        <v>11</v>
      </c>
      <c r="AK1466">
        <v>2</v>
      </c>
      <c r="AL1466">
        <v>0</v>
      </c>
      <c r="AM1466">
        <v>0</v>
      </c>
      <c r="AN1466">
        <v>0</v>
      </c>
      <c r="AO1466">
        <v>0</v>
      </c>
    </row>
    <row r="1467" spans="1:41"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0</v>
      </c>
      <c r="S1467">
        <v>967</v>
      </c>
      <c r="T1467">
        <v>16</v>
      </c>
      <c r="U1467" t="s">
        <v>71</v>
      </c>
      <c r="V1467">
        <v>1</v>
      </c>
      <c r="W1467">
        <v>4</v>
      </c>
      <c r="X1467">
        <v>85</v>
      </c>
      <c r="Y1467">
        <v>1</v>
      </c>
      <c r="Z1467">
        <v>1</v>
      </c>
      <c r="AA1467">
        <v>1</v>
      </c>
      <c r="AB1467">
        <v>2307</v>
      </c>
      <c r="AC1467">
        <v>14460</v>
      </c>
      <c r="AD1467">
        <v>1</v>
      </c>
      <c r="AE1467">
        <v>23</v>
      </c>
      <c r="AF1467">
        <v>4</v>
      </c>
      <c r="AG1467">
        <v>2</v>
      </c>
      <c r="AH1467">
        <v>80</v>
      </c>
      <c r="AI1467">
        <v>1</v>
      </c>
      <c r="AJ1467">
        <v>5</v>
      </c>
      <c r="AK1467">
        <v>3</v>
      </c>
      <c r="AL1467">
        <v>5</v>
      </c>
      <c r="AM1467">
        <v>2</v>
      </c>
      <c r="AN1467">
        <v>3</v>
      </c>
      <c r="AO1467">
        <v>0</v>
      </c>
    </row>
    <row r="1468" spans="1:41"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0</v>
      </c>
      <c r="S1468">
        <v>459</v>
      </c>
      <c r="T1468">
        <v>24</v>
      </c>
      <c r="U1468" t="s">
        <v>55</v>
      </c>
      <c r="V1468">
        <v>1</v>
      </c>
      <c r="W1468">
        <v>4</v>
      </c>
      <c r="X1468">
        <v>73</v>
      </c>
      <c r="Y1468">
        <v>2</v>
      </c>
      <c r="Z1468">
        <v>1</v>
      </c>
      <c r="AA1468">
        <v>4</v>
      </c>
      <c r="AB1468">
        <v>2439</v>
      </c>
      <c r="AC1468">
        <v>14753</v>
      </c>
      <c r="AD1468">
        <v>1</v>
      </c>
      <c r="AE1468">
        <v>24</v>
      </c>
      <c r="AF1468">
        <v>4</v>
      </c>
      <c r="AG1468">
        <v>2</v>
      </c>
      <c r="AH1468">
        <v>80</v>
      </c>
      <c r="AI1468">
        <v>0</v>
      </c>
      <c r="AJ1468">
        <v>1</v>
      </c>
      <c r="AK1468">
        <v>2</v>
      </c>
      <c r="AL1468">
        <v>1</v>
      </c>
      <c r="AM1468">
        <v>0</v>
      </c>
      <c r="AN1468">
        <v>1</v>
      </c>
      <c r="AO1468">
        <v>0</v>
      </c>
    </row>
    <row r="1469" spans="1:41"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0</v>
      </c>
      <c r="S1469">
        <v>880</v>
      </c>
      <c r="T1469">
        <v>12</v>
      </c>
      <c r="U1469" t="s">
        <v>71</v>
      </c>
      <c r="V1469">
        <v>1</v>
      </c>
      <c r="W1469">
        <v>4</v>
      </c>
      <c r="X1469">
        <v>36</v>
      </c>
      <c r="Y1469">
        <v>3</v>
      </c>
      <c r="Z1469">
        <v>2</v>
      </c>
      <c r="AA1469">
        <v>4</v>
      </c>
      <c r="AB1469">
        <v>4581</v>
      </c>
      <c r="AC1469">
        <v>10414</v>
      </c>
      <c r="AD1469">
        <v>3</v>
      </c>
      <c r="AE1469">
        <v>24</v>
      </c>
      <c r="AF1469">
        <v>4</v>
      </c>
      <c r="AG1469">
        <v>1</v>
      </c>
      <c r="AH1469">
        <v>80</v>
      </c>
      <c r="AI1469">
        <v>0</v>
      </c>
      <c r="AJ1469">
        <v>13</v>
      </c>
      <c r="AK1469">
        <v>4</v>
      </c>
      <c r="AL1469">
        <v>11</v>
      </c>
      <c r="AM1469">
        <v>9</v>
      </c>
      <c r="AN1469">
        <v>6</v>
      </c>
      <c r="AO1469">
        <v>7</v>
      </c>
    </row>
    <row r="1470" spans="1:41"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0</v>
      </c>
      <c r="S1470">
        <v>391</v>
      </c>
      <c r="T1470">
        <v>7</v>
      </c>
      <c r="U1470" t="s">
        <v>65</v>
      </c>
      <c r="V1470">
        <v>1</v>
      </c>
      <c r="W1470">
        <v>4</v>
      </c>
      <c r="X1470">
        <v>75</v>
      </c>
      <c r="Y1470">
        <v>3</v>
      </c>
      <c r="Z1470">
        <v>1</v>
      </c>
      <c r="AA1470">
        <v>2</v>
      </c>
      <c r="AB1470">
        <v>2472</v>
      </c>
      <c r="AC1470">
        <v>26092</v>
      </c>
      <c r="AD1470">
        <v>1</v>
      </c>
      <c r="AE1470">
        <v>23</v>
      </c>
      <c r="AF1470">
        <v>4</v>
      </c>
      <c r="AG1470">
        <v>1</v>
      </c>
      <c r="AH1470">
        <v>80</v>
      </c>
      <c r="AI1470">
        <v>0</v>
      </c>
      <c r="AJ1470">
        <v>1</v>
      </c>
      <c r="AK1470">
        <v>3</v>
      </c>
      <c r="AL1470">
        <v>1</v>
      </c>
      <c r="AM1470">
        <v>0</v>
      </c>
      <c r="AN1470">
        <v>0</v>
      </c>
      <c r="AO1470">
        <v>0</v>
      </c>
    </row>
    <row r="1471" spans="1:41"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0</v>
      </c>
      <c r="S1471">
        <v>427</v>
      </c>
      <c r="T1471">
        <v>7</v>
      </c>
      <c r="U1471" t="s">
        <v>77</v>
      </c>
      <c r="V1471">
        <v>1</v>
      </c>
      <c r="W1471">
        <v>3</v>
      </c>
      <c r="X1471">
        <v>99</v>
      </c>
      <c r="Y1471">
        <v>3</v>
      </c>
      <c r="Z1471">
        <v>1</v>
      </c>
      <c r="AA1471">
        <v>4</v>
      </c>
      <c r="AB1471">
        <v>2275</v>
      </c>
      <c r="AC1471">
        <v>25103</v>
      </c>
      <c r="AD1471">
        <v>1</v>
      </c>
      <c r="AE1471">
        <v>21</v>
      </c>
      <c r="AF1471">
        <v>4</v>
      </c>
      <c r="AG1471">
        <v>2</v>
      </c>
      <c r="AH1471">
        <v>80</v>
      </c>
      <c r="AI1471">
        <v>1</v>
      </c>
      <c r="AJ1471">
        <v>3</v>
      </c>
      <c r="AK1471">
        <v>3</v>
      </c>
      <c r="AL1471">
        <v>3</v>
      </c>
      <c r="AM1471">
        <v>2</v>
      </c>
      <c r="AN1471">
        <v>0</v>
      </c>
      <c r="AO147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zoomScale="115" zoomScaleNormal="115" workbookViewId="0">
      <selection activeCell="C11" sqref="A2:AR1471"/>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s="3"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22975-E210-47D7-B535-799CE2841897}">
  <dimension ref="A3:E19"/>
  <sheetViews>
    <sheetView workbookViewId="0">
      <selection activeCell="B20" sqref="B20"/>
    </sheetView>
  </sheetViews>
  <sheetFormatPr defaultRowHeight="15.6" x14ac:dyDescent="0.3"/>
  <cols>
    <col min="1" max="1" width="24.5" bestFit="1" customWidth="1"/>
    <col min="2" max="2" width="22.796875" bestFit="1" customWidth="1"/>
    <col min="3" max="3" width="23.59765625" bestFit="1" customWidth="1"/>
    <col min="4" max="4" width="13.5" bestFit="1" customWidth="1"/>
    <col min="5" max="5" width="12.3984375" customWidth="1"/>
  </cols>
  <sheetData>
    <row r="3" spans="1:5" x14ac:dyDescent="0.3">
      <c r="A3" s="4" t="s">
        <v>1554</v>
      </c>
      <c r="B3" s="6" t="s">
        <v>1555</v>
      </c>
      <c r="C3" s="6" t="s">
        <v>1561</v>
      </c>
      <c r="D3" s="5" t="s">
        <v>1564</v>
      </c>
    </row>
    <row r="4" spans="1:5" x14ac:dyDescent="0.3">
      <c r="A4" s="24">
        <v>1470</v>
      </c>
      <c r="B4" s="25">
        <v>237</v>
      </c>
      <c r="C4" s="10">
        <v>2.6265306122448981</v>
      </c>
      <c r="D4" s="11">
        <v>36.923809523809524</v>
      </c>
    </row>
    <row r="6" spans="1:5" x14ac:dyDescent="0.3">
      <c r="A6" t="s">
        <v>1556</v>
      </c>
      <c r="B6" t="s">
        <v>1557</v>
      </c>
      <c r="C6" t="s">
        <v>1558</v>
      </c>
      <c r="D6" t="s">
        <v>1559</v>
      </c>
      <c r="E6" t="s">
        <v>1560</v>
      </c>
    </row>
    <row r="7" spans="1:5" x14ac:dyDescent="0.3">
      <c r="A7">
        <f>GETPIVOTDATA("Count of Employee Number",$A$3)</f>
        <v>1470</v>
      </c>
      <c r="B7">
        <f>GETPIVOTDATA("Sum of CF_attrition count",$A$3)</f>
        <v>237</v>
      </c>
      <c r="C7" s="9">
        <f>GETPIVOTDATA("Average of Age",$A$3)</f>
        <v>36.923809523809524</v>
      </c>
      <c r="D7">
        <f>A7-B7</f>
        <v>1233</v>
      </c>
      <c r="E7" s="7">
        <f>B7/A7</f>
        <v>0.16122448979591836</v>
      </c>
    </row>
    <row r="10" spans="1:5" x14ac:dyDescent="0.3">
      <c r="A10" t="s">
        <v>1562</v>
      </c>
      <c r="B10" s="8">
        <f>GETPIVOTDATA("Average of Job Satisfaction",$A$3)</f>
        <v>2.6265306122448981</v>
      </c>
      <c r="C10">
        <f>B10/4</f>
        <v>0.65663265306122454</v>
      </c>
    </row>
    <row r="11" spans="1:5" x14ac:dyDescent="0.3">
      <c r="A11" t="s">
        <v>1563</v>
      </c>
      <c r="B11" s="8">
        <f>4-B10</f>
        <v>1.3734693877551019</v>
      </c>
      <c r="C11">
        <f>B11/4</f>
        <v>0.34336734693877546</v>
      </c>
    </row>
    <row r="19" spans="2:2" x14ac:dyDescent="0.3">
      <c r="B19" s="1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67165-6A64-4128-A56E-BAF03304068D}">
  <dimension ref="A3:C12"/>
  <sheetViews>
    <sheetView workbookViewId="0">
      <selection activeCell="F18" sqref="F18"/>
    </sheetView>
  </sheetViews>
  <sheetFormatPr defaultRowHeight="15.6" x14ac:dyDescent="0.3"/>
  <cols>
    <col min="1" max="1" width="12.19921875" bestFit="1" customWidth="1"/>
    <col min="2" max="2" width="21.296875" bestFit="1" customWidth="1"/>
  </cols>
  <sheetData>
    <row r="3" spans="1:3" x14ac:dyDescent="0.3">
      <c r="A3" s="13" t="s">
        <v>1565</v>
      </c>
      <c r="B3" s="14" t="s">
        <v>1567</v>
      </c>
    </row>
    <row r="4" spans="1:3" x14ac:dyDescent="0.3">
      <c r="A4" s="15" t="s">
        <v>51</v>
      </c>
      <c r="B4" s="14">
        <v>588</v>
      </c>
    </row>
    <row r="5" spans="1:3" x14ac:dyDescent="0.3">
      <c r="A5" s="16" t="s">
        <v>62</v>
      </c>
      <c r="B5" s="22">
        <v>882</v>
      </c>
    </row>
    <row r="6" spans="1:3" x14ac:dyDescent="0.3">
      <c r="A6" s="17" t="s">
        <v>1566</v>
      </c>
      <c r="B6" s="23">
        <v>1470</v>
      </c>
    </row>
    <row r="11" spans="1:3" x14ac:dyDescent="0.3">
      <c r="A11" t="s">
        <v>1568</v>
      </c>
      <c r="B11">
        <f>IFERROR(GETPIVOTDATA("Employee Count",$A$3,"Gender","Female"),0)</f>
        <v>588</v>
      </c>
      <c r="C11" s="18">
        <f>IFERROR(B11/GETPIVOTDATA("Employee Count",$A$3),0)</f>
        <v>0.4</v>
      </c>
    </row>
    <row r="12" spans="1:3" x14ac:dyDescent="0.3">
      <c r="A12" t="s">
        <v>1569</v>
      </c>
      <c r="B12">
        <f>IFERROR(GETPIVOTDATA("Employee Count",$A$3,"Gender","Male"),0)</f>
        <v>882</v>
      </c>
      <c r="C12" s="18">
        <f>IFERROR(B12/GETPIVOTDATA("Employee Count",$A$3),0)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FA84-30EE-42AD-93B8-EE420C1A6BC4}">
  <dimension ref="A3:B9"/>
  <sheetViews>
    <sheetView workbookViewId="0">
      <selection activeCell="I12" sqref="I12"/>
    </sheetView>
  </sheetViews>
  <sheetFormatPr defaultRowHeight="15.6" x14ac:dyDescent="0.3"/>
  <cols>
    <col min="1" max="1" width="16" bestFit="1" customWidth="1"/>
    <col min="2" max="2" width="22.796875" bestFit="1" customWidth="1"/>
  </cols>
  <sheetData>
    <row r="3" spans="1:2" x14ac:dyDescent="0.3">
      <c r="A3" s="13" t="s">
        <v>1565</v>
      </c>
      <c r="B3" s="14" t="s">
        <v>1555</v>
      </c>
    </row>
    <row r="4" spans="1:2" x14ac:dyDescent="0.3">
      <c r="A4" s="15" t="s">
        <v>134</v>
      </c>
      <c r="B4" s="14">
        <v>5</v>
      </c>
    </row>
    <row r="5" spans="1:2" x14ac:dyDescent="0.3">
      <c r="A5" s="16" t="s">
        <v>65</v>
      </c>
      <c r="B5" s="22">
        <v>31</v>
      </c>
    </row>
    <row r="6" spans="1:2" x14ac:dyDescent="0.3">
      <c r="A6" s="16" t="s">
        <v>55</v>
      </c>
      <c r="B6" s="22">
        <v>44</v>
      </c>
    </row>
    <row r="7" spans="1:2" x14ac:dyDescent="0.3">
      <c r="A7" s="16" t="s">
        <v>71</v>
      </c>
      <c r="B7" s="22">
        <v>58</v>
      </c>
    </row>
    <row r="8" spans="1:2" x14ac:dyDescent="0.3">
      <c r="A8" s="16" t="s">
        <v>77</v>
      </c>
      <c r="B8" s="22">
        <v>99</v>
      </c>
    </row>
    <row r="9" spans="1:2" x14ac:dyDescent="0.3">
      <c r="A9" s="17" t="s">
        <v>1566</v>
      </c>
      <c r="B9" s="2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DF179-9327-458A-8DA8-484B2232CDD2}">
  <dimension ref="A3:D13"/>
  <sheetViews>
    <sheetView workbookViewId="0">
      <selection activeCell="C3" sqref="C3:D12"/>
    </sheetView>
  </sheetViews>
  <sheetFormatPr defaultRowHeight="15.6" x14ac:dyDescent="0.3"/>
  <cols>
    <col min="1" max="1" width="23.296875" bestFit="1" customWidth="1"/>
    <col min="2" max="3" width="22.796875" bestFit="1" customWidth="1"/>
  </cols>
  <sheetData>
    <row r="3" spans="1:4" x14ac:dyDescent="0.3">
      <c r="A3" s="13" t="s">
        <v>1565</v>
      </c>
      <c r="B3" s="14" t="s">
        <v>1555</v>
      </c>
      <c r="C3" t="s">
        <v>1570</v>
      </c>
      <c r="D3" t="s">
        <v>1571</v>
      </c>
    </row>
    <row r="4" spans="1:4" x14ac:dyDescent="0.3">
      <c r="A4" s="15" t="s">
        <v>83</v>
      </c>
      <c r="B4" s="14">
        <v>9</v>
      </c>
      <c r="C4" t="str">
        <f>A4</f>
        <v>Healthcare Representative</v>
      </c>
      <c r="D4">
        <f>GETPIVOTDATA("CF_attrition count",$A$3,"Job Role",A4)</f>
        <v>9</v>
      </c>
    </row>
    <row r="5" spans="1:4" x14ac:dyDescent="0.3">
      <c r="A5" s="16" t="s">
        <v>163</v>
      </c>
      <c r="B5" s="22">
        <v>12</v>
      </c>
      <c r="C5" t="str">
        <f t="shared" ref="C5:C12" si="0">A5</f>
        <v>Human Resources</v>
      </c>
      <c r="D5">
        <f t="shared" ref="D5:D12" si="1">GETPIVOTDATA("CF_attrition count",$A$3,"Job Role",A5)</f>
        <v>12</v>
      </c>
    </row>
    <row r="6" spans="1:4" x14ac:dyDescent="0.3">
      <c r="A6" s="16" t="s">
        <v>68</v>
      </c>
      <c r="B6" s="22">
        <v>62</v>
      </c>
      <c r="C6" t="str">
        <f t="shared" si="0"/>
        <v>Laboratory Technician</v>
      </c>
      <c r="D6">
        <f t="shared" si="1"/>
        <v>62</v>
      </c>
    </row>
    <row r="7" spans="1:4" x14ac:dyDescent="0.3">
      <c r="A7" s="16" t="s">
        <v>95</v>
      </c>
      <c r="B7" s="22">
        <v>5</v>
      </c>
      <c r="C7" t="str">
        <f t="shared" si="0"/>
        <v>Manager</v>
      </c>
      <c r="D7">
        <f t="shared" si="1"/>
        <v>5</v>
      </c>
    </row>
    <row r="8" spans="1:4" x14ac:dyDescent="0.3">
      <c r="A8" s="16" t="s">
        <v>81</v>
      </c>
      <c r="B8" s="22">
        <v>10</v>
      </c>
      <c r="C8" t="str">
        <f t="shared" si="0"/>
        <v>Manufacturing Director</v>
      </c>
      <c r="D8">
        <f t="shared" si="1"/>
        <v>10</v>
      </c>
    </row>
    <row r="9" spans="1:4" x14ac:dyDescent="0.3">
      <c r="A9" s="16" t="s">
        <v>101</v>
      </c>
      <c r="B9" s="22">
        <v>2</v>
      </c>
      <c r="C9" t="str">
        <f t="shared" si="0"/>
        <v>Research Director</v>
      </c>
      <c r="D9">
        <f t="shared" si="1"/>
        <v>2</v>
      </c>
    </row>
    <row r="10" spans="1:4" x14ac:dyDescent="0.3">
      <c r="A10" s="16" t="s">
        <v>63</v>
      </c>
      <c r="B10" s="22">
        <v>47</v>
      </c>
      <c r="C10" t="str">
        <f t="shared" si="0"/>
        <v>Research Scientist</v>
      </c>
      <c r="D10">
        <f t="shared" si="1"/>
        <v>47</v>
      </c>
    </row>
    <row r="11" spans="1:4" x14ac:dyDescent="0.3">
      <c r="A11" s="16" t="s">
        <v>52</v>
      </c>
      <c r="B11" s="22">
        <v>57</v>
      </c>
      <c r="C11" t="str">
        <f t="shared" si="0"/>
        <v>Sales Executive</v>
      </c>
      <c r="D11">
        <f t="shared" si="1"/>
        <v>57</v>
      </c>
    </row>
    <row r="12" spans="1:4" x14ac:dyDescent="0.3">
      <c r="A12" s="16" t="s">
        <v>99</v>
      </c>
      <c r="B12" s="22">
        <v>33</v>
      </c>
      <c r="C12" t="str">
        <f t="shared" si="0"/>
        <v>Sales Representative</v>
      </c>
      <c r="D12">
        <f t="shared" si="1"/>
        <v>33</v>
      </c>
    </row>
    <row r="13" spans="1:4" x14ac:dyDescent="0.3">
      <c r="A13" s="17" t="s">
        <v>1566</v>
      </c>
      <c r="B13" s="2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2C72-C5F7-48F5-A0DD-46C7570BA9BF}">
  <dimension ref="A3:B7"/>
  <sheetViews>
    <sheetView workbookViewId="0">
      <selection activeCell="B5" sqref="B5"/>
    </sheetView>
  </sheetViews>
  <sheetFormatPr defaultRowHeight="15.6" x14ac:dyDescent="0.3"/>
  <cols>
    <col min="1" max="1" width="12.19921875" bestFit="1" customWidth="1"/>
    <col min="2" max="2" width="22.796875" bestFit="1" customWidth="1"/>
  </cols>
  <sheetData>
    <row r="3" spans="1:2" x14ac:dyDescent="0.3">
      <c r="A3" s="13" t="s">
        <v>1565</v>
      </c>
      <c r="B3" s="14" t="s">
        <v>1555</v>
      </c>
    </row>
    <row r="4" spans="1:2" x14ac:dyDescent="0.3">
      <c r="A4" s="15" t="s">
        <v>161</v>
      </c>
      <c r="B4" s="19">
        <v>5.0632911392405063E-2</v>
      </c>
    </row>
    <row r="5" spans="1:2" x14ac:dyDescent="0.3">
      <c r="A5" s="16" t="s">
        <v>60</v>
      </c>
      <c r="B5" s="20">
        <v>0.56118143459915615</v>
      </c>
    </row>
    <row r="6" spans="1:2" x14ac:dyDescent="0.3">
      <c r="A6" s="16" t="s">
        <v>48</v>
      </c>
      <c r="B6" s="20">
        <v>0.3881856540084388</v>
      </c>
    </row>
    <row r="7" spans="1:2" x14ac:dyDescent="0.3">
      <c r="A7" s="17" t="s">
        <v>1566</v>
      </c>
      <c r="B7" s="21">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24694-636A-446B-B699-B6E388BC8BD8}">
  <dimension ref="A3:B9"/>
  <sheetViews>
    <sheetView workbookViewId="0">
      <selection activeCell="B4" sqref="B4:B8"/>
    </sheetView>
  </sheetViews>
  <sheetFormatPr defaultRowHeight="15.6" x14ac:dyDescent="0.3"/>
  <cols>
    <col min="1" max="1" width="12.19921875" bestFit="1" customWidth="1"/>
    <col min="2" max="2" width="22.796875" bestFit="1" customWidth="1"/>
  </cols>
  <sheetData>
    <row r="3" spans="1:2" x14ac:dyDescent="0.3">
      <c r="A3" s="13" t="s">
        <v>1565</v>
      </c>
      <c r="B3" s="14" t="s">
        <v>1555</v>
      </c>
    </row>
    <row r="4" spans="1:2" x14ac:dyDescent="0.3">
      <c r="A4" s="15" t="s">
        <v>69</v>
      </c>
      <c r="B4" s="14">
        <v>112</v>
      </c>
    </row>
    <row r="5" spans="1:2" x14ac:dyDescent="0.3">
      <c r="A5" s="16" t="s">
        <v>46</v>
      </c>
      <c r="B5" s="22">
        <v>51</v>
      </c>
    </row>
    <row r="6" spans="1:2" x14ac:dyDescent="0.3">
      <c r="A6" s="16" t="s">
        <v>92</v>
      </c>
      <c r="B6" s="22">
        <v>38</v>
      </c>
    </row>
    <row r="7" spans="1:2" x14ac:dyDescent="0.3">
      <c r="A7" s="16" t="s">
        <v>58</v>
      </c>
      <c r="B7" s="22">
        <v>25</v>
      </c>
    </row>
    <row r="8" spans="1:2" x14ac:dyDescent="0.3">
      <c r="A8" s="16" t="s">
        <v>75</v>
      </c>
      <c r="B8" s="22">
        <v>11</v>
      </c>
    </row>
    <row r="9" spans="1:2" x14ac:dyDescent="0.3">
      <c r="A9" s="17" t="s">
        <v>1566</v>
      </c>
      <c r="B9" s="2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9C0B4-87DF-4D1C-A4FA-F1DAD8C3993C}">
  <dimension ref="A3:E7"/>
  <sheetViews>
    <sheetView workbookViewId="0">
      <selection activeCell="M22" sqref="M22"/>
    </sheetView>
  </sheetViews>
  <sheetFormatPr defaultRowHeight="15.6" x14ac:dyDescent="0.3"/>
  <cols>
    <col min="1" max="1" width="12.19921875" bestFit="1" customWidth="1"/>
    <col min="2" max="2" width="16" bestFit="1" customWidth="1"/>
    <col min="4" max="4" width="14" customWidth="1"/>
  </cols>
  <sheetData>
    <row r="3" spans="1:5" x14ac:dyDescent="0.3">
      <c r="A3" s="13" t="s">
        <v>1565</v>
      </c>
      <c r="B3" s="14" t="s">
        <v>1573</v>
      </c>
      <c r="D3" t="s">
        <v>10</v>
      </c>
      <c r="E3" t="s">
        <v>1572</v>
      </c>
    </row>
    <row r="4" spans="1:5" x14ac:dyDescent="0.3">
      <c r="A4" s="15" t="s">
        <v>79</v>
      </c>
      <c r="B4" s="14">
        <v>327</v>
      </c>
      <c r="D4" t="str">
        <f>A4</f>
        <v>Divorced</v>
      </c>
      <c r="E4">
        <f>GETPIVOTDATA("Attrition",$A$3,"Marital Status", A4)</f>
        <v>327</v>
      </c>
    </row>
    <row r="5" spans="1:5" x14ac:dyDescent="0.3">
      <c r="A5" s="16" t="s">
        <v>53</v>
      </c>
      <c r="B5" s="22">
        <v>470</v>
      </c>
      <c r="D5" t="str">
        <f>A5</f>
        <v>Single</v>
      </c>
      <c r="E5">
        <f t="shared" ref="E5:E6" si="0">GETPIVOTDATA("Attrition",$A$3,"Marital Status", A5)</f>
        <v>470</v>
      </c>
    </row>
    <row r="6" spans="1:5" x14ac:dyDescent="0.3">
      <c r="A6" s="16" t="s">
        <v>64</v>
      </c>
      <c r="B6" s="22">
        <v>673</v>
      </c>
      <c r="D6" t="str">
        <f>A6</f>
        <v>Married</v>
      </c>
      <c r="E6">
        <f t="shared" si="0"/>
        <v>673</v>
      </c>
    </row>
    <row r="7" spans="1:5" x14ac:dyDescent="0.3">
      <c r="A7" s="17" t="s">
        <v>1566</v>
      </c>
      <c r="B7" s="2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20"/>
  <sheetViews>
    <sheetView tabSelected="1" zoomScale="60" zoomScaleNormal="60" workbookViewId="0">
      <selection activeCell="AB24" sqref="AB24"/>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scale="50"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Clean_Data</vt:lpstr>
      <vt:lpstr>KPI</vt:lpstr>
      <vt:lpstr>gender</vt:lpstr>
      <vt:lpstr>attrition by gender</vt:lpstr>
      <vt:lpstr>Attrtion by job role</vt:lpstr>
      <vt:lpstr>Attrition by department</vt:lpstr>
      <vt:lpstr>Attrition by Age group</vt:lpstr>
      <vt:lpstr>Attrition by Marital Status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brijesh maurya</cp:lastModifiedBy>
  <cp:lastPrinted>2026-04-27T00:31:10Z</cp:lastPrinted>
  <dcterms:created xsi:type="dcterms:W3CDTF">2022-12-29T16:02:46Z</dcterms:created>
  <dcterms:modified xsi:type="dcterms:W3CDTF">2026-04-27T00:40:53Z</dcterms:modified>
</cp:coreProperties>
</file>