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650"/>
  </bookViews>
  <sheets>
    <sheet name="项目管理表" sheetId="1" r:id="rId1"/>
  </sheets>
  <definedNames>
    <definedName name="Actual">(PeriodInActual*(项目管理表!$M1&gt;0))*PeriodInPlan</definedName>
    <definedName name="ActualBeyond">PeriodInActual*(项目管理表!$M1&gt;0)</definedName>
    <definedName name="PercentComplete">PercentCompleteBeyond*PeriodInPlan</definedName>
    <definedName name="PercentCompleteBeyond">(项目管理表!A$9=MEDIAN(项目管理表!A$9,项目管理表!$M1,项目管理表!$M1+项目管理表!$N1)*(项目管理表!$M1&gt;0))*((项目管理表!A$9&lt;(INT(项目管理表!$M1+项目管理表!$N1*项目管理表!$O1)))+(项目管理表!A$9=项目管理表!$M1))*(项目管理表!$O1&gt;0)</definedName>
    <definedName name="period_selected">项目管理表!$V$3</definedName>
    <definedName name="PeriodInActual">项目管理表!A$9=MEDIAN(项目管理表!A$9,项目管理表!$M1,项目管理表!$M1+项目管理表!$N1-1)</definedName>
    <definedName name="PeriodInPlan">项目管理表!A$9=MEDIAN(项目管理表!A$9,项目管理表!$K1,项目管理表!$K1+项目管理表!$L1-1)</definedName>
    <definedName name="Plan">PeriodInPlan*(项目管理表!$K1&gt;0)</definedName>
    <definedName name="_xlnm.Print_Area" localSheetId="0">项目管理表!$A$1:$BI$18</definedName>
  </definedNames>
  <calcPr calcId="144525"/>
</workbook>
</file>

<file path=xl/sharedStrings.xml><?xml version="1.0" encoding="utf-8"?>
<sst xmlns="http://schemas.openxmlformats.org/spreadsheetml/2006/main" count="65">
  <si>
    <t>设计部工作规划器</t>
  </si>
  <si>
    <t xml:space="preserve"> 期间突出显示：</t>
  </si>
  <si>
    <t>计划</t>
  </si>
  <si>
    <t>实际</t>
  </si>
  <si>
    <t>% 完成</t>
  </si>
  <si>
    <t>实际（超出计划）</t>
  </si>
  <si>
    <t>% 完成（超出计划）</t>
  </si>
  <si>
    <t>项目状态：</t>
  </si>
  <si>
    <r>
      <rPr>
        <sz val="13"/>
        <color theme="1" tint="0.249946592608417"/>
        <rFont val="Wingdings 2"/>
        <charset val="134"/>
      </rPr>
      <t>£</t>
    </r>
    <r>
      <rPr>
        <sz val="13"/>
        <color theme="1" tint="0.249946592608417"/>
        <rFont val="Microsoft YaHei UI"/>
        <charset val="134"/>
      </rPr>
      <t xml:space="preserve"> 待确认      </t>
    </r>
    <r>
      <rPr>
        <sz val="13"/>
        <color theme="1" tint="0.249946592608417"/>
        <rFont val="Wingdings 2"/>
        <charset val="134"/>
      </rPr>
      <t>£</t>
    </r>
    <r>
      <rPr>
        <sz val="13"/>
        <color theme="1" tint="0.249946592608417"/>
        <rFont val="Microsoft YaHei UI"/>
        <charset val="134"/>
      </rPr>
      <t xml:space="preserve"> 进行中           </t>
    </r>
    <r>
      <rPr>
        <sz val="13"/>
        <color theme="1" tint="0.249946592608417"/>
        <rFont val="Wingdings 2"/>
        <charset val="134"/>
      </rPr>
      <t>£</t>
    </r>
    <r>
      <rPr>
        <sz val="13"/>
        <color theme="1" tint="0.249946592608417"/>
        <rFont val="Microsoft YaHei UI"/>
        <charset val="134"/>
      </rPr>
      <t xml:space="preserve">测试阶段            </t>
    </r>
    <r>
      <rPr>
        <sz val="13"/>
        <color theme="1" tint="0.249946592608417"/>
        <rFont val="Wingdings 2"/>
        <charset val="134"/>
      </rPr>
      <t>£</t>
    </r>
    <r>
      <rPr>
        <sz val="13"/>
        <color theme="1" tint="0.249946592608417"/>
        <rFont val="Microsoft YaHei UI"/>
        <charset val="134"/>
      </rPr>
      <t xml:space="preserve">  验收阶段             </t>
    </r>
    <r>
      <rPr>
        <sz val="13"/>
        <color theme="1" tint="0.249946592608417"/>
        <rFont val="Wingdings 2"/>
        <charset val="134"/>
      </rPr>
      <t>£</t>
    </r>
    <r>
      <rPr>
        <sz val="13"/>
        <color theme="1" tint="0.249946592608417"/>
        <rFont val="Microsoft YaHei UI"/>
        <charset val="134"/>
      </rPr>
      <t>已完成</t>
    </r>
  </si>
  <si>
    <t>项目组负责人：</t>
  </si>
  <si>
    <t>类别</t>
  </si>
  <si>
    <t>编号</t>
  </si>
  <si>
    <t>预估</t>
  </si>
  <si>
    <t>开始</t>
  </si>
  <si>
    <t>预计结束</t>
  </si>
  <si>
    <t>持续</t>
  </si>
  <si>
    <t>工作效率</t>
  </si>
  <si>
    <t>备注</t>
  </si>
  <si>
    <t>一级菜单</t>
  </si>
  <si>
    <t>二级菜单</t>
  </si>
  <si>
    <t>小类</t>
  </si>
  <si>
    <t>工作内容</t>
  </si>
  <si>
    <t>内容负责人</t>
  </si>
  <si>
    <t>设计负责人</t>
  </si>
  <si>
    <t>完成时间</t>
  </si>
  <si>
    <t>时间</t>
  </si>
  <si>
    <t xml:space="preserve"> 时间</t>
  </si>
  <si>
    <t>结束时间</t>
  </si>
  <si>
    <t>百分比</t>
  </si>
  <si>
    <t>期间</t>
  </si>
  <si>
    <t>官微调整</t>
  </si>
  <si>
    <t>华人家谱</t>
  </si>
  <si>
    <t>关于我们</t>
  </si>
  <si>
    <t>华人家谱项目介绍H5</t>
  </si>
  <si>
    <t>1. 项目源起 ；2.发展历程；3.核心团队；4.大事记；5.特聘顾问；6.合作机构</t>
  </si>
  <si>
    <t>陶治友</t>
  </si>
  <si>
    <t>中银，马忠芬</t>
  </si>
  <si>
    <t>研发中心</t>
  </si>
  <si>
    <t>720度全景</t>
  </si>
  <si>
    <t>最新动态</t>
  </si>
  <si>
    <t>接入华人家庭档案馆消息</t>
  </si>
  <si>
    <t>渠道招募</t>
  </si>
  <si>
    <t>城市渠道商</t>
  </si>
  <si>
    <t>城市渠道商落地页</t>
  </si>
  <si>
    <t>1. 项目发展趋势，2. 新的用户入口，新的商业蓝海；城市渠道商代理区域查询码； 在线报名</t>
  </si>
  <si>
    <t>翟瑾</t>
  </si>
  <si>
    <t>李待沸</t>
  </si>
  <si>
    <t>家谱学院</t>
  </si>
  <si>
    <t xml:space="preserve"> 落地页</t>
  </si>
  <si>
    <t>修谱师培训班宗旨；课程；修谱师培训往期回顾；下期预告，在线报名</t>
  </si>
  <si>
    <t>姓氏媒体合作</t>
  </si>
  <si>
    <t>落地页</t>
  </si>
  <si>
    <t>1.华人家谱的优势，2.华人家谱能给您带来什么。3.合作方式； 在线报名</t>
  </si>
  <si>
    <t>陶志友</t>
  </si>
  <si>
    <t>马忠芬</t>
  </si>
  <si>
    <t>优选供应商</t>
  </si>
  <si>
    <t>1. 优选商城商家招募帖； 2. 合作优势； 3.已合作品牌。4. 在线报名</t>
  </si>
  <si>
    <t>产品介绍</t>
  </si>
  <si>
    <t>APP下载</t>
  </si>
  <si>
    <t>华人下载链接</t>
  </si>
  <si>
    <t>修谱教程</t>
  </si>
  <si>
    <t>整理的修谱教程</t>
  </si>
  <si>
    <t>1. 针对家庭用户；（手机端）2.针对修谱师（手机端+PC）生成族谱书</t>
  </si>
  <si>
    <t>产品指南</t>
  </si>
  <si>
    <t>产品介绍H5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</si>
</sst>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&quot;年&quot;m&quot;月&quot;d&quot;日&quot;;@"/>
  </numFmts>
  <fonts count="48">
    <font>
      <sz val="12"/>
      <name val="宋体"/>
      <charset val="134"/>
    </font>
    <font>
      <sz val="12"/>
      <color theme="0"/>
      <name val="Microsoft YaHei UI"/>
      <charset val="134"/>
    </font>
    <font>
      <sz val="11"/>
      <color theme="1" tint="0.249946592608417"/>
      <name val="微软雅黑"/>
      <charset val="134"/>
    </font>
    <font>
      <sz val="11"/>
      <color theme="1" tint="0.249946592608417"/>
      <name val="Microsoft YaHei UI"/>
      <charset val="134"/>
    </font>
    <font>
      <b/>
      <sz val="13"/>
      <color theme="1" tint="0.249946592608417"/>
      <name val="Microsoft YaHei UI"/>
      <charset val="134"/>
    </font>
    <font>
      <sz val="11"/>
      <color theme="1"/>
      <name val="Microsoft YaHei UI"/>
      <charset val="134"/>
    </font>
    <font>
      <sz val="13"/>
      <color theme="1" tint="0.249946592608417"/>
      <name val="Microsoft YaHei UI"/>
      <charset val="134"/>
    </font>
    <font>
      <b/>
      <sz val="13"/>
      <color theme="7"/>
      <name val="Microsoft YaHei UI"/>
      <charset val="134"/>
    </font>
    <font>
      <b/>
      <sz val="42"/>
      <color theme="7"/>
      <name val="Microsoft YaHei UI"/>
      <charset val="134"/>
    </font>
    <font>
      <sz val="42"/>
      <color theme="7"/>
      <name val="Microsoft YaHei UI"/>
      <charset val="134"/>
    </font>
    <font>
      <sz val="13"/>
      <color theme="1" tint="0.249946592608417"/>
      <name val="Wingdings 2"/>
      <charset val="134"/>
    </font>
    <font>
      <b/>
      <sz val="12"/>
      <color theme="0"/>
      <name val="微软雅黑"/>
      <charset val="134"/>
    </font>
    <font>
      <sz val="12"/>
      <color theme="0"/>
      <name val="微软雅黑"/>
      <charset val="134"/>
    </font>
    <font>
      <b/>
      <sz val="18"/>
      <color theme="1" tint="0.499984740745262"/>
      <name val="微软雅黑"/>
      <charset val="134"/>
    </font>
    <font>
      <sz val="11"/>
      <color theme="1"/>
      <name val="微软雅黑"/>
      <charset val="134"/>
    </font>
    <font>
      <b/>
      <sz val="12"/>
      <color theme="0"/>
      <name val="Microsoft YaHei UI"/>
      <charset val="134"/>
    </font>
    <font>
      <b/>
      <sz val="9.5"/>
      <color theme="1" tint="0.499984740745262"/>
      <name val="微软雅黑"/>
      <charset val="134"/>
    </font>
    <font>
      <b/>
      <sz val="13"/>
      <color theme="1" tint="0.249946592608417"/>
      <name val="微软雅黑"/>
      <charset val="134"/>
    </font>
    <font>
      <sz val="12"/>
      <color theme="1" tint="0.249946592608417"/>
      <name val="微软雅黑"/>
      <charset val="134"/>
    </font>
    <font>
      <b/>
      <sz val="13"/>
      <color theme="7"/>
      <name val="微软雅黑"/>
      <charset val="134"/>
    </font>
    <font>
      <b/>
      <sz val="11"/>
      <color theme="1" tint="0.249946592608417"/>
      <name val="Microsoft YaHei UI"/>
      <charset val="134"/>
    </font>
    <font>
      <sz val="14"/>
      <color theme="7"/>
      <name val="Microsoft YaHei UI"/>
      <charset val="134"/>
    </font>
    <font>
      <sz val="12"/>
      <color theme="1" tint="0.249946592608417"/>
      <name val="Microsoft YaHei UI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9.5"/>
      <color theme="1" tint="0.499984740745262"/>
      <name val="宋体"/>
      <charset val="134"/>
      <scheme val="minor"/>
    </font>
    <font>
      <b/>
      <sz val="13"/>
      <color theme="7"/>
      <name val="宋体"/>
      <charset val="134"/>
      <scheme val="maj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 tint="0.249946592608417"/>
      <name val="宋体"/>
      <charset val="134"/>
      <scheme val="minor"/>
    </font>
    <font>
      <sz val="14"/>
      <color theme="1" tint="0.249946592608417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1" tint="0.249946592608417"/>
      <name val="宋体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9"/>
      </patternFill>
    </fill>
    <fill>
      <patternFill patternType="solid">
        <fgColor theme="7"/>
        <bgColor indexed="64"/>
      </patternFill>
    </fill>
    <fill>
      <patternFill patternType="lightUp">
        <fgColor theme="7"/>
        <bgColor theme="9" tint="0.599963377788629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theme="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9" tint="-0.249946592608417"/>
      </top>
      <bottom style="thin">
        <color theme="9" tint="-0.249946592608417"/>
      </bottom>
      <diagonal/>
    </border>
    <border>
      <left/>
      <right/>
      <top/>
      <bottom style="thin">
        <color theme="7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24" fillId="0" borderId="0" applyFont="0" applyFill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  <xf numFmtId="0" fontId="26" fillId="11" borderId="13" applyNumberFormat="0" applyAlignment="0" applyProtection="0">
      <alignment vertical="center"/>
    </xf>
    <xf numFmtId="44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9" fontId="35" fillId="0" borderId="0" applyFill="0" applyBorder="0" applyProtection="0">
      <alignment horizontal="center" vertical="center"/>
    </xf>
    <xf numFmtId="0" fontId="32" fillId="17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0" fillId="0" borderId="0" applyNumberFormat="0" applyFill="0" applyBorder="0" applyProtection="0">
      <alignment horizontal="left" vertical="center"/>
    </xf>
    <xf numFmtId="9" fontId="24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4" fillId="10" borderId="14" applyNumberFormat="0" applyFont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28" fillId="0" borderId="1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41" fillId="9" borderId="17" applyNumberFormat="0" applyAlignment="0" applyProtection="0">
      <alignment vertical="center"/>
    </xf>
    <xf numFmtId="0" fontId="25" fillId="9" borderId="13" applyNumberFormat="0" applyAlignment="0" applyProtection="0">
      <alignment vertical="center"/>
    </xf>
    <xf numFmtId="0" fontId="27" fillId="12" borderId="15" applyNumberFormat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7" fillId="0" borderId="16" applyNumberFormat="0" applyFill="0" applyAlignment="0" applyProtection="0">
      <alignment vertical="center"/>
    </xf>
    <xf numFmtId="0" fontId="45" fillId="0" borderId="18" applyNumberFormat="0" applyFill="0" applyAlignment="0" applyProtection="0">
      <alignment vertical="center"/>
    </xf>
    <xf numFmtId="0" fontId="46" fillId="31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2" fillId="23" borderId="0" applyNumberFormat="0" applyBorder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32" fillId="19" borderId="0" applyNumberFormat="0" applyBorder="0" applyAlignment="0" applyProtection="0">
      <alignment vertical="center"/>
    </xf>
    <xf numFmtId="0" fontId="39" fillId="3" borderId="9" applyNumberFormat="0" applyProtection="0">
      <alignment horizontal="left" vertical="center"/>
    </xf>
    <xf numFmtId="0" fontId="31" fillId="33" borderId="0" applyNumberFormat="0" applyBorder="0" applyAlignment="0" applyProtection="0">
      <alignment vertical="center"/>
    </xf>
    <xf numFmtId="0" fontId="31" fillId="6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4" fillId="0" borderId="0" applyFill="0" applyBorder="0" applyProtection="0">
      <alignment horizontal="center"/>
    </xf>
    <xf numFmtId="0" fontId="31" fillId="8" borderId="0" applyNumberFormat="0" applyBorder="0" applyAlignment="0" applyProtection="0">
      <alignment vertical="center"/>
    </xf>
    <xf numFmtId="0" fontId="32" fillId="26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3" fontId="34" fillId="0" borderId="10" applyFill="0" applyProtection="0">
      <alignment horizontal="center"/>
    </xf>
    <xf numFmtId="0" fontId="47" fillId="0" borderId="0" applyFill="0" applyBorder="0" applyProtection="0">
      <alignment horizontal="left"/>
    </xf>
  </cellStyleXfs>
  <cellXfs count="61">
    <xf numFmtId="0" fontId="0" fillId="0" borderId="0" xfId="0"/>
    <xf numFmtId="0" fontId="1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54" applyFont="1">
      <alignment horizontal="left"/>
    </xf>
    <xf numFmtId="0" fontId="5" fillId="0" borderId="0" xfId="54" applyFont="1">
      <alignment horizontal="left"/>
    </xf>
    <xf numFmtId="0" fontId="6" fillId="0" borderId="0" xfId="54" applyFont="1">
      <alignment horizontal="left"/>
    </xf>
    <xf numFmtId="0" fontId="3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8" fillId="0" borderId="1" xfId="21" applyFont="1" applyAlignment="1">
      <alignment horizontal="left"/>
    </xf>
    <xf numFmtId="0" fontId="5" fillId="0" borderId="1" xfId="21" applyFont="1" applyAlignment="1">
      <alignment horizontal="left"/>
    </xf>
    <xf numFmtId="0" fontId="9" fillId="0" borderId="1" xfId="21" applyFont="1" applyAlignment="1">
      <alignment horizontal="left"/>
    </xf>
    <xf numFmtId="0" fontId="4" fillId="0" borderId="0" xfId="54" applyFont="1" applyAlignment="1">
      <alignment horizontal="left" vertical="center"/>
    </xf>
    <xf numFmtId="0" fontId="10" fillId="0" borderId="0" xfId="54" applyFont="1" applyAlignment="1">
      <alignment horizontal="left" vertical="center" wrapText="1"/>
    </xf>
    <xf numFmtId="0" fontId="6" fillId="0" borderId="0" xfId="54" applyFont="1" applyAlignment="1">
      <alignment horizontal="left" vertical="center" wrapText="1"/>
    </xf>
    <xf numFmtId="0" fontId="11" fillId="2" borderId="2" xfId="0" applyNumberFormat="1" applyFont="1" applyFill="1" applyBorder="1" applyAlignment="1">
      <alignment horizontal="center" vertical="center"/>
    </xf>
    <xf numFmtId="0" fontId="12" fillId="2" borderId="0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1" fillId="2" borderId="3" xfId="0" applyNumberFormat="1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3" fontId="13" fillId="0" borderId="4" xfId="53" applyFont="1" applyBorder="1" applyAlignment="1">
      <alignment horizontal="center" vertical="center"/>
    </xf>
    <xf numFmtId="3" fontId="14" fillId="0" borderId="5" xfId="53" applyFont="1" applyBorder="1">
      <alignment horizontal="center"/>
    </xf>
    <xf numFmtId="0" fontId="14" fillId="0" borderId="5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vertical="center"/>
    </xf>
    <xf numFmtId="3" fontId="13" fillId="0" borderId="4" xfId="53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vertical="center" wrapText="1"/>
    </xf>
    <xf numFmtId="3" fontId="13" fillId="0" borderId="3" xfId="53" applyFont="1" applyFill="1" applyBorder="1" applyAlignment="1">
      <alignment horizontal="center" vertical="center"/>
    </xf>
    <xf numFmtId="0" fontId="4" fillId="0" borderId="6" xfId="54" applyFont="1" applyBorder="1">
      <alignment horizontal="left"/>
    </xf>
    <xf numFmtId="0" fontId="5" fillId="0" borderId="6" xfId="54" applyFont="1" applyBorder="1">
      <alignment horizontal="left"/>
    </xf>
    <xf numFmtId="0" fontId="6" fillId="0" borderId="6" xfId="54" applyFont="1" applyBorder="1">
      <alignment horizontal="left"/>
    </xf>
    <xf numFmtId="0" fontId="4" fillId="0" borderId="5" xfId="54" applyFont="1" applyBorder="1">
      <alignment horizontal="left"/>
    </xf>
    <xf numFmtId="0" fontId="5" fillId="0" borderId="5" xfId="54" applyFont="1" applyBorder="1">
      <alignment horizontal="left"/>
    </xf>
    <xf numFmtId="0" fontId="6" fillId="0" borderId="5" xfId="54" applyFont="1" applyBorder="1">
      <alignment horizontal="left"/>
    </xf>
    <xf numFmtId="0" fontId="15" fillId="2" borderId="0" xfId="49" applyFont="1" applyFill="1" applyBorder="1">
      <alignment horizontal="center"/>
    </xf>
    <xf numFmtId="0" fontId="15" fillId="2" borderId="7" xfId="49" applyFont="1" applyFill="1" applyBorder="1" applyAlignment="1">
      <alignment horizontal="center"/>
    </xf>
    <xf numFmtId="0" fontId="15" fillId="2" borderId="0" xfId="49" applyFont="1" applyFill="1" applyBorder="1" applyAlignment="1">
      <alignment horizontal="center"/>
    </xf>
    <xf numFmtId="0" fontId="15" fillId="2" borderId="8" xfId="49" applyFont="1" applyFill="1" applyBorder="1">
      <alignment horizontal="center"/>
    </xf>
    <xf numFmtId="3" fontId="16" fillId="0" borderId="5" xfId="53" applyFont="1" applyBorder="1">
      <alignment horizontal="center"/>
    </xf>
    <xf numFmtId="0" fontId="17" fillId="0" borderId="5" xfId="54" applyFont="1" applyBorder="1" applyAlignment="1">
      <alignment horizontal="center"/>
    </xf>
    <xf numFmtId="176" fontId="18" fillId="0" borderId="5" xfId="0" applyNumberFormat="1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9" fontId="19" fillId="0" borderId="5" xfId="6" applyNumberFormat="1" applyFont="1" applyBorder="1">
      <alignment horizontal="center" vertical="center"/>
    </xf>
    <xf numFmtId="0" fontId="2" fillId="0" borderId="5" xfId="0" applyFont="1" applyBorder="1" applyAlignment="1">
      <alignment horizontal="center"/>
    </xf>
    <xf numFmtId="0" fontId="17" fillId="0" borderId="5" xfId="54" applyFont="1" applyBorder="1">
      <alignment horizontal="left"/>
    </xf>
    <xf numFmtId="9" fontId="19" fillId="0" borderId="5" xfId="6" applyFont="1" applyBorder="1">
      <alignment horizontal="center" vertical="center"/>
    </xf>
    <xf numFmtId="0" fontId="3" fillId="0" borderId="6" xfId="0" applyFont="1" applyBorder="1" applyAlignment="1">
      <alignment horizontal="center"/>
    </xf>
    <xf numFmtId="9" fontId="7" fillId="0" borderId="6" xfId="6" applyFont="1" applyBorder="1">
      <alignment horizontal="center" vertical="center"/>
    </xf>
    <xf numFmtId="0" fontId="3" fillId="0" borderId="5" xfId="0" applyFont="1" applyBorder="1" applyAlignment="1">
      <alignment horizontal="center"/>
    </xf>
    <xf numFmtId="9" fontId="7" fillId="0" borderId="5" xfId="6" applyFont="1" applyBorder="1">
      <alignment horizontal="center" vertical="center"/>
    </xf>
    <xf numFmtId="0" fontId="20" fillId="3" borderId="9" xfId="41" applyFont="1">
      <alignment horizontal="left" vertical="center"/>
    </xf>
    <xf numFmtId="0" fontId="21" fillId="3" borderId="9" xfId="41" applyFont="1">
      <alignment horizontal="left" vertical="center"/>
    </xf>
    <xf numFmtId="0" fontId="15" fillId="2" borderId="5" xfId="49" applyFont="1" applyFill="1" applyBorder="1">
      <alignment horizontal="center"/>
    </xf>
    <xf numFmtId="0" fontId="1" fillId="2" borderId="0" xfId="0" applyFont="1" applyFill="1" applyAlignment="1">
      <alignment horizontal="center"/>
    </xf>
    <xf numFmtId="3" fontId="16" fillId="0" borderId="10" xfId="53" applyFont="1">
      <alignment horizontal="center"/>
    </xf>
    <xf numFmtId="0" fontId="2" fillId="0" borderId="0" xfId="0" applyFont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2" fillId="0" borderId="0" xfId="12" applyFont="1">
      <alignment horizontal="left" vertical="center"/>
    </xf>
    <xf numFmtId="0" fontId="3" fillId="5" borderId="11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7" borderId="11" xfId="0" applyFont="1" applyFill="1" applyBorder="1" applyAlignment="1">
      <alignment horizontal="center"/>
    </xf>
    <xf numFmtId="0" fontId="3" fillId="8" borderId="11" xfId="0" applyFont="1" applyFill="1" applyBorder="1" applyAlignment="1">
      <alignment horizont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Percent Complete" xf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Label" xfId="12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Period Highlight Control" xfId="41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Project Headers" xfId="49"/>
    <cellStyle name="强调文字颜色 6" xfId="50" builtinId="49"/>
    <cellStyle name="40% - 强调文字颜色 6" xfId="51" builtinId="51"/>
    <cellStyle name="60% - 强调文字颜色 6" xfId="52" builtinId="52"/>
    <cellStyle name="Period Headers" xfId="53"/>
    <cellStyle name="Activity" xfId="54"/>
  </cellStyles>
  <dxfs count="9"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7"/>
        </bottom>
      </border>
    </dxf>
    <dxf>
      <fill>
        <patternFill patternType="solid">
          <bgColor theme="7"/>
        </patternFill>
      </fill>
      <border>
        <bottom style="thin">
          <color theme="0"/>
        </bottom>
      </border>
    </dxf>
    <dxf>
      <fill>
        <patternFill patternType="solid">
          <bgColor theme="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9"/>
        </patternFill>
      </fill>
      <border>
        <bottom style="thin">
          <color theme="0"/>
        </bottom>
      </border>
    </dxf>
    <dxf>
      <fill>
        <patternFill patternType="lightUp">
          <fgColor theme="7"/>
        </patternFill>
      </fill>
      <border>
        <bottom style="thin">
          <color theme="0"/>
        </bottom>
      </border>
    </dxf>
    <dxf>
      <fill>
        <patternFill patternType="solid">
          <bgColor theme="9" tint="0.599963377788629"/>
        </patternFill>
      </fill>
      <border>
        <left style="thin">
          <color theme="9" tint="-0.249946592608417"/>
        </left>
        <right style="thin">
          <color theme="9" tint="-0.249946592608417"/>
        </right>
        <bottom style="thin">
          <color theme="9" tint="0.599963377788629"/>
        </bottom>
      </border>
    </dxf>
    <dxf>
      <fill>
        <patternFill patternType="solid">
          <bgColor theme="0" tint="-0.0499893185216834"/>
        </patternFill>
      </fill>
      <border>
        <bottom style="thin">
          <color theme="0"/>
        </bottom>
      </border>
    </dxf>
    <dxf>
      <fill>
        <patternFill patternType="solid">
          <bgColor theme="0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Spin" dx="16" fmlaLink="period_selected" max="60" min="1" page="10" val="13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2</xdr:row>
          <xdr:rowOff>25400</xdr:rowOff>
        </xdr:from>
        <xdr:to>
          <xdr:col>22</xdr:col>
          <xdr:colOff>139700</xdr:colOff>
          <xdr:row>2</xdr:row>
          <xdr:rowOff>254000</xdr:rowOff>
        </xdr:to>
        <xdr:sp>
          <xdr:nvSpPr>
            <xdr:cNvPr id="1025" name="微调控制箭头 5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2256750" y="520700"/>
              <a:ext cx="139700" cy="228600"/>
            </a:xfrm>
            <a:prstGeom prst="rect">
              <a:avLst/>
            </a:prstGeom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2:BY63"/>
  <sheetViews>
    <sheetView showGridLines="0" tabSelected="1" zoomScale="85" zoomScaleNormal="85" topLeftCell="A4" workbookViewId="0">
      <selection activeCell="G12" sqref="G12"/>
    </sheetView>
  </sheetViews>
  <sheetFormatPr defaultColWidth="2.66666666666667" defaultRowHeight="19.5"/>
  <cols>
    <col min="1" max="1" width="2.66666666666667" style="3" customWidth="1"/>
    <col min="2" max="2" width="15.5833333333333" style="4" customWidth="1"/>
    <col min="3" max="3" width="5.14166666666667" style="5" customWidth="1"/>
    <col min="4" max="5" width="15.2916666666667" style="6" customWidth="1"/>
    <col min="6" max="6" width="20.575" style="4" customWidth="1"/>
    <col min="7" max="7" width="67.05" style="4" customWidth="1"/>
    <col min="8" max="8" width="11.3166666666667" style="4" customWidth="1"/>
    <col min="9" max="9" width="11.6083333333333" style="4" customWidth="1"/>
    <col min="10" max="10" width="11.175" style="4" customWidth="1"/>
    <col min="11" max="11" width="17.2083333333333" style="7" customWidth="1"/>
    <col min="12" max="12" width="17.4916666666667" style="7" customWidth="1"/>
    <col min="13" max="13" width="7.16666666666667" style="7" customWidth="1"/>
    <col min="14" max="14" width="19.25" style="7" customWidth="1"/>
    <col min="15" max="15" width="10.1416666666667" style="8" customWidth="1"/>
    <col min="16" max="16" width="27.7916666666667" style="7" customWidth="1"/>
    <col min="17" max="21" width="2.83333333333333" style="7" customWidth="1"/>
    <col min="22" max="22" width="3.16666666666667" style="7" customWidth="1"/>
    <col min="23" max="25" width="2.83333333333333" style="7" customWidth="1"/>
    <col min="26" max="36" width="3.5" style="7" customWidth="1"/>
    <col min="37" max="76" width="3.5" style="3" customWidth="1"/>
    <col min="77" max="16384" width="2.66666666666667" style="3"/>
  </cols>
  <sheetData>
    <row r="2" spans="2:15">
      <c r="B2" s="9" t="s">
        <v>0</v>
      </c>
      <c r="C2" s="10"/>
      <c r="D2" s="11"/>
      <c r="E2" s="11"/>
      <c r="F2" s="9"/>
      <c r="G2" s="9"/>
      <c r="H2" s="9"/>
      <c r="I2" s="9"/>
      <c r="J2" s="9"/>
      <c r="K2" s="9"/>
      <c r="L2" s="9"/>
      <c r="M2" s="9"/>
      <c r="N2" s="9"/>
      <c r="O2" s="9"/>
    </row>
    <row r="3" ht="21" customHeight="1" spans="2:46">
      <c r="B3" s="9"/>
      <c r="C3" s="10"/>
      <c r="D3" s="11"/>
      <c r="E3" s="11"/>
      <c r="F3" s="9"/>
      <c r="G3" s="9"/>
      <c r="H3" s="9"/>
      <c r="I3" s="9"/>
      <c r="J3" s="9"/>
      <c r="K3" s="9"/>
      <c r="L3" s="9"/>
      <c r="M3" s="9"/>
      <c r="N3" s="9"/>
      <c r="O3" s="9"/>
      <c r="Q3" s="49" t="s">
        <v>1</v>
      </c>
      <c r="R3" s="49"/>
      <c r="S3" s="49"/>
      <c r="T3" s="49"/>
      <c r="U3" s="49"/>
      <c r="V3" s="50">
        <v>13</v>
      </c>
      <c r="W3" s="49"/>
      <c r="Y3" s="55"/>
      <c r="Z3" s="56" t="s">
        <v>2</v>
      </c>
      <c r="AB3" s="57"/>
      <c r="AC3" s="56" t="s">
        <v>3</v>
      </c>
      <c r="AF3" s="58"/>
      <c r="AG3" s="56" t="s">
        <v>4</v>
      </c>
      <c r="AK3" s="59"/>
      <c r="AL3" s="56" t="s">
        <v>5</v>
      </c>
      <c r="AO3" s="7"/>
      <c r="AP3" s="7"/>
      <c r="AQ3" s="7"/>
      <c r="AR3" s="7"/>
      <c r="AS3" s="60"/>
      <c r="AT3" s="56" t="s">
        <v>6</v>
      </c>
    </row>
    <row r="4" ht="18.75" customHeight="1" spans="2:58">
      <c r="B4" s="9"/>
      <c r="C4" s="10"/>
      <c r="D4" s="11"/>
      <c r="E4" s="11"/>
      <c r="F4" s="9"/>
      <c r="G4" s="9"/>
      <c r="H4" s="9"/>
      <c r="I4" s="9"/>
      <c r="J4" s="9"/>
      <c r="K4" s="9"/>
      <c r="L4" s="9"/>
      <c r="M4" s="9"/>
      <c r="N4" s="9"/>
      <c r="O4" s="9"/>
      <c r="BB4" s="7"/>
      <c r="BC4" s="7"/>
      <c r="BD4" s="7"/>
      <c r="BE4" s="7"/>
      <c r="BF4" s="7"/>
    </row>
    <row r="5" ht="37" customHeight="1" spans="2:56">
      <c r="B5" s="12" t="s">
        <v>7</v>
      </c>
      <c r="D5" s="13" t="s">
        <v>8</v>
      </c>
      <c r="E5" s="13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BB5" s="7"/>
      <c r="BC5" s="7"/>
      <c r="BD5" s="7"/>
    </row>
    <row r="6" customFormat="1" ht="37" customHeight="1" spans="1:56">
      <c r="A6" s="3"/>
      <c r="B6" s="12" t="s">
        <v>9</v>
      </c>
      <c r="C6" s="5"/>
      <c r="D6" s="13"/>
      <c r="E6" s="13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BB6" s="7"/>
      <c r="BC6" s="7"/>
      <c r="BD6" s="7"/>
    </row>
    <row r="7" s="1" customFormat="1" ht="24" customHeight="1" spans="2:56">
      <c r="B7" s="15" t="s">
        <v>10</v>
      </c>
      <c r="C7" s="16" t="s">
        <v>11</v>
      </c>
      <c r="D7" s="17"/>
      <c r="E7" s="17"/>
      <c r="F7" s="17"/>
      <c r="G7" s="17"/>
      <c r="H7" s="17"/>
      <c r="I7" s="17"/>
      <c r="J7" s="33" t="s">
        <v>12</v>
      </c>
      <c r="K7" s="33" t="s">
        <v>13</v>
      </c>
      <c r="L7" s="33" t="s">
        <v>14</v>
      </c>
      <c r="M7" s="33" t="s">
        <v>15</v>
      </c>
      <c r="N7" s="33" t="s">
        <v>3</v>
      </c>
      <c r="O7" s="33" t="s">
        <v>16</v>
      </c>
      <c r="P7" s="34" t="s">
        <v>17</v>
      </c>
      <c r="Q7" s="51"/>
      <c r="R7" s="51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52"/>
      <c r="AF7" s="52"/>
      <c r="AG7" s="52"/>
      <c r="AH7" s="52"/>
      <c r="AI7" s="52"/>
      <c r="AJ7" s="52"/>
      <c r="BB7" s="52"/>
      <c r="BC7" s="52"/>
      <c r="BD7" s="52"/>
    </row>
    <row r="8" s="1" customFormat="1" ht="23" customHeight="1" spans="2:36">
      <c r="B8" s="18"/>
      <c r="C8" s="16"/>
      <c r="D8" s="19" t="s">
        <v>18</v>
      </c>
      <c r="E8" s="19" t="s">
        <v>19</v>
      </c>
      <c r="F8" s="19" t="s">
        <v>20</v>
      </c>
      <c r="G8" s="19" t="s">
        <v>21</v>
      </c>
      <c r="H8" s="17" t="s">
        <v>22</v>
      </c>
      <c r="I8" s="17" t="s">
        <v>23</v>
      </c>
      <c r="J8" s="35" t="s">
        <v>24</v>
      </c>
      <c r="K8" s="33" t="s">
        <v>25</v>
      </c>
      <c r="L8" s="33" t="s">
        <v>26</v>
      </c>
      <c r="M8" s="33" t="s">
        <v>25</v>
      </c>
      <c r="N8" s="33" t="s">
        <v>27</v>
      </c>
      <c r="O8" s="33" t="s">
        <v>28</v>
      </c>
      <c r="P8" s="36"/>
      <c r="Q8" s="51" t="s">
        <v>29</v>
      </c>
      <c r="R8" s="51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</row>
    <row r="9" s="2" customFormat="1" ht="30" customHeight="1" spans="2:77">
      <c r="B9" s="20" t="s">
        <v>30</v>
      </c>
      <c r="C9" s="21">
        <v>1</v>
      </c>
      <c r="D9" s="22" t="s">
        <v>31</v>
      </c>
      <c r="E9" s="23" t="s">
        <v>32</v>
      </c>
      <c r="F9" s="23" t="s">
        <v>33</v>
      </c>
      <c r="G9" s="23" t="s">
        <v>34</v>
      </c>
      <c r="H9" s="23" t="s">
        <v>35</v>
      </c>
      <c r="I9" s="23" t="s">
        <v>36</v>
      </c>
      <c r="J9" s="37"/>
      <c r="K9" s="37"/>
      <c r="L9" s="37"/>
      <c r="M9" s="37"/>
      <c r="N9" s="37"/>
      <c r="O9" s="37"/>
      <c r="P9" s="37"/>
      <c r="Q9" s="53">
        <v>1</v>
      </c>
      <c r="R9" s="53">
        <v>2</v>
      </c>
      <c r="S9" s="53">
        <v>3</v>
      </c>
      <c r="T9" s="53">
        <v>4</v>
      </c>
      <c r="U9" s="53">
        <v>5</v>
      </c>
      <c r="V9" s="53">
        <v>6</v>
      </c>
      <c r="W9" s="53">
        <v>7</v>
      </c>
      <c r="X9" s="53">
        <v>8</v>
      </c>
      <c r="Y9" s="53">
        <v>9</v>
      </c>
      <c r="Z9" s="53">
        <v>10</v>
      </c>
      <c r="AA9" s="53">
        <v>11</v>
      </c>
      <c r="AB9" s="53">
        <v>12</v>
      </c>
      <c r="AC9" s="53">
        <v>13</v>
      </c>
      <c r="AD9" s="53">
        <v>14</v>
      </c>
      <c r="AE9" s="53">
        <v>15</v>
      </c>
      <c r="AF9" s="53">
        <v>16</v>
      </c>
      <c r="AG9" s="53">
        <v>17</v>
      </c>
      <c r="AH9" s="53">
        <v>18</v>
      </c>
      <c r="AI9" s="53">
        <v>19</v>
      </c>
      <c r="AJ9" s="53">
        <v>20</v>
      </c>
      <c r="AK9" s="53">
        <v>21</v>
      </c>
      <c r="AL9" s="53">
        <v>22</v>
      </c>
      <c r="AM9" s="53">
        <v>23</v>
      </c>
      <c r="AN9" s="53">
        <v>24</v>
      </c>
      <c r="AO9" s="53">
        <v>25</v>
      </c>
      <c r="AP9" s="53">
        <v>26</v>
      </c>
      <c r="AQ9" s="53">
        <v>27</v>
      </c>
      <c r="AR9" s="53">
        <v>28</v>
      </c>
      <c r="AS9" s="53">
        <v>29</v>
      </c>
      <c r="AT9" s="53">
        <v>30</v>
      </c>
      <c r="AU9" s="53">
        <v>31</v>
      </c>
      <c r="AV9" s="53">
        <v>32</v>
      </c>
      <c r="AW9" s="53">
        <v>33</v>
      </c>
      <c r="AX9" s="53">
        <v>34</v>
      </c>
      <c r="AY9" s="53">
        <v>35</v>
      </c>
      <c r="AZ9" s="53">
        <v>36</v>
      </c>
      <c r="BA9" s="53">
        <v>37</v>
      </c>
      <c r="BB9" s="53">
        <v>38</v>
      </c>
      <c r="BC9" s="53">
        <v>39</v>
      </c>
      <c r="BD9" s="53">
        <v>40</v>
      </c>
      <c r="BE9" s="53">
        <v>41</v>
      </c>
      <c r="BF9" s="53">
        <v>42</v>
      </c>
      <c r="BG9" s="53">
        <v>43</v>
      </c>
      <c r="BH9" s="53">
        <v>44</v>
      </c>
      <c r="BI9" s="53">
        <v>45</v>
      </c>
      <c r="BJ9" s="53">
        <v>46</v>
      </c>
      <c r="BK9" s="53">
        <v>47</v>
      </c>
      <c r="BL9" s="53">
        <v>48</v>
      </c>
      <c r="BM9" s="53">
        <v>49</v>
      </c>
      <c r="BN9" s="53">
        <v>50</v>
      </c>
      <c r="BO9" s="53">
        <v>51</v>
      </c>
      <c r="BP9" s="53">
        <v>52</v>
      </c>
      <c r="BQ9" s="53">
        <v>53</v>
      </c>
      <c r="BR9" s="53">
        <v>54</v>
      </c>
      <c r="BS9" s="53">
        <v>55</v>
      </c>
      <c r="BT9" s="53">
        <v>56</v>
      </c>
      <c r="BU9" s="53">
        <v>57</v>
      </c>
      <c r="BV9" s="53">
        <v>58</v>
      </c>
      <c r="BW9" s="53">
        <v>59</v>
      </c>
      <c r="BX9" s="53">
        <v>60</v>
      </c>
      <c r="BY9" s="54"/>
    </row>
    <row r="10" s="2" customFormat="1" ht="30" customHeight="1" spans="2:36">
      <c r="B10" s="24"/>
      <c r="C10" s="21">
        <v>2</v>
      </c>
      <c r="D10" s="22"/>
      <c r="E10" s="23" t="s">
        <v>37</v>
      </c>
      <c r="F10" s="23" t="s">
        <v>38</v>
      </c>
      <c r="G10" s="23"/>
      <c r="H10" s="23"/>
      <c r="I10" s="23"/>
      <c r="J10" s="38">
        <v>7</v>
      </c>
      <c r="K10" s="39">
        <v>1</v>
      </c>
      <c r="L10" s="39">
        <f>K10+J10</f>
        <v>8</v>
      </c>
      <c r="M10" s="40">
        <v>10</v>
      </c>
      <c r="N10" s="39">
        <f t="shared" ref="N10:N18" si="0">M10+L10</f>
        <v>18</v>
      </c>
      <c r="O10" s="41">
        <f>J10/M10</f>
        <v>0.7</v>
      </c>
      <c r="P10" s="42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</row>
    <row r="11" s="2" customFormat="1" ht="30" customHeight="1" spans="2:36">
      <c r="B11" s="24"/>
      <c r="C11" s="21">
        <v>3</v>
      </c>
      <c r="D11" s="22"/>
      <c r="E11" s="23" t="s">
        <v>39</v>
      </c>
      <c r="F11" s="23" t="s">
        <v>40</v>
      </c>
      <c r="G11" s="23"/>
      <c r="H11" s="23"/>
      <c r="I11" s="23"/>
      <c r="J11" s="43"/>
      <c r="K11" s="39">
        <v>2</v>
      </c>
      <c r="L11" s="39">
        <v>3</v>
      </c>
      <c r="M11" s="40">
        <v>1</v>
      </c>
      <c r="N11" s="39">
        <f t="shared" si="0"/>
        <v>4</v>
      </c>
      <c r="O11" s="44">
        <v>1</v>
      </c>
      <c r="P11" s="42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</row>
    <row r="12" s="2" customFormat="1" ht="30" customHeight="1" spans="2:36">
      <c r="B12" s="24"/>
      <c r="C12" s="21">
        <v>4</v>
      </c>
      <c r="D12" s="22" t="s">
        <v>41</v>
      </c>
      <c r="E12" s="23" t="s">
        <v>42</v>
      </c>
      <c r="F12" s="23" t="s">
        <v>43</v>
      </c>
      <c r="G12" s="25" t="s">
        <v>44</v>
      </c>
      <c r="H12" s="23" t="s">
        <v>45</v>
      </c>
      <c r="I12" s="23" t="s">
        <v>46</v>
      </c>
      <c r="J12" s="43"/>
      <c r="K12" s="39">
        <v>3</v>
      </c>
      <c r="L12" s="39">
        <v>4</v>
      </c>
      <c r="M12" s="40">
        <v>2</v>
      </c>
      <c r="N12" s="39">
        <f t="shared" si="0"/>
        <v>6</v>
      </c>
      <c r="O12" s="44">
        <v>0.35</v>
      </c>
      <c r="P12" s="42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</row>
    <row r="13" s="2" customFormat="1" ht="30" customHeight="1" spans="2:36">
      <c r="B13" s="24"/>
      <c r="C13" s="21">
        <v>5</v>
      </c>
      <c r="D13" s="22"/>
      <c r="E13" s="23" t="s">
        <v>47</v>
      </c>
      <c r="F13" s="23" t="s">
        <v>48</v>
      </c>
      <c r="G13" s="23" t="s">
        <v>49</v>
      </c>
      <c r="H13" s="23" t="s">
        <v>45</v>
      </c>
      <c r="I13" s="23" t="s">
        <v>46</v>
      </c>
      <c r="J13" s="43"/>
      <c r="K13" s="39">
        <v>4</v>
      </c>
      <c r="L13" s="39">
        <v>5</v>
      </c>
      <c r="M13" s="40">
        <v>4</v>
      </c>
      <c r="N13" s="39">
        <f t="shared" si="0"/>
        <v>9</v>
      </c>
      <c r="O13" s="44">
        <v>0.1</v>
      </c>
      <c r="P13" s="42"/>
      <c r="Q13" s="54"/>
      <c r="R13" s="54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</row>
    <row r="14" s="2" customFormat="1" ht="30" customHeight="1" spans="2:36">
      <c r="B14" s="24"/>
      <c r="C14" s="21">
        <v>6</v>
      </c>
      <c r="D14" s="22"/>
      <c r="E14" s="23" t="s">
        <v>50</v>
      </c>
      <c r="F14" s="23" t="s">
        <v>51</v>
      </c>
      <c r="G14" s="23" t="s">
        <v>52</v>
      </c>
      <c r="H14" s="23" t="s">
        <v>53</v>
      </c>
      <c r="I14" s="23" t="s">
        <v>54</v>
      </c>
      <c r="J14" s="43"/>
      <c r="K14" s="39">
        <v>5</v>
      </c>
      <c r="L14" s="39">
        <v>6</v>
      </c>
      <c r="M14" s="40">
        <v>4</v>
      </c>
      <c r="N14" s="39">
        <f t="shared" si="0"/>
        <v>10</v>
      </c>
      <c r="O14" s="44">
        <v>0.85</v>
      </c>
      <c r="P14" s="42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</row>
    <row r="15" s="2" customFormat="1" ht="30" customHeight="1" spans="2:36">
      <c r="B15" s="24"/>
      <c r="C15" s="21">
        <v>7</v>
      </c>
      <c r="D15" s="22"/>
      <c r="E15" s="23" t="s">
        <v>55</v>
      </c>
      <c r="F15" s="23" t="s">
        <v>48</v>
      </c>
      <c r="G15" s="23" t="s">
        <v>56</v>
      </c>
      <c r="H15" s="23" t="s">
        <v>45</v>
      </c>
      <c r="I15" s="23" t="s">
        <v>46</v>
      </c>
      <c r="J15" s="43"/>
      <c r="K15" s="39">
        <v>6</v>
      </c>
      <c r="L15" s="39">
        <v>7</v>
      </c>
      <c r="M15" s="40">
        <v>4</v>
      </c>
      <c r="N15" s="39">
        <f t="shared" si="0"/>
        <v>11</v>
      </c>
      <c r="O15" s="44">
        <v>0.85</v>
      </c>
      <c r="P15" s="42"/>
      <c r="Q15" s="54"/>
      <c r="R15" s="54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</row>
    <row r="16" s="2" customFormat="1" ht="30" customHeight="1" spans="2:36">
      <c r="B16" s="24"/>
      <c r="C16" s="21">
        <v>8</v>
      </c>
      <c r="D16" s="22" t="s">
        <v>57</v>
      </c>
      <c r="E16" s="23" t="s">
        <v>58</v>
      </c>
      <c r="F16" s="23" t="s">
        <v>59</v>
      </c>
      <c r="G16" s="23"/>
      <c r="H16" s="23"/>
      <c r="I16" s="23"/>
      <c r="J16" s="43"/>
      <c r="K16" s="39">
        <v>7</v>
      </c>
      <c r="L16" s="39">
        <v>8</v>
      </c>
      <c r="M16" s="40">
        <v>5</v>
      </c>
      <c r="N16" s="39">
        <f t="shared" si="0"/>
        <v>13</v>
      </c>
      <c r="O16" s="44">
        <v>0.5</v>
      </c>
      <c r="P16" s="42"/>
      <c r="Q16" s="54"/>
      <c r="R16" s="54"/>
      <c r="S16" s="54"/>
      <c r="T16" s="54"/>
      <c r="U16" s="54"/>
      <c r="V16" s="54"/>
      <c r="W16" s="54"/>
      <c r="X16" s="54"/>
      <c r="Y16" s="54"/>
      <c r="Z16" s="54"/>
      <c r="AA16" s="54"/>
      <c r="AB16" s="54"/>
      <c r="AC16" s="54"/>
      <c r="AD16" s="54"/>
      <c r="AE16" s="54"/>
      <c r="AF16" s="54"/>
      <c r="AG16" s="54"/>
      <c r="AH16" s="54"/>
      <c r="AI16" s="54"/>
      <c r="AJ16" s="54"/>
    </row>
    <row r="17" s="2" customFormat="1" ht="30" customHeight="1" spans="2:36">
      <c r="B17" s="24"/>
      <c r="C17" s="21">
        <v>9</v>
      </c>
      <c r="D17" s="22"/>
      <c r="E17" s="23" t="s">
        <v>60</v>
      </c>
      <c r="F17" s="23" t="s">
        <v>61</v>
      </c>
      <c r="G17" s="23" t="s">
        <v>62</v>
      </c>
      <c r="H17" s="23"/>
      <c r="I17" s="23"/>
      <c r="J17" s="43"/>
      <c r="K17" s="39">
        <v>8</v>
      </c>
      <c r="L17" s="39">
        <v>9</v>
      </c>
      <c r="M17" s="40">
        <v>5</v>
      </c>
      <c r="N17" s="39">
        <f t="shared" si="0"/>
        <v>14</v>
      </c>
      <c r="O17" s="44">
        <v>0.6</v>
      </c>
      <c r="P17" s="42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</row>
    <row r="18" s="2" customFormat="1" ht="30" customHeight="1" spans="2:36">
      <c r="B18" s="26"/>
      <c r="C18" s="21">
        <v>10</v>
      </c>
      <c r="D18" s="22"/>
      <c r="E18" s="23" t="s">
        <v>63</v>
      </c>
      <c r="F18" s="23" t="s">
        <v>64</v>
      </c>
      <c r="G18" s="23"/>
      <c r="H18" s="23" t="s">
        <v>35</v>
      </c>
      <c r="I18" s="23" t="s">
        <v>36</v>
      </c>
      <c r="J18" s="43"/>
      <c r="K18" s="39">
        <v>9</v>
      </c>
      <c r="L18" s="39">
        <v>10</v>
      </c>
      <c r="M18" s="40">
        <v>5</v>
      </c>
      <c r="N18" s="39">
        <f t="shared" si="0"/>
        <v>15</v>
      </c>
      <c r="O18" s="44">
        <v>0.75</v>
      </c>
      <c r="P18" s="42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</row>
    <row r="19" spans="2:16">
      <c r="B19" s="27"/>
      <c r="C19" s="28"/>
      <c r="D19" s="29"/>
      <c r="E19" s="29"/>
      <c r="F19" s="27"/>
      <c r="G19" s="27"/>
      <c r="H19" s="27"/>
      <c r="I19" s="27"/>
      <c r="J19" s="27"/>
      <c r="K19" s="45"/>
      <c r="L19" s="45"/>
      <c r="M19" s="45"/>
      <c r="N19" s="45"/>
      <c r="O19" s="46"/>
      <c r="P19" s="45"/>
    </row>
    <row r="20" spans="2:16">
      <c r="B20" s="30"/>
      <c r="C20" s="31"/>
      <c r="D20" s="32"/>
      <c r="E20" s="32"/>
      <c r="F20" s="30"/>
      <c r="G20" s="30"/>
      <c r="H20" s="30"/>
      <c r="I20" s="30"/>
      <c r="J20" s="30"/>
      <c r="K20" s="47"/>
      <c r="L20" s="47"/>
      <c r="M20" s="47"/>
      <c r="N20" s="47"/>
      <c r="O20" s="48"/>
      <c r="P20" s="47"/>
    </row>
    <row r="21" spans="2:16">
      <c r="B21" s="30"/>
      <c r="C21" s="31"/>
      <c r="D21" s="32"/>
      <c r="E21" s="32"/>
      <c r="F21" s="30"/>
      <c r="G21" s="30"/>
      <c r="H21" s="30"/>
      <c r="I21" s="30"/>
      <c r="J21" s="30"/>
      <c r="K21" s="47"/>
      <c r="L21" s="47"/>
      <c r="M21" s="47"/>
      <c r="N21" s="47"/>
      <c r="O21" s="48"/>
      <c r="P21" s="47"/>
    </row>
    <row r="22" spans="2:16">
      <c r="B22" s="30"/>
      <c r="C22" s="31"/>
      <c r="D22" s="32"/>
      <c r="E22" s="32"/>
      <c r="F22" s="30"/>
      <c r="G22" s="30"/>
      <c r="H22" s="30"/>
      <c r="I22" s="30"/>
      <c r="J22" s="30"/>
      <c r="K22" s="47"/>
      <c r="L22" s="47"/>
      <c r="M22" s="47"/>
      <c r="N22" s="47"/>
      <c r="O22" s="48"/>
      <c r="P22" s="47"/>
    </row>
    <row r="23" spans="2:16">
      <c r="B23" s="30"/>
      <c r="C23" s="31"/>
      <c r="D23" s="32"/>
      <c r="E23" s="32"/>
      <c r="F23" s="30"/>
      <c r="G23" s="30"/>
      <c r="H23" s="30"/>
      <c r="I23" s="30"/>
      <c r="J23" s="30"/>
      <c r="K23" s="47"/>
      <c r="L23" s="47"/>
      <c r="M23" s="47"/>
      <c r="N23" s="47"/>
      <c r="O23" s="48"/>
      <c r="P23" s="47"/>
    </row>
    <row r="24" spans="2:16">
      <c r="B24" s="30"/>
      <c r="C24" s="31"/>
      <c r="D24" s="32"/>
      <c r="E24" s="32"/>
      <c r="F24" s="30"/>
      <c r="G24" s="30"/>
      <c r="H24" s="30"/>
      <c r="I24" s="30"/>
      <c r="J24" s="30"/>
      <c r="K24" s="47"/>
      <c r="L24" s="47"/>
      <c r="M24" s="47"/>
      <c r="N24" s="47"/>
      <c r="O24" s="48"/>
      <c r="P24" s="47"/>
    </row>
    <row r="25" spans="2:16">
      <c r="B25" s="30"/>
      <c r="C25" s="31"/>
      <c r="D25" s="32"/>
      <c r="E25" s="32"/>
      <c r="F25" s="30"/>
      <c r="G25" s="30"/>
      <c r="H25" s="30"/>
      <c r="I25" s="30"/>
      <c r="J25" s="30"/>
      <c r="K25" s="47"/>
      <c r="L25" s="47"/>
      <c r="M25" s="47"/>
      <c r="N25" s="47"/>
      <c r="O25" s="48"/>
      <c r="P25" s="47"/>
    </row>
    <row r="26" spans="2:16">
      <c r="B26" s="30"/>
      <c r="C26" s="31"/>
      <c r="D26" s="32"/>
      <c r="E26" s="32"/>
      <c r="F26" s="30"/>
      <c r="G26" s="30"/>
      <c r="H26" s="30"/>
      <c r="I26" s="30"/>
      <c r="J26" s="30"/>
      <c r="K26" s="47"/>
      <c r="L26" s="47"/>
      <c r="M26" s="47"/>
      <c r="N26" s="47"/>
      <c r="O26" s="48"/>
      <c r="P26" s="47"/>
    </row>
    <row r="27" spans="2:16">
      <c r="B27" s="30"/>
      <c r="C27" s="31"/>
      <c r="D27" s="32"/>
      <c r="E27" s="32"/>
      <c r="F27" s="30"/>
      <c r="G27" s="30"/>
      <c r="H27" s="30"/>
      <c r="I27" s="30"/>
      <c r="J27" s="30"/>
      <c r="K27" s="47"/>
      <c r="L27" s="47"/>
      <c r="M27" s="47"/>
      <c r="N27" s="47"/>
      <c r="O27" s="48"/>
      <c r="P27" s="47"/>
    </row>
    <row r="28" spans="2:16">
      <c r="B28" s="30"/>
      <c r="C28" s="31"/>
      <c r="D28" s="32"/>
      <c r="E28" s="32"/>
      <c r="F28" s="30"/>
      <c r="G28" s="30"/>
      <c r="H28" s="30"/>
      <c r="I28" s="30"/>
      <c r="J28" s="30"/>
      <c r="K28" s="47"/>
      <c r="L28" s="47"/>
      <c r="M28" s="47"/>
      <c r="N28" s="47"/>
      <c r="O28" s="48"/>
      <c r="P28" s="47"/>
    </row>
    <row r="29" spans="2:16">
      <c r="B29" s="30"/>
      <c r="C29" s="31"/>
      <c r="D29" s="32"/>
      <c r="E29" s="32"/>
      <c r="F29" s="30"/>
      <c r="G29" s="30"/>
      <c r="H29" s="30"/>
      <c r="I29" s="30"/>
      <c r="J29" s="30"/>
      <c r="K29" s="47"/>
      <c r="L29" s="47"/>
      <c r="M29" s="47"/>
      <c r="N29" s="47"/>
      <c r="O29" s="48"/>
      <c r="P29" s="47"/>
    </row>
    <row r="30" spans="2:16">
      <c r="B30" s="30"/>
      <c r="C30" s="31"/>
      <c r="D30" s="32"/>
      <c r="E30" s="32"/>
      <c r="F30" s="30"/>
      <c r="G30" s="30"/>
      <c r="H30" s="30"/>
      <c r="I30" s="30"/>
      <c r="J30" s="30"/>
      <c r="K30" s="47"/>
      <c r="L30" s="47"/>
      <c r="M30" s="47"/>
      <c r="N30" s="47"/>
      <c r="O30" s="48"/>
      <c r="P30" s="47"/>
    </row>
    <row r="31" spans="2:16">
      <c r="B31" s="30"/>
      <c r="C31" s="31"/>
      <c r="D31" s="32"/>
      <c r="E31" s="32"/>
      <c r="F31" s="30"/>
      <c r="G31" s="30"/>
      <c r="H31" s="30"/>
      <c r="I31" s="30"/>
      <c r="J31" s="30"/>
      <c r="K31" s="47"/>
      <c r="L31" s="47"/>
      <c r="M31" s="47"/>
      <c r="N31" s="47"/>
      <c r="O31" s="48"/>
      <c r="P31" s="47"/>
    </row>
    <row r="32" spans="2:16">
      <c r="B32" s="30"/>
      <c r="C32" s="31"/>
      <c r="D32" s="32"/>
      <c r="E32" s="32"/>
      <c r="F32" s="30"/>
      <c r="G32" s="30"/>
      <c r="H32" s="30"/>
      <c r="I32" s="30"/>
      <c r="J32" s="30"/>
      <c r="K32" s="47"/>
      <c r="L32" s="47"/>
      <c r="M32" s="47"/>
      <c r="N32" s="47"/>
      <c r="O32" s="48"/>
      <c r="P32" s="47"/>
    </row>
    <row r="33" spans="2:16">
      <c r="B33" s="30"/>
      <c r="C33" s="31"/>
      <c r="D33" s="32"/>
      <c r="E33" s="32"/>
      <c r="F33" s="30"/>
      <c r="G33" s="30"/>
      <c r="H33" s="30"/>
      <c r="I33" s="30"/>
      <c r="J33" s="30"/>
      <c r="K33" s="47"/>
      <c r="L33" s="47"/>
      <c r="M33" s="47"/>
      <c r="N33" s="47"/>
      <c r="O33" s="48"/>
      <c r="P33" s="47"/>
    </row>
    <row r="34" spans="2:16">
      <c r="B34" s="30"/>
      <c r="C34" s="31"/>
      <c r="D34" s="32"/>
      <c r="E34" s="32"/>
      <c r="F34" s="30"/>
      <c r="G34" s="30"/>
      <c r="H34" s="30"/>
      <c r="I34" s="30"/>
      <c r="J34" s="30"/>
      <c r="K34" s="47"/>
      <c r="L34" s="47"/>
      <c r="M34" s="47"/>
      <c r="N34" s="47"/>
      <c r="O34" s="48"/>
      <c r="P34" s="47"/>
    </row>
    <row r="35" spans="2:16">
      <c r="B35" s="30"/>
      <c r="C35" s="31"/>
      <c r="D35" s="32"/>
      <c r="E35" s="32"/>
      <c r="F35" s="30"/>
      <c r="G35" s="30"/>
      <c r="H35" s="30"/>
      <c r="I35" s="30"/>
      <c r="J35" s="30"/>
      <c r="K35" s="47"/>
      <c r="L35" s="47"/>
      <c r="M35" s="47"/>
      <c r="N35" s="47"/>
      <c r="O35" s="48"/>
      <c r="P35" s="47"/>
    </row>
    <row r="36" spans="2:16">
      <c r="B36" s="30"/>
      <c r="C36" s="31"/>
      <c r="D36" s="32"/>
      <c r="E36" s="32"/>
      <c r="F36" s="30"/>
      <c r="G36" s="30"/>
      <c r="H36" s="30"/>
      <c r="I36" s="30"/>
      <c r="J36" s="30"/>
      <c r="K36" s="47"/>
      <c r="L36" s="47"/>
      <c r="M36" s="47"/>
      <c r="N36" s="47"/>
      <c r="O36" s="48"/>
      <c r="P36" s="47"/>
    </row>
    <row r="37" spans="2:16">
      <c r="B37" s="30"/>
      <c r="C37" s="31"/>
      <c r="D37" s="32"/>
      <c r="E37" s="32"/>
      <c r="F37" s="30"/>
      <c r="G37" s="30"/>
      <c r="H37" s="30"/>
      <c r="I37" s="30"/>
      <c r="J37" s="30"/>
      <c r="K37" s="47"/>
      <c r="L37" s="47"/>
      <c r="M37" s="47"/>
      <c r="N37" s="47"/>
      <c r="O37" s="48"/>
      <c r="P37" s="47"/>
    </row>
    <row r="38" spans="2:16">
      <c r="B38" s="30"/>
      <c r="C38" s="31"/>
      <c r="D38" s="32"/>
      <c r="E38" s="32"/>
      <c r="F38" s="30"/>
      <c r="G38" s="30"/>
      <c r="H38" s="30"/>
      <c r="I38" s="30"/>
      <c r="J38" s="30"/>
      <c r="K38" s="47"/>
      <c r="L38" s="47"/>
      <c r="M38" s="47"/>
      <c r="N38" s="47"/>
      <c r="O38" s="48"/>
      <c r="P38" s="47"/>
    </row>
    <row r="39" spans="2:16">
      <c r="B39" s="30"/>
      <c r="C39" s="31"/>
      <c r="D39" s="32"/>
      <c r="E39" s="32"/>
      <c r="F39" s="30"/>
      <c r="G39" s="30"/>
      <c r="H39" s="30"/>
      <c r="I39" s="30"/>
      <c r="J39" s="30"/>
      <c r="K39" s="47"/>
      <c r="L39" s="47"/>
      <c r="M39" s="47"/>
      <c r="N39" s="47"/>
      <c r="O39" s="48"/>
      <c r="P39" s="47"/>
    </row>
    <row r="40" spans="2:16">
      <c r="B40" s="30"/>
      <c r="C40" s="31"/>
      <c r="D40" s="32"/>
      <c r="E40" s="32"/>
      <c r="F40" s="30"/>
      <c r="G40" s="30"/>
      <c r="H40" s="30"/>
      <c r="I40" s="30"/>
      <c r="J40" s="30"/>
      <c r="K40" s="47"/>
      <c r="L40" s="47"/>
      <c r="M40" s="47"/>
      <c r="N40" s="47"/>
      <c r="O40" s="48"/>
      <c r="P40" s="47"/>
    </row>
    <row r="41" spans="2:16">
      <c r="B41" s="30"/>
      <c r="C41" s="31"/>
      <c r="D41" s="32"/>
      <c r="E41" s="32"/>
      <c r="F41" s="30"/>
      <c r="G41" s="30"/>
      <c r="H41" s="30"/>
      <c r="I41" s="30"/>
      <c r="J41" s="30"/>
      <c r="K41" s="47"/>
      <c r="L41" s="47"/>
      <c r="M41" s="47"/>
      <c r="N41" s="47"/>
      <c r="O41" s="48"/>
      <c r="P41" s="47"/>
    </row>
    <row r="42" spans="2:16">
      <c r="B42" s="30"/>
      <c r="C42" s="31"/>
      <c r="D42" s="32"/>
      <c r="E42" s="32"/>
      <c r="F42" s="30"/>
      <c r="G42" s="30"/>
      <c r="H42" s="30"/>
      <c r="I42" s="30"/>
      <c r="J42" s="30"/>
      <c r="K42" s="47"/>
      <c r="L42" s="47"/>
      <c r="M42" s="47"/>
      <c r="N42" s="47"/>
      <c r="O42" s="48"/>
      <c r="P42" s="47"/>
    </row>
    <row r="43" spans="2:16">
      <c r="B43" s="30"/>
      <c r="C43" s="31"/>
      <c r="D43" s="32"/>
      <c r="E43" s="32"/>
      <c r="F43" s="30"/>
      <c r="G43" s="30"/>
      <c r="H43" s="30"/>
      <c r="I43" s="30"/>
      <c r="J43" s="30"/>
      <c r="K43" s="47"/>
      <c r="L43" s="47"/>
      <c r="M43" s="47"/>
      <c r="N43" s="47"/>
      <c r="O43" s="48"/>
      <c r="P43" s="47"/>
    </row>
    <row r="44" spans="2:16">
      <c r="B44" s="30"/>
      <c r="C44" s="31"/>
      <c r="D44" s="32"/>
      <c r="E44" s="32"/>
      <c r="F44" s="30"/>
      <c r="G44" s="30"/>
      <c r="H44" s="30"/>
      <c r="I44" s="30"/>
      <c r="J44" s="30"/>
      <c r="K44" s="47"/>
      <c r="L44" s="47"/>
      <c r="M44" s="47"/>
      <c r="N44" s="47"/>
      <c r="O44" s="48"/>
      <c r="P44" s="47"/>
    </row>
    <row r="45" spans="2:16">
      <c r="B45" s="30"/>
      <c r="C45" s="31"/>
      <c r="D45" s="32"/>
      <c r="E45" s="32"/>
      <c r="F45" s="30"/>
      <c r="G45" s="30"/>
      <c r="H45" s="30"/>
      <c r="I45" s="30"/>
      <c r="J45" s="30"/>
      <c r="K45" s="47"/>
      <c r="L45" s="47"/>
      <c r="M45" s="47"/>
      <c r="N45" s="47"/>
      <c r="O45" s="48"/>
      <c r="P45" s="47"/>
    </row>
    <row r="46" spans="2:16">
      <c r="B46" s="30"/>
      <c r="C46" s="31"/>
      <c r="D46" s="32"/>
      <c r="E46" s="32"/>
      <c r="F46" s="30"/>
      <c r="G46" s="30"/>
      <c r="H46" s="30"/>
      <c r="I46" s="30"/>
      <c r="J46" s="30"/>
      <c r="K46" s="47"/>
      <c r="L46" s="47"/>
      <c r="M46" s="47"/>
      <c r="N46" s="47"/>
      <c r="O46" s="48"/>
      <c r="P46" s="47"/>
    </row>
    <row r="47" spans="2:16">
      <c r="B47" s="30"/>
      <c r="C47" s="31"/>
      <c r="D47" s="32"/>
      <c r="E47" s="32"/>
      <c r="F47" s="30"/>
      <c r="G47" s="30"/>
      <c r="H47" s="30"/>
      <c r="I47" s="30"/>
      <c r="J47" s="30"/>
      <c r="K47" s="47"/>
      <c r="L47" s="47"/>
      <c r="M47" s="47"/>
      <c r="N47" s="47"/>
      <c r="O47" s="48"/>
      <c r="P47" s="47"/>
    </row>
    <row r="48" spans="2:16">
      <c r="B48" s="30"/>
      <c r="C48" s="31"/>
      <c r="D48" s="32"/>
      <c r="E48" s="32"/>
      <c r="F48" s="30"/>
      <c r="G48" s="30"/>
      <c r="H48" s="30"/>
      <c r="I48" s="30"/>
      <c r="J48" s="30"/>
      <c r="K48" s="47"/>
      <c r="L48" s="47"/>
      <c r="M48" s="47"/>
      <c r="N48" s="47"/>
      <c r="O48" s="48"/>
      <c r="P48" s="47"/>
    </row>
    <row r="49" spans="2:16">
      <c r="B49" s="30"/>
      <c r="C49" s="31"/>
      <c r="D49" s="32"/>
      <c r="E49" s="32"/>
      <c r="F49" s="30"/>
      <c r="G49" s="30"/>
      <c r="H49" s="30"/>
      <c r="I49" s="30"/>
      <c r="J49" s="30"/>
      <c r="K49" s="47"/>
      <c r="L49" s="47"/>
      <c r="M49" s="47"/>
      <c r="N49" s="47"/>
      <c r="O49" s="48"/>
      <c r="P49" s="47"/>
    </row>
    <row r="50" spans="2:16">
      <c r="B50" s="30"/>
      <c r="C50" s="31"/>
      <c r="D50" s="32"/>
      <c r="E50" s="32"/>
      <c r="F50" s="30"/>
      <c r="G50" s="30"/>
      <c r="H50" s="30"/>
      <c r="I50" s="30"/>
      <c r="J50" s="30"/>
      <c r="K50" s="47"/>
      <c r="L50" s="47"/>
      <c r="M50" s="47"/>
      <c r="N50" s="47"/>
      <c r="O50" s="48"/>
      <c r="P50" s="47"/>
    </row>
    <row r="51" spans="2:16">
      <c r="B51" s="30"/>
      <c r="C51" s="31"/>
      <c r="D51" s="32"/>
      <c r="E51" s="32"/>
      <c r="F51" s="30"/>
      <c r="G51" s="30"/>
      <c r="H51" s="30"/>
      <c r="I51" s="30"/>
      <c r="J51" s="30"/>
      <c r="K51" s="47"/>
      <c r="L51" s="47"/>
      <c r="M51" s="47"/>
      <c r="N51" s="47"/>
      <c r="O51" s="48"/>
      <c r="P51" s="47"/>
    </row>
    <row r="52" spans="2:16">
      <c r="B52" s="30"/>
      <c r="C52" s="31"/>
      <c r="D52" s="32"/>
      <c r="E52" s="32"/>
      <c r="F52" s="30"/>
      <c r="G52" s="30"/>
      <c r="H52" s="30"/>
      <c r="I52" s="30"/>
      <c r="J52" s="30"/>
      <c r="K52" s="47"/>
      <c r="L52" s="47"/>
      <c r="M52" s="47"/>
      <c r="N52" s="47"/>
      <c r="O52" s="48"/>
      <c r="P52" s="47"/>
    </row>
    <row r="53" spans="2:16">
      <c r="B53" s="30"/>
      <c r="C53" s="31"/>
      <c r="D53" s="32"/>
      <c r="E53" s="32"/>
      <c r="F53" s="30"/>
      <c r="G53" s="30"/>
      <c r="H53" s="30"/>
      <c r="I53" s="30"/>
      <c r="J53" s="30"/>
      <c r="K53" s="47"/>
      <c r="L53" s="47"/>
      <c r="M53" s="47"/>
      <c r="N53" s="47"/>
      <c r="O53" s="48"/>
      <c r="P53" s="47"/>
    </row>
    <row r="54" spans="2:16">
      <c r="B54" s="30"/>
      <c r="C54" s="31"/>
      <c r="D54" s="32"/>
      <c r="E54" s="32"/>
      <c r="F54" s="30"/>
      <c r="G54" s="30"/>
      <c r="H54" s="30"/>
      <c r="I54" s="30"/>
      <c r="J54" s="30"/>
      <c r="K54" s="47"/>
      <c r="L54" s="47"/>
      <c r="M54" s="47"/>
      <c r="N54" s="47"/>
      <c r="O54" s="48"/>
      <c r="P54" s="47"/>
    </row>
    <row r="55" spans="2:16">
      <c r="B55" s="30"/>
      <c r="C55" s="31"/>
      <c r="D55" s="32"/>
      <c r="E55" s="32"/>
      <c r="F55" s="30"/>
      <c r="G55" s="30"/>
      <c r="H55" s="30"/>
      <c r="I55" s="30"/>
      <c r="J55" s="30"/>
      <c r="K55" s="47"/>
      <c r="L55" s="47"/>
      <c r="M55" s="47"/>
      <c r="N55" s="47"/>
      <c r="O55" s="48"/>
      <c r="P55" s="47"/>
    </row>
    <row r="56" spans="2:16">
      <c r="B56" s="30"/>
      <c r="C56" s="31"/>
      <c r="D56" s="32"/>
      <c r="E56" s="32"/>
      <c r="F56" s="30"/>
      <c r="G56" s="30"/>
      <c r="H56" s="30"/>
      <c r="I56" s="30"/>
      <c r="J56" s="30"/>
      <c r="K56" s="47"/>
      <c r="L56" s="47"/>
      <c r="M56" s="47"/>
      <c r="N56" s="47"/>
      <c r="O56" s="48"/>
      <c r="P56" s="47"/>
    </row>
    <row r="57" spans="2:16">
      <c r="B57" s="30"/>
      <c r="C57" s="31"/>
      <c r="D57" s="32"/>
      <c r="E57" s="32"/>
      <c r="F57" s="30"/>
      <c r="G57" s="30"/>
      <c r="H57" s="30"/>
      <c r="I57" s="30"/>
      <c r="J57" s="30"/>
      <c r="K57" s="47"/>
      <c r="L57" s="47"/>
      <c r="M57" s="47"/>
      <c r="N57" s="47"/>
      <c r="O57" s="48"/>
      <c r="P57" s="47"/>
    </row>
    <row r="58" spans="2:16">
      <c r="B58" s="30"/>
      <c r="C58" s="31"/>
      <c r="D58" s="32"/>
      <c r="E58" s="32"/>
      <c r="F58" s="30"/>
      <c r="G58" s="30"/>
      <c r="H58" s="30"/>
      <c r="I58" s="30"/>
      <c r="J58" s="30"/>
      <c r="K58" s="47"/>
      <c r="L58" s="47"/>
      <c r="M58" s="47"/>
      <c r="N58" s="47"/>
      <c r="O58" s="48"/>
      <c r="P58" s="47"/>
    </row>
    <row r="59" spans="2:16">
      <c r="B59" s="30"/>
      <c r="C59" s="31"/>
      <c r="D59" s="32"/>
      <c r="E59" s="32"/>
      <c r="F59" s="30"/>
      <c r="G59" s="30"/>
      <c r="H59" s="30"/>
      <c r="I59" s="30"/>
      <c r="J59" s="30"/>
      <c r="K59" s="47"/>
      <c r="L59" s="47"/>
      <c r="M59" s="47"/>
      <c r="N59" s="47"/>
      <c r="O59" s="48"/>
      <c r="P59" s="47"/>
    </row>
    <row r="60" spans="2:16">
      <c r="B60" s="30"/>
      <c r="C60" s="31"/>
      <c r="D60" s="32"/>
      <c r="E60" s="32"/>
      <c r="F60" s="30"/>
      <c r="G60" s="30"/>
      <c r="H60" s="30"/>
      <c r="I60" s="30"/>
      <c r="J60" s="30"/>
      <c r="K60" s="47"/>
      <c r="L60" s="47"/>
      <c r="M60" s="47"/>
      <c r="N60" s="47"/>
      <c r="O60" s="48"/>
      <c r="P60" s="47"/>
    </row>
    <row r="61" spans="2:16">
      <c r="B61" s="30"/>
      <c r="C61" s="31"/>
      <c r="D61" s="32"/>
      <c r="E61" s="32"/>
      <c r="F61" s="30"/>
      <c r="G61" s="30"/>
      <c r="H61" s="30"/>
      <c r="I61" s="30"/>
      <c r="J61" s="30"/>
      <c r="K61" s="47"/>
      <c r="L61" s="47"/>
      <c r="M61" s="47"/>
      <c r="N61" s="47"/>
      <c r="O61" s="48"/>
      <c r="P61" s="47"/>
    </row>
    <row r="62" spans="2:16">
      <c r="B62" s="30"/>
      <c r="C62" s="31"/>
      <c r="D62" s="32"/>
      <c r="E62" s="32"/>
      <c r="F62" s="30"/>
      <c r="G62" s="30"/>
      <c r="H62" s="30"/>
      <c r="I62" s="30"/>
      <c r="J62" s="30"/>
      <c r="K62" s="47"/>
      <c r="L62" s="47"/>
      <c r="M62" s="47"/>
      <c r="N62" s="47"/>
      <c r="O62" s="48"/>
      <c r="P62" s="47"/>
    </row>
    <row r="63" spans="2:16">
      <c r="B63" s="30"/>
      <c r="C63" s="31"/>
      <c r="D63" s="32"/>
      <c r="E63" s="32"/>
      <c r="F63" s="30"/>
      <c r="G63" s="30"/>
      <c r="H63" s="30"/>
      <c r="I63" s="30"/>
      <c r="J63" s="30"/>
      <c r="K63" s="47"/>
      <c r="L63" s="47"/>
      <c r="M63" s="47"/>
      <c r="N63" s="47"/>
      <c r="O63" s="48"/>
      <c r="P63" s="47"/>
    </row>
  </sheetData>
  <mergeCells count="9">
    <mergeCell ref="D5:P5"/>
    <mergeCell ref="B7:B8"/>
    <mergeCell ref="B9:B18"/>
    <mergeCell ref="C7:C8"/>
    <mergeCell ref="D9:D11"/>
    <mergeCell ref="D12:D15"/>
    <mergeCell ref="D16:D18"/>
    <mergeCell ref="P7:P8"/>
    <mergeCell ref="B2:O4"/>
  </mergeCells>
  <conditionalFormatting sqref="Q9:BX9">
    <cfRule type="expression" dxfId="0" priority="8">
      <formula>Q$9=period_selected</formula>
    </cfRule>
  </conditionalFormatting>
  <conditionalFormatting sqref="Q10:BX18">
    <cfRule type="expression" dxfId="1" priority="1">
      <formula>PercentComplete</formula>
    </cfRule>
    <cfRule type="expression" dxfId="2" priority="3">
      <formula>PercentCompleteBeyond</formula>
    </cfRule>
    <cfRule type="expression" dxfId="3" priority="4">
      <formula>Actual</formula>
    </cfRule>
    <cfRule type="expression" dxfId="4" priority="5">
      <formula>ActualBeyond</formula>
    </cfRule>
    <cfRule type="expression" dxfId="5" priority="6">
      <formula>Plan</formula>
    </cfRule>
    <cfRule type="expression" dxfId="6" priority="7">
      <formula>Q$9=period_selected</formula>
    </cfRule>
    <cfRule type="expression" dxfId="7" priority="9">
      <formula>MOD(COLUMN(),2)</formula>
    </cfRule>
    <cfRule type="expression" dxfId="8" priority="10">
      <formula>MOD(COLUMN(),2)=0</formula>
    </cfRule>
  </conditionalFormatting>
  <pageMargins left="0.45" right="0.45" top="0.5" bottom="0.5" header="0.3" footer="0.3"/>
  <pageSetup paperSize="1" scale="58" fitToHeight="0" orientation="landscape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name="微调控制箭头 5" r:id="rId3">
              <controlPr print="0" defaultSize="0">
                <anchor moveWithCells="1">
                  <from>
                    <xdr:col>22</xdr:col>
                    <xdr:colOff>0</xdr:colOff>
                    <xdr:row>2</xdr:row>
                    <xdr:rowOff>25400</xdr:rowOff>
                  </from>
                  <to>
                    <xdr:col>22</xdr:col>
                    <xdr:colOff>139700</xdr:colOff>
                    <xdr:row>2</xdr:row>
                    <xdr:rowOff>254000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项目管理表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Ritanacoco</dc:creator>
  <cp:lastModifiedBy>Ritanacoco</cp:lastModifiedBy>
  <dcterms:created xsi:type="dcterms:W3CDTF">2018-08-17T09:30:00Z</dcterms:created>
  <dcterms:modified xsi:type="dcterms:W3CDTF">2018-08-17T10:56:45Z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