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F:\ruochen\weshthink\"/>
    </mc:Choice>
  </mc:AlternateContent>
  <xr:revisionPtr revIDLastSave="0" documentId="8_{C9A3F914-F0D2-402D-9F06-C2E06BD46962}" xr6:coauthVersionLast="34" xr6:coauthVersionMax="34" xr10:uidLastSave="{00000000-0000-0000-0000-000000000000}"/>
  <bookViews>
    <workbookView xWindow="0" yWindow="0" windowWidth="20415" windowHeight="10440" activeTab="3" xr2:uid="{00000000-000D-0000-FFFF-FFFF00000000}"/>
  </bookViews>
  <sheets>
    <sheet name="报价表" sheetId="1" r:id="rId1"/>
    <sheet name="项目费用明细表" sheetId="3" r:id="rId2"/>
    <sheet name="项目提成核算表" sheetId="4" r:id="rId3"/>
    <sheet name="安卓开发项目管理表" sheetId="5" r:id="rId4"/>
    <sheet name="WAP开发项目管理表" sheetId="6" r:id="rId5"/>
  </sheets>
  <definedNames>
    <definedName name="Actual" localSheetId="4">(PeriodInActual*(WAP开发项目管理表!$N1&gt;0))*PeriodInPlan</definedName>
    <definedName name="Actual" localSheetId="3">(PeriodInActual*(安卓开发项目管理表!$R1&gt;0))*PeriodInPlan</definedName>
    <definedName name="Actual">(PeriodInActual*(#REF!&gt;0))*PeriodInPlan</definedName>
    <definedName name="ActualBeyond" localSheetId="4">PeriodInActual*(WAP开发项目管理表!$N1&gt;0)</definedName>
    <definedName name="ActualBeyond" localSheetId="3">PeriodInActual*(安卓开发项目管理表!$R1&gt;0)</definedName>
    <definedName name="ActualBeyond">PeriodInActual*(#REF!&gt;0)</definedName>
    <definedName name="PercentComplete" localSheetId="4">PercentCompleteBeyond*PeriodInPlan</definedName>
    <definedName name="PercentComplete" localSheetId="3">PercentCompleteBeyond*PeriodInPlan</definedName>
    <definedName name="PercentComplete">PercentCompleteBeyond*PeriodInPlan</definedName>
    <definedName name="PercentCompleteBeyond" localSheetId="4">(WAP开发项目管理表!A$9=MEDIAN(WAP开发项目管理表!A$9,WAP开发项目管理表!$N1,WAP开发项目管理表!$N1+WAP开发项目管理表!$O1)*(WAP开发项目管理表!$N1&gt;0))*((WAP开发项目管理表!A$9&lt;(INT(WAP开发项目管理表!$N1+WAP开发项目管理表!$O1*WAP开发项目管理表!$P1)))+(WAP开发项目管理表!A$9=WAP开发项目管理表!$N1))*(WAP开发项目管理表!$P1&gt;0)</definedName>
    <definedName name="PercentCompleteBeyond" localSheetId="3">(安卓开发项目管理表!A$9=MEDIAN(安卓开发项目管理表!A$9,安卓开发项目管理表!$R1,安卓开发项目管理表!$R1+安卓开发项目管理表!$S1)*(安卓开发项目管理表!$R1&gt;0))*((安卓开发项目管理表!A$9&lt;(INT(安卓开发项目管理表!$R1+安卓开发项目管理表!$S1*安卓开发项目管理表!$T1)))+(安卓开发项目管理表!A$9=安卓开发项目管理表!$R1))*(安卓开发项目管理表!$T1&gt;0)</definedName>
    <definedName name="PercentCompleteBeyond">(#REF!=MEDIAN(#REF!,#REF!,#REF!+#REF!)*(#REF!&gt;0))*((#REF!&lt;(INT(#REF!+#REF!*#REF!)))+(#REF!=#REF!))*(#REF!&gt;0)</definedName>
    <definedName name="period_selected" localSheetId="4">WAP开发项目管理表!$W$3</definedName>
    <definedName name="period_selected" localSheetId="3">安卓开发项目管理表!$AA$3</definedName>
    <definedName name="period_selected">#REF!</definedName>
    <definedName name="PeriodInActual" localSheetId="4">WAP开发项目管理表!A$9=MEDIAN(WAP开发项目管理表!A$9,WAP开发项目管理表!$N1,WAP开发项目管理表!$N1+WAP开发项目管理表!$O1-1)</definedName>
    <definedName name="PeriodInActual" localSheetId="3">安卓开发项目管理表!A$9=MEDIAN(安卓开发项目管理表!A$9,安卓开发项目管理表!$R1,安卓开发项目管理表!$R1+安卓开发项目管理表!$S1-1)</definedName>
    <definedName name="PeriodInActual">#REF!=MEDIAN(#REF!,#REF!,#REF!+#REF!-1)</definedName>
    <definedName name="PeriodInPlan" localSheetId="4">WAP开发项目管理表!A$9=MEDIAN(WAP开发项目管理表!A$9,WAP开发项目管理表!$L1,WAP开发项目管理表!$L1+WAP开发项目管理表!$M1-1)</definedName>
    <definedName name="PeriodInPlan" localSheetId="3">安卓开发项目管理表!A$9=MEDIAN(安卓开发项目管理表!A$9,安卓开发项目管理表!$P1,安卓开发项目管理表!$P1+安卓开发项目管理表!$Q1-1)</definedName>
    <definedName name="PeriodInPlan">#REF!=MEDIAN(#REF!,#REF!,#REF!+#REF!-1)</definedName>
    <definedName name="Plan" localSheetId="4">WAP开发项目管理表!PeriodInPlan*(WAP开发项目管理表!$L1&gt;0)</definedName>
    <definedName name="Plan" localSheetId="3">安卓开发项目管理表!PeriodInPlan*(安卓开发项目管理表!$P1&gt;0)</definedName>
    <definedName name="Plan">PeriodInPlan*(#REF!&gt;0)</definedName>
    <definedName name="_xlnm.Print_Area" localSheetId="4">WAP开发项目管理表!$A$1:$BJ$18</definedName>
    <definedName name="_xlnm.Print_Area" localSheetId="3">安卓开发项目管理表!$A$1:$BN$18</definedName>
  </definedNames>
  <calcPr calcId="162913"/>
</workbook>
</file>

<file path=xl/calcChain.xml><?xml version="1.0" encoding="utf-8"?>
<calcChain xmlns="http://schemas.openxmlformats.org/spreadsheetml/2006/main">
  <c r="P63" i="6" l="1"/>
  <c r="O63" i="6"/>
  <c r="M63" i="6"/>
  <c r="P62" i="6"/>
  <c r="O62" i="6"/>
  <c r="M62" i="6"/>
  <c r="P61" i="6"/>
  <c r="M61" i="6"/>
  <c r="O61" i="6" s="1"/>
  <c r="P60" i="6"/>
  <c r="M60" i="6"/>
  <c r="O60" i="6" s="1"/>
  <c r="P59" i="6"/>
  <c r="O59" i="6"/>
  <c r="M59" i="6"/>
  <c r="P58" i="6"/>
  <c r="M58" i="6"/>
  <c r="O58" i="6" s="1"/>
  <c r="P44" i="6"/>
  <c r="O44" i="6"/>
  <c r="M44" i="6"/>
  <c r="P34" i="6"/>
  <c r="M34" i="6"/>
  <c r="O34" i="6" s="1"/>
  <c r="P33" i="6"/>
  <c r="O33" i="6"/>
  <c r="M33" i="6"/>
  <c r="P32" i="6"/>
  <c r="M32" i="6"/>
  <c r="O32" i="6" s="1"/>
  <c r="P31" i="6"/>
  <c r="O31" i="6"/>
  <c r="M31" i="6"/>
  <c r="P30" i="6"/>
  <c r="M30" i="6"/>
  <c r="O30" i="6" s="1"/>
  <c r="P29" i="6"/>
  <c r="O29" i="6"/>
  <c r="M29" i="6"/>
  <c r="P28" i="6"/>
  <c r="M28" i="6"/>
  <c r="O28" i="6" s="1"/>
  <c r="P27" i="6"/>
  <c r="O27" i="6"/>
  <c r="M27" i="6"/>
  <c r="P26" i="6"/>
  <c r="M26" i="6"/>
  <c r="O26" i="6" s="1"/>
  <c r="P25" i="6"/>
  <c r="O25" i="6"/>
  <c r="M25" i="6"/>
  <c r="P24" i="6"/>
  <c r="M24" i="6"/>
  <c r="O24" i="6" s="1"/>
  <c r="P23" i="6"/>
  <c r="O23" i="6"/>
  <c r="M23" i="6"/>
  <c r="P22" i="6"/>
  <c r="M22" i="6"/>
  <c r="O22" i="6" s="1"/>
  <c r="P21" i="6"/>
  <c r="O21" i="6"/>
  <c r="M21" i="6"/>
  <c r="P19" i="6"/>
  <c r="M19" i="6"/>
  <c r="O19" i="6" s="1"/>
  <c r="P18" i="6"/>
  <c r="O18" i="6"/>
  <c r="M18" i="6"/>
  <c r="P17" i="6"/>
  <c r="M17" i="6"/>
  <c r="O17" i="6" s="1"/>
  <c r="P16" i="6"/>
  <c r="M16" i="6"/>
  <c r="O16" i="6" s="1"/>
  <c r="P15" i="6"/>
  <c r="M15" i="6"/>
  <c r="O15" i="6" s="1"/>
  <c r="P14" i="6"/>
  <c r="O14" i="6"/>
  <c r="M14" i="6"/>
  <c r="P13" i="6"/>
  <c r="M13" i="6"/>
  <c r="O13" i="6" s="1"/>
  <c r="P12" i="6"/>
  <c r="O12" i="6"/>
  <c r="M12" i="6"/>
  <c r="P11" i="6"/>
  <c r="M11" i="6"/>
  <c r="O11" i="6" s="1"/>
  <c r="P10" i="6"/>
  <c r="O10" i="6"/>
  <c r="M10" i="6"/>
  <c r="T63" i="5"/>
  <c r="Q63" i="5"/>
  <c r="S63" i="5" s="1"/>
  <c r="T62" i="5"/>
  <c r="S62" i="5"/>
  <c r="Q62" i="5"/>
  <c r="T61" i="5"/>
  <c r="Q61" i="5"/>
  <c r="S61" i="5" s="1"/>
  <c r="T60" i="5"/>
  <c r="S60" i="5"/>
  <c r="Q60" i="5"/>
  <c r="T59" i="5"/>
  <c r="Q59" i="5"/>
  <c r="S59" i="5" s="1"/>
  <c r="T58" i="5"/>
  <c r="S58" i="5"/>
  <c r="Q58" i="5"/>
  <c r="T44" i="5"/>
  <c r="Q44" i="5"/>
  <c r="S44" i="5" s="1"/>
  <c r="T34" i="5"/>
  <c r="S34" i="5"/>
  <c r="Q34" i="5"/>
  <c r="T33" i="5"/>
  <c r="Q33" i="5"/>
  <c r="S33" i="5" s="1"/>
  <c r="T32" i="5"/>
  <c r="S32" i="5"/>
  <c r="Q32" i="5"/>
  <c r="T31" i="5"/>
  <c r="Q31" i="5"/>
  <c r="S31" i="5" s="1"/>
  <c r="T30" i="5"/>
  <c r="S30" i="5"/>
  <c r="Q30" i="5"/>
  <c r="T29" i="5"/>
  <c r="Q29" i="5"/>
  <c r="S29" i="5" s="1"/>
  <c r="T28" i="5"/>
  <c r="S28" i="5"/>
  <c r="Q28" i="5"/>
  <c r="T27" i="5"/>
  <c r="Q27" i="5"/>
  <c r="S27" i="5" s="1"/>
  <c r="T26" i="5"/>
  <c r="S26" i="5"/>
  <c r="Q26" i="5"/>
  <c r="T25" i="5"/>
  <c r="Q25" i="5"/>
  <c r="S25" i="5" s="1"/>
  <c r="T24" i="5"/>
  <c r="S24" i="5"/>
  <c r="Q24" i="5"/>
  <c r="T23" i="5"/>
  <c r="Q23" i="5"/>
  <c r="S23" i="5" s="1"/>
  <c r="T22" i="5"/>
  <c r="S22" i="5"/>
  <c r="Q22" i="5"/>
  <c r="T21" i="5"/>
  <c r="Q21" i="5"/>
  <c r="S21" i="5" s="1"/>
  <c r="T19" i="5"/>
  <c r="S19" i="5"/>
  <c r="Q19" i="5"/>
  <c r="T18" i="5"/>
  <c r="Q18" i="5"/>
  <c r="S18" i="5" s="1"/>
  <c r="T17" i="5"/>
  <c r="S17" i="5"/>
  <c r="Q17" i="5"/>
  <c r="T16" i="5"/>
  <c r="Q16" i="5"/>
  <c r="S16" i="5" s="1"/>
  <c r="T15" i="5"/>
  <c r="Q15" i="5"/>
  <c r="S15" i="5" s="1"/>
  <c r="T14" i="5"/>
  <c r="Q14" i="5"/>
  <c r="S14" i="5" s="1"/>
  <c r="T13" i="5"/>
  <c r="S13" i="5"/>
  <c r="Q13" i="5"/>
  <c r="T12" i="5"/>
  <c r="Q12" i="5"/>
  <c r="S12" i="5" s="1"/>
  <c r="T11" i="5"/>
  <c r="Q11" i="5"/>
  <c r="S11" i="5" s="1"/>
  <c r="T10" i="5"/>
  <c r="Q10" i="5"/>
  <c r="S10" i="5" s="1"/>
  <c r="G29" i="1"/>
  <c r="G30" i="1" s="1"/>
  <c r="G13" i="1"/>
</calcChain>
</file>

<file path=xl/sharedStrings.xml><?xml version="1.0" encoding="utf-8"?>
<sst xmlns="http://schemas.openxmlformats.org/spreadsheetml/2006/main" count="317" uniqueCount="198">
  <si>
    <t>系统开发报价</t>
  </si>
  <si>
    <t>序号</t>
  </si>
  <si>
    <t>开发大类</t>
  </si>
  <si>
    <t>小类</t>
  </si>
  <si>
    <t>工作内容</t>
  </si>
  <si>
    <t>工期</t>
  </si>
  <si>
    <t>单价</t>
  </si>
  <si>
    <t>总计</t>
  </si>
  <si>
    <t>系统开发</t>
  </si>
  <si>
    <t>合计：</t>
  </si>
  <si>
    <t>系统安装调试</t>
  </si>
  <si>
    <t>项目全案报价：</t>
  </si>
  <si>
    <t>日期</t>
  </si>
  <si>
    <t>支出</t>
  </si>
  <si>
    <t>累计余额</t>
  </si>
  <si>
    <t>备注</t>
  </si>
  <si>
    <t>费用名称</t>
  </si>
  <si>
    <t>支出类型</t>
  </si>
  <si>
    <t>金额</t>
  </si>
  <si>
    <t>付款方式</t>
  </si>
  <si>
    <t>人员工资，  物料采购，域名；</t>
  </si>
  <si>
    <t>商务成本：差旅费用，销售人员提成，营销费用。</t>
  </si>
  <si>
    <t>参与人</t>
  </si>
  <si>
    <t>工作组内占比（%）</t>
  </si>
  <si>
    <t>工作组/项目占比(%)</t>
  </si>
  <si>
    <t>个人占比(% )</t>
  </si>
  <si>
    <t>提成比例       （20%计算）</t>
  </si>
  <si>
    <t>收款金额</t>
  </si>
  <si>
    <t>已收款</t>
  </si>
  <si>
    <t>项目支出费用</t>
  </si>
  <si>
    <t>提成金额</t>
  </si>
  <si>
    <t>领款人</t>
  </si>
  <si>
    <t>领款时间</t>
  </si>
  <si>
    <t>项目规模</t>
  </si>
  <si>
    <t>奖金纯利润提成比例</t>
  </si>
  <si>
    <t>说明</t>
  </si>
  <si>
    <t>2万以下</t>
  </si>
  <si>
    <t>项目规模价格为参考值，项目需具体核算，以实际项目操作为准。</t>
  </si>
  <si>
    <t>2万-5万</t>
  </si>
  <si>
    <t>成本计算由财务对项目部提交的人工成本及其它费用进行核算。</t>
  </si>
  <si>
    <t>5万-10万</t>
  </si>
  <si>
    <t>10万-50万</t>
  </si>
  <si>
    <t>50万-100万</t>
  </si>
  <si>
    <t>100万以上</t>
  </si>
  <si>
    <t>华人家谱安卓原生开发工作规划器</t>
  </si>
  <si>
    <t xml:space="preserve"> 期间突出显示：</t>
  </si>
  <si>
    <t>计划</t>
  </si>
  <si>
    <t>实际</t>
  </si>
  <si>
    <t>% 完成</t>
  </si>
  <si>
    <t>实际（超出计划）</t>
  </si>
  <si>
    <t>% 完成（超出计划）</t>
  </si>
  <si>
    <t>项目状态：</t>
  </si>
  <si>
    <r>
      <rPr>
        <sz val="13"/>
        <color theme="1" tint="0.24994659260841701"/>
        <rFont val="Wingdings 2"/>
        <family val="1"/>
        <charset val="2"/>
      </rPr>
      <t>£</t>
    </r>
    <r>
      <rPr>
        <sz val="13"/>
        <color theme="1" tint="0.24994659260841701"/>
        <rFont val="Microsoft YaHei UI"/>
        <charset val="134"/>
      </rPr>
      <t xml:space="preserve"> 待确认      </t>
    </r>
    <r>
      <rPr>
        <sz val="13"/>
        <color theme="1" tint="0.24994659260841701"/>
        <rFont val="Wingdings 2"/>
        <family val="1"/>
        <charset val="2"/>
      </rPr>
      <t>£</t>
    </r>
    <r>
      <rPr>
        <sz val="13"/>
        <color theme="1" tint="0.24994659260841701"/>
        <rFont val="Microsoft YaHei UI"/>
        <charset val="134"/>
      </rPr>
      <t xml:space="preserve"> 进行中           </t>
    </r>
    <r>
      <rPr>
        <sz val="13"/>
        <color theme="1" tint="0.24994659260841701"/>
        <rFont val="Wingdings 2"/>
        <family val="1"/>
        <charset val="2"/>
      </rPr>
      <t>£</t>
    </r>
    <r>
      <rPr>
        <sz val="13"/>
        <color theme="1" tint="0.24994659260841701"/>
        <rFont val="Microsoft YaHei UI"/>
        <charset val="134"/>
      </rPr>
      <t xml:space="preserve">测试阶段            </t>
    </r>
    <r>
      <rPr>
        <sz val="13"/>
        <color theme="1" tint="0.24994659260841701"/>
        <rFont val="Wingdings 2"/>
        <family val="1"/>
        <charset val="2"/>
      </rPr>
      <t>£</t>
    </r>
    <r>
      <rPr>
        <sz val="13"/>
        <color theme="1" tint="0.24994659260841701"/>
        <rFont val="Microsoft YaHei UI"/>
        <charset val="134"/>
      </rPr>
      <t xml:space="preserve">  验收阶段             </t>
    </r>
    <r>
      <rPr>
        <sz val="13"/>
        <color theme="1" tint="0.24994659260841701"/>
        <rFont val="Wingdings 2"/>
        <family val="1"/>
        <charset val="2"/>
      </rPr>
      <t>£</t>
    </r>
    <r>
      <rPr>
        <sz val="13"/>
        <color theme="1" tint="0.24994659260841701"/>
        <rFont val="Microsoft YaHei UI"/>
        <charset val="134"/>
      </rPr>
      <t>已完成</t>
    </r>
  </si>
  <si>
    <t>项目组负责人：</t>
  </si>
  <si>
    <t>类别</t>
  </si>
  <si>
    <t>编号</t>
  </si>
  <si>
    <t>预估</t>
  </si>
  <si>
    <t>开始</t>
  </si>
  <si>
    <t>预计结束</t>
  </si>
  <si>
    <t>持续</t>
  </si>
  <si>
    <t>工作效率</t>
  </si>
  <si>
    <t>一级菜单</t>
  </si>
  <si>
    <t>二级菜单</t>
  </si>
  <si>
    <t>设计负责人</t>
  </si>
  <si>
    <t>后端负责人</t>
  </si>
  <si>
    <t>前端负责人</t>
  </si>
  <si>
    <t>完成时间</t>
  </si>
  <si>
    <t>时间</t>
  </si>
  <si>
    <t xml:space="preserve"> 时间</t>
  </si>
  <si>
    <t>结束时间</t>
  </si>
  <si>
    <t>百分比</t>
  </si>
  <si>
    <t>期间</t>
  </si>
  <si>
    <t>第一阶段</t>
  </si>
  <si>
    <t>登陆注册</t>
  </si>
  <si>
    <t>登陆</t>
  </si>
  <si>
    <t>注册</t>
  </si>
  <si>
    <t>微信登陆</t>
  </si>
  <si>
    <t>QQ登陆</t>
  </si>
  <si>
    <t>找回密码</t>
  </si>
  <si>
    <t>首页</t>
  </si>
  <si>
    <t>信息完善</t>
  </si>
  <si>
    <t>进入APP直接弹出姓名、生日填写引导</t>
  </si>
  <si>
    <t>滚动轮播</t>
  </si>
  <si>
    <t>导航</t>
  </si>
  <si>
    <t>全球优选</t>
  </si>
  <si>
    <t>同城生活</t>
  </si>
  <si>
    <t>我的资源</t>
  </si>
  <si>
    <t>华人旅行</t>
  </si>
  <si>
    <t>国学院</t>
  </si>
  <si>
    <t>华人文库</t>
  </si>
  <si>
    <t>会员中心</t>
  </si>
  <si>
    <t>姓氏快报</t>
  </si>
  <si>
    <t>国学推荐</t>
  </si>
  <si>
    <t>购物乐园</t>
  </si>
  <si>
    <t>推荐谱书</t>
  </si>
  <si>
    <t>我的</t>
  </si>
  <si>
    <t>姓氏</t>
  </si>
  <si>
    <t>滚动轮播图</t>
  </si>
  <si>
    <t>宗亲头条</t>
  </si>
  <si>
    <t>我的修谱</t>
  </si>
  <si>
    <t>修谱委员会</t>
  </si>
  <si>
    <t>平台数据汇总</t>
  </si>
  <si>
    <t>文化</t>
  </si>
  <si>
    <t>顶部单图</t>
  </si>
  <si>
    <t>当日解析+名人祭日</t>
  </si>
  <si>
    <t>文化图解</t>
  </si>
  <si>
    <t>视频赏析</t>
  </si>
  <si>
    <t>姓氏故事</t>
  </si>
  <si>
    <t>名人堂</t>
  </si>
  <si>
    <t>分类</t>
  </si>
  <si>
    <t>定位</t>
  </si>
  <si>
    <t>关联族人</t>
  </si>
  <si>
    <t>关联去世日期</t>
  </si>
  <si>
    <t>修谱</t>
  </si>
  <si>
    <t>吊线图</t>
  </si>
  <si>
    <t>初始进入匹配</t>
  </si>
  <si>
    <t>吊线图：头像、名称、排行称呼、年龄阶层、去世标识、名人标识、宗祠标识</t>
  </si>
  <si>
    <t>添加族人</t>
  </si>
  <si>
    <t>编辑族人</t>
  </si>
  <si>
    <t>待考状态</t>
  </si>
  <si>
    <t>特殊状态</t>
  </si>
  <si>
    <t>权限控制</t>
  </si>
  <si>
    <t>匹配父亲</t>
  </si>
  <si>
    <t>匹配其他</t>
  </si>
  <si>
    <t>删除自己添加的族人</t>
  </si>
  <si>
    <t>删除他人添加的族人</t>
  </si>
  <si>
    <t>定位族人</t>
  </si>
  <si>
    <t>返回自己</t>
  </si>
  <si>
    <t>邀请族人</t>
  </si>
  <si>
    <t>直系图</t>
  </si>
  <si>
    <t>世系图</t>
  </si>
  <si>
    <t>谱书</t>
  </si>
  <si>
    <t>我的谱书</t>
  </si>
  <si>
    <t>谱书列表</t>
  </si>
  <si>
    <t>宗祠</t>
  </si>
  <si>
    <t>功德榜</t>
  </si>
  <si>
    <t>公益</t>
  </si>
  <si>
    <t>第二阶段</t>
  </si>
  <si>
    <t>家庭档案</t>
  </si>
  <si>
    <t>发动态</t>
  </si>
  <si>
    <t>文字动态</t>
  </si>
  <si>
    <t>可选择文字背景</t>
  </si>
  <si>
    <t>8天</t>
  </si>
  <si>
    <t>图文动态</t>
  </si>
  <si>
    <t>图片显示</t>
  </si>
  <si>
    <t>视频+文字动态</t>
  </si>
  <si>
    <t>签到</t>
  </si>
  <si>
    <t>选择地点</t>
  </si>
  <si>
    <t>请柬</t>
  </si>
  <si>
    <t>写信</t>
  </si>
  <si>
    <t>添加收信人</t>
  </si>
  <si>
    <t>选择公开与私密</t>
  </si>
  <si>
    <t>针对直系三代亲属</t>
  </si>
  <si>
    <t>点击每个头像进入个人中心</t>
  </si>
  <si>
    <t>显示头像，姓名和年龄</t>
  </si>
  <si>
    <t>显示个人发表的动态</t>
  </si>
  <si>
    <t>制作影集</t>
  </si>
  <si>
    <t>创作影集，选择图片</t>
  </si>
  <si>
    <t>选择动态影集</t>
  </si>
  <si>
    <t>选择音乐</t>
  </si>
  <si>
    <t>输入文字</t>
  </si>
  <si>
    <t>选择模板</t>
  </si>
  <si>
    <t>上传，分享</t>
  </si>
  <si>
    <t>输入标题</t>
  </si>
  <si>
    <t>增加图片和视频</t>
  </si>
  <si>
    <t>定制影集</t>
  </si>
  <si>
    <t>信箱</t>
  </si>
  <si>
    <t>收信箱和发信箱</t>
  </si>
  <si>
    <t>家人头像</t>
  </si>
  <si>
    <t>1天</t>
  </si>
  <si>
    <t>点击头像进入家庭个人中心</t>
  </si>
  <si>
    <t>情亲电话</t>
  </si>
  <si>
    <t xml:space="preserve">点击后选择家庭成员进行通话
</t>
  </si>
  <si>
    <t>2天</t>
  </si>
  <si>
    <t>添加家庭成员时先提示用户进行添加</t>
  </si>
  <si>
    <t>群聊</t>
  </si>
  <si>
    <t>显示活动群成员</t>
  </si>
  <si>
    <t>文字聊天</t>
  </si>
  <si>
    <t>后台默认年龄阶段</t>
  </si>
  <si>
    <t>默认公开选择更改</t>
  </si>
  <si>
    <t>纯文字，提供主题图片背景选择</t>
  </si>
  <si>
    <t>文字+图</t>
  </si>
  <si>
    <t>视频</t>
  </si>
  <si>
    <t>事件标签</t>
  </si>
  <si>
    <t>切换到写信</t>
  </si>
  <si>
    <t>家庭馆</t>
  </si>
  <si>
    <t>显示家庭成员发表的动态</t>
  </si>
  <si>
    <t>可根据年龄阶段，重大事件赛选</t>
  </si>
  <si>
    <t>动态可点赞，赛选，评论</t>
  </si>
  <si>
    <t>显示家人写的信，请柬</t>
  </si>
  <si>
    <t>显示系统发表的动态</t>
  </si>
  <si>
    <t>已录入家庭成员动态添加</t>
  </si>
  <si>
    <t>推荐馆</t>
  </si>
  <si>
    <t>现在系统用户发表的动态，前三为点赞前三名，其他的综合排名</t>
  </si>
  <si>
    <t>3天</t>
  </si>
  <si>
    <t>与我相关的用户推荐查看</t>
  </si>
  <si>
    <t>动态可点赞，收藏，评论</t>
  </si>
  <si>
    <t>华人家谱WAP开发工作规划器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</si>
</sst>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&quot;年&quot;m&quot;月&quot;d&quot;日&quot;;@"/>
    <numFmt numFmtId="179" formatCode="0.00_ "/>
  </numFmts>
  <fonts count="36" x14ac:knownFonts="1">
    <font>
      <sz val="12"/>
      <name val="宋体"/>
      <charset val="134"/>
    </font>
    <font>
      <sz val="12"/>
      <color theme="0"/>
      <name val="Microsoft YaHei UI"/>
      <charset val="134"/>
    </font>
    <font>
      <sz val="11"/>
      <color theme="1" tint="0.24994659260841701"/>
      <name val="微软雅黑"/>
      <charset val="134"/>
    </font>
    <font>
      <sz val="11"/>
      <color theme="1" tint="0.24994659260841701"/>
      <name val="Microsoft YaHei UI"/>
      <charset val="134"/>
    </font>
    <font>
      <b/>
      <sz val="13"/>
      <color theme="1" tint="0.24994659260841701"/>
      <name val="Microsoft YaHei UI"/>
      <charset val="134"/>
    </font>
    <font>
      <sz val="11"/>
      <color theme="1"/>
      <name val="Microsoft YaHei UI"/>
      <charset val="134"/>
    </font>
    <font>
      <sz val="13"/>
      <color theme="1" tint="0.24994659260841701"/>
      <name val="Microsoft YaHei UI"/>
      <charset val="134"/>
    </font>
    <font>
      <b/>
      <sz val="13"/>
      <color theme="7"/>
      <name val="Microsoft YaHei UI"/>
      <charset val="134"/>
    </font>
    <font>
      <b/>
      <sz val="42"/>
      <color theme="7"/>
      <name val="Microsoft YaHei UI"/>
      <charset val="134"/>
    </font>
    <font>
      <sz val="42"/>
      <color theme="7"/>
      <name val="Microsoft YaHei UI"/>
      <charset val="134"/>
    </font>
    <font>
      <sz val="13"/>
      <color theme="1" tint="0.24994659260841701"/>
      <name val="Wingdings 2"/>
      <family val="1"/>
      <charset val="2"/>
    </font>
    <font>
      <b/>
      <sz val="12"/>
      <color theme="0"/>
      <name val="微软雅黑"/>
      <charset val="134"/>
    </font>
    <font>
      <sz val="12"/>
      <color theme="0"/>
      <name val="微软雅黑"/>
      <charset val="134"/>
    </font>
    <font>
      <b/>
      <sz val="18"/>
      <color theme="1" tint="0.499984740745262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Microsoft YaHei UI"/>
      <charset val="134"/>
    </font>
    <font>
      <b/>
      <sz val="9.5"/>
      <color theme="1" tint="0.499984740745262"/>
      <name val="微软雅黑"/>
      <charset val="134"/>
    </font>
    <font>
      <b/>
      <sz val="13"/>
      <color theme="1" tint="0.24994659260841701"/>
      <name val="微软雅黑"/>
      <charset val="134"/>
    </font>
    <font>
      <sz val="12"/>
      <color theme="1" tint="0.24994659260841701"/>
      <name val="微软雅黑"/>
      <charset val="134"/>
    </font>
    <font>
      <b/>
      <sz val="13"/>
      <color theme="7"/>
      <name val="微软雅黑"/>
      <charset val="134"/>
    </font>
    <font>
      <b/>
      <sz val="11"/>
      <color theme="1" tint="0.24994659260841701"/>
      <name val="Microsoft YaHei UI"/>
      <charset val="134"/>
    </font>
    <font>
      <sz val="14"/>
      <color theme="7"/>
      <name val="Microsoft YaHei UI"/>
      <charset val="134"/>
    </font>
    <font>
      <sz val="12"/>
      <color theme="1" tint="0.24994659260841701"/>
      <name val="Microsoft YaHei UI"/>
      <charset val="134"/>
    </font>
    <font>
      <sz val="12"/>
      <name val="微软雅黑"/>
      <charset val="134"/>
    </font>
    <font>
      <sz val="11"/>
      <name val="微软雅黑"/>
      <charset val="134"/>
    </font>
    <font>
      <b/>
      <sz val="11"/>
      <color theme="0"/>
      <name val="黑体"/>
      <charset val="134"/>
    </font>
    <font>
      <sz val="12"/>
      <name val="仿宋"/>
      <charset val="134"/>
    </font>
    <font>
      <sz val="18"/>
      <name val="微软雅黑"/>
      <charset val="134"/>
    </font>
    <font>
      <sz val="12"/>
      <color rgb="FF000000"/>
      <name val="微软雅黑"/>
      <charset val="134"/>
    </font>
    <font>
      <b/>
      <sz val="13"/>
      <color theme="7"/>
      <name val="宋体"/>
      <charset val="134"/>
      <scheme val="major"/>
    </font>
    <font>
      <b/>
      <sz val="15"/>
      <color theme="3"/>
      <name val="宋体"/>
      <charset val="134"/>
      <scheme val="minor"/>
    </font>
    <font>
      <sz val="14"/>
      <color theme="1" tint="0.24994659260841701"/>
      <name val="宋体"/>
      <charset val="134"/>
      <scheme val="minor"/>
    </font>
    <font>
      <b/>
      <sz val="11"/>
      <color theme="1" tint="0.24994659260841701"/>
      <name val="宋体"/>
      <charset val="134"/>
      <scheme val="minor"/>
    </font>
    <font>
      <b/>
      <sz val="9.5"/>
      <color theme="1" tint="0.499984740745262"/>
      <name val="宋体"/>
      <charset val="134"/>
      <scheme val="minor"/>
    </font>
    <font>
      <b/>
      <sz val="13"/>
      <color theme="1" tint="0.24994659260841701"/>
      <name val="宋体"/>
      <charset val="134"/>
      <scheme val="major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29" fillId="0" borderId="0" applyFill="0" applyBorder="0" applyProtection="0">
      <alignment horizontal="center" vertical="center"/>
    </xf>
    <xf numFmtId="0" fontId="31" fillId="0" borderId="0" applyNumberFormat="0" applyFill="0" applyBorder="0" applyProtection="0">
      <alignment horizontal="left" vertical="center"/>
    </xf>
    <xf numFmtId="0" fontId="30" fillId="0" borderId="1" applyNumberFormat="0" applyFill="0" applyAlignment="0" applyProtection="0">
      <alignment vertical="center"/>
    </xf>
    <xf numFmtId="0" fontId="32" fillId="3" borderId="11" applyNumberFormat="0" applyProtection="0">
      <alignment horizontal="left" vertical="center"/>
    </xf>
    <xf numFmtId="0" fontId="33" fillId="0" borderId="0" applyFill="0" applyBorder="0" applyProtection="0">
      <alignment horizontal="center"/>
    </xf>
    <xf numFmtId="3" fontId="33" fillId="0" borderId="13" applyFill="0" applyProtection="0">
      <alignment horizontal="center"/>
    </xf>
    <xf numFmtId="0" fontId="34" fillId="0" borderId="0" applyFill="0" applyBorder="0" applyProtection="0">
      <alignment horizontal="left"/>
    </xf>
  </cellStyleXfs>
  <cellXfs count="160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7" applyFont="1">
      <alignment horizontal="left"/>
    </xf>
    <xf numFmtId="0" fontId="5" fillId="0" borderId="0" xfId="7" applyFont="1">
      <alignment horizontal="left"/>
    </xf>
    <xf numFmtId="0" fontId="6" fillId="0" borderId="0" xfId="7" applyFont="1" applyAlignment="1">
      <alignment horizontal="left"/>
    </xf>
    <xf numFmtId="0" fontId="6" fillId="0" borderId="0" xfId="7" applyFont="1">
      <alignment horizontal="left"/>
    </xf>
    <xf numFmtId="0" fontId="4" fillId="0" borderId="0" xfId="7" applyFont="1" applyAlignment="1">
      <alignment horizontal="left" wrapText="1"/>
    </xf>
    <xf numFmtId="0" fontId="4" fillId="0" borderId="0" xfId="7" applyFont="1" applyAlignment="1">
      <alignment horizontal="center"/>
    </xf>
    <xf numFmtId="0" fontId="3" fillId="0" borderId="0" xfId="0" applyFont="1" applyAlignment="1">
      <alignment horizontal="center"/>
    </xf>
    <xf numFmtId="9" fontId="7" fillId="0" borderId="0" xfId="1" applyFont="1">
      <alignment horizontal="center" vertical="center"/>
    </xf>
    <xf numFmtId="0" fontId="4" fillId="0" borderId="0" xfId="7" applyFont="1" applyAlignment="1">
      <alignment horizontal="left" vertical="center"/>
    </xf>
    <xf numFmtId="0" fontId="10" fillId="0" borderId="0" xfId="7" applyFont="1" applyAlignment="1">
      <alignment horizontal="left" vertical="center" wrapText="1"/>
    </xf>
    <xf numFmtId="0" fontId="6" fillId="0" borderId="0" xfId="7" applyFont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3" fontId="13" fillId="0" borderId="4" xfId="6" applyFont="1" applyBorder="1" applyAlignment="1">
      <alignment vertical="center"/>
    </xf>
    <xf numFmtId="3" fontId="14" fillId="0" borderId="5" xfId="6" applyFont="1" applyBorder="1">
      <alignment horizontal="center"/>
    </xf>
    <xf numFmtId="0" fontId="2" fillId="0" borderId="0" xfId="0" applyFont="1" applyAlignment="1">
      <alignment horizontal="left" vertical="center"/>
    </xf>
    <xf numFmtId="0" fontId="14" fillId="0" borderId="5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 wrapText="1"/>
    </xf>
    <xf numFmtId="3" fontId="14" fillId="0" borderId="6" xfId="6" applyFont="1" applyBorder="1">
      <alignment horizontal="center"/>
    </xf>
    <xf numFmtId="0" fontId="5" fillId="0" borderId="10" xfId="7" applyFont="1" applyBorder="1">
      <alignment horizontal="left"/>
    </xf>
    <xf numFmtId="0" fontId="6" fillId="0" borderId="9" xfId="7" applyFont="1" applyBorder="1">
      <alignment horizontal="left"/>
    </xf>
    <xf numFmtId="0" fontId="4" fillId="0" borderId="9" xfId="7" applyFont="1" applyBorder="1" applyAlignment="1">
      <alignment horizontal="left" wrapText="1"/>
    </xf>
    <xf numFmtId="0" fontId="4" fillId="0" borderId="9" xfId="7" applyFont="1" applyBorder="1">
      <alignment horizontal="left"/>
    </xf>
    <xf numFmtId="0" fontId="5" fillId="0" borderId="6" xfId="7" applyFont="1" applyBorder="1">
      <alignment horizontal="left"/>
    </xf>
    <xf numFmtId="0" fontId="6" fillId="0" borderId="5" xfId="7" applyFont="1" applyBorder="1">
      <alignment horizontal="left"/>
    </xf>
    <xf numFmtId="0" fontId="4" fillId="0" borderId="5" xfId="7" applyFont="1" applyBorder="1" applyAlignment="1">
      <alignment horizontal="left" wrapText="1"/>
    </xf>
    <xf numFmtId="0" fontId="4" fillId="0" borderId="5" xfId="7" applyFont="1" applyBorder="1">
      <alignment horizontal="left"/>
    </xf>
    <xf numFmtId="0" fontId="6" fillId="0" borderId="5" xfId="7" applyFont="1" applyBorder="1" applyAlignment="1">
      <alignment horizontal="left"/>
    </xf>
    <xf numFmtId="0" fontId="6" fillId="0" borderId="5" xfId="7" applyFont="1" applyBorder="1" applyAlignment="1">
      <alignment horizontal="left" wrapText="1"/>
    </xf>
    <xf numFmtId="0" fontId="5" fillId="0" borderId="5" xfId="7" applyFont="1" applyBorder="1">
      <alignment horizontal="left"/>
    </xf>
    <xf numFmtId="0" fontId="6" fillId="0" borderId="0" xfId="7" applyFont="1" applyAlignment="1">
      <alignment horizontal="center" wrapText="1"/>
    </xf>
    <xf numFmtId="0" fontId="15" fillId="2" borderId="0" xfId="5" applyFont="1" applyFill="1" applyBorder="1" applyAlignment="1">
      <alignment horizontal="center"/>
    </xf>
    <xf numFmtId="0" fontId="15" fillId="2" borderId="0" xfId="5" applyFont="1" applyFill="1" applyBorder="1">
      <alignment horizontal="center"/>
    </xf>
    <xf numFmtId="3" fontId="16" fillId="0" borderId="5" xfId="6" applyFont="1" applyBorder="1" applyAlignment="1">
      <alignment horizontal="center"/>
    </xf>
    <xf numFmtId="3" fontId="16" fillId="0" borderId="5" xfId="6" applyFont="1" applyBorder="1">
      <alignment horizontal="center"/>
    </xf>
    <xf numFmtId="0" fontId="17" fillId="0" borderId="5" xfId="7" applyFont="1" applyBorder="1" applyAlignment="1">
      <alignment horizontal="center"/>
    </xf>
    <xf numFmtId="177" fontId="18" fillId="0" borderId="5" xfId="0" applyNumberFormat="1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9" fontId="19" fillId="0" borderId="5" xfId="1" applyNumberFormat="1" applyFont="1" applyBorder="1">
      <alignment horizontal="center" vertical="center"/>
    </xf>
    <xf numFmtId="0" fontId="4" fillId="0" borderId="5" xfId="7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7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/>
    </xf>
    <xf numFmtId="177" fontId="18" fillId="0" borderId="5" xfId="0" applyNumberFormat="1" applyFont="1" applyBorder="1" applyAlignment="1">
      <alignment vertical="center"/>
    </xf>
    <xf numFmtId="9" fontId="19" fillId="0" borderId="5" xfId="1" applyNumberFormat="1" applyFont="1" applyBorder="1" applyAlignment="1">
      <alignment vertical="center"/>
    </xf>
    <xf numFmtId="0" fontId="20" fillId="3" borderId="11" xfId="4" applyFont="1">
      <alignment horizontal="left" vertical="center"/>
    </xf>
    <xf numFmtId="0" fontId="21" fillId="3" borderId="11" xfId="4" applyFont="1">
      <alignment horizontal="left" vertical="center"/>
    </xf>
    <xf numFmtId="0" fontId="15" fillId="2" borderId="5" xfId="5" applyFont="1" applyFill="1" applyBorder="1">
      <alignment horizontal="center"/>
    </xf>
    <xf numFmtId="0" fontId="1" fillId="2" borderId="0" xfId="0" applyFont="1" applyFill="1" applyAlignment="1">
      <alignment horizontal="center"/>
    </xf>
    <xf numFmtId="3" fontId="16" fillId="0" borderId="13" xfId="6" applyFo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22" fillId="0" borderId="0" xfId="2" applyFont="1">
      <alignment horizontal="left" vertical="center"/>
    </xf>
    <xf numFmtId="0" fontId="3" fillId="5" borderId="14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9" fontId="7" fillId="0" borderId="5" xfId="1" applyFont="1" applyBorder="1">
      <alignment horizontal="center" vertical="center"/>
    </xf>
    <xf numFmtId="0" fontId="4" fillId="0" borderId="0" xfId="7" applyFont="1" applyAlignment="1">
      <alignment horizontal="center" vertical="center"/>
    </xf>
    <xf numFmtId="0" fontId="6" fillId="0" borderId="0" xfId="7" applyFont="1" applyAlignment="1">
      <alignment horizontal="center" vertical="center"/>
    </xf>
    <xf numFmtId="0" fontId="6" fillId="0" borderId="0" xfId="7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7" applyFont="1" applyAlignment="1">
      <alignment horizontal="center" vertical="center" wrapText="1"/>
    </xf>
    <xf numFmtId="3" fontId="13" fillId="0" borderId="4" xfId="6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6" fillId="0" borderId="9" xfId="7" applyFont="1" applyBorder="1" applyAlignment="1">
      <alignment horizontal="center" vertical="center" wrapText="1"/>
    </xf>
    <xf numFmtId="0" fontId="6" fillId="0" borderId="5" xfId="7" applyFont="1" applyBorder="1" applyAlignment="1">
      <alignment horizontal="center" vertical="center" wrapText="1"/>
    </xf>
    <xf numFmtId="0" fontId="6" fillId="0" borderId="5" xfId="7" applyFont="1" applyBorder="1" applyAlignment="1">
      <alignment horizontal="center" vertical="center"/>
    </xf>
    <xf numFmtId="0" fontId="15" fillId="2" borderId="0" xfId="5" applyFont="1" applyFill="1" applyBorder="1" applyAlignment="1">
      <alignment horizontal="center" vertical="center"/>
    </xf>
    <xf numFmtId="3" fontId="16" fillId="0" borderId="5" xfId="6" applyFont="1" applyBorder="1" applyAlignment="1">
      <alignment horizontal="center" vertical="center"/>
    </xf>
    <xf numFmtId="0" fontId="17" fillId="0" borderId="5" xfId="7" applyFont="1" applyBorder="1" applyAlignment="1">
      <alignment horizontal="center" vertical="center"/>
    </xf>
    <xf numFmtId="177" fontId="18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3" fillId="0" borderId="0" xfId="0" applyFont="1"/>
    <xf numFmtId="0" fontId="24" fillId="0" borderId="16" xfId="0" applyFont="1" applyBorder="1" applyAlignment="1">
      <alignment horizontal="center" vertical="center" wrapText="1"/>
    </xf>
    <xf numFmtId="9" fontId="24" fillId="0" borderId="16" xfId="0" applyNumberFormat="1" applyFont="1" applyBorder="1" applyAlignment="1">
      <alignment horizontal="center" vertical="center" wrapText="1"/>
    </xf>
    <xf numFmtId="179" fontId="25" fillId="9" borderId="17" xfId="0" applyNumberFormat="1" applyFont="1" applyFill="1" applyBorder="1" applyAlignment="1">
      <alignment horizontal="center" vertical="center"/>
    </xf>
    <xf numFmtId="179" fontId="25" fillId="9" borderId="17" xfId="0" applyNumberFormat="1" applyFont="1" applyFill="1" applyBorder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0" fillId="0" borderId="0" xfId="0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 shrinkToFit="1"/>
    </xf>
    <xf numFmtId="0" fontId="23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 wrapText="1"/>
    </xf>
    <xf numFmtId="0" fontId="23" fillId="12" borderId="0" xfId="0" applyFont="1" applyFill="1" applyAlignment="1">
      <alignment vertical="center"/>
    </xf>
    <xf numFmtId="0" fontId="27" fillId="0" borderId="0" xfId="0" applyFont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11" borderId="18" xfId="0" applyFont="1" applyFill="1" applyBorder="1" applyAlignment="1">
      <alignment horizontal="center" vertical="center"/>
    </xf>
    <xf numFmtId="0" fontId="23" fillId="11" borderId="15" xfId="0" applyFont="1" applyFill="1" applyBorder="1" applyAlignment="1">
      <alignment horizontal="center" vertical="center"/>
    </xf>
    <xf numFmtId="0" fontId="23" fillId="11" borderId="6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79" fontId="25" fillId="9" borderId="17" xfId="0" applyNumberFormat="1" applyFont="1" applyFill="1" applyBorder="1" applyAlignment="1">
      <alignment horizontal="left" vertical="center" wrapText="1"/>
    </xf>
    <xf numFmtId="179" fontId="25" fillId="9" borderId="17" xfId="0" applyNumberFormat="1" applyFont="1" applyFill="1" applyBorder="1" applyAlignment="1">
      <alignment horizontal="center" vertical="center"/>
    </xf>
    <xf numFmtId="179" fontId="25" fillId="10" borderId="17" xfId="0" applyNumberFormat="1" applyFont="1" applyFill="1" applyBorder="1" applyAlignment="1">
      <alignment horizontal="center" vertical="center"/>
    </xf>
    <xf numFmtId="0" fontId="25" fillId="10" borderId="17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/>
    </xf>
    <xf numFmtId="0" fontId="10" fillId="0" borderId="0" xfId="7" applyFont="1" applyAlignment="1">
      <alignment horizontal="center" vertical="center" wrapText="1"/>
    </xf>
    <xf numFmtId="0" fontId="6" fillId="0" borderId="0" xfId="7" applyFont="1" applyAlignment="1">
      <alignment horizontal="center" vertical="center" wrapText="1"/>
    </xf>
    <xf numFmtId="0" fontId="6" fillId="0" borderId="0" xfId="7" applyFont="1" applyAlignment="1">
      <alignment horizontal="left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11" fillId="2" borderId="3" xfId="0" applyNumberFormat="1" applyFont="1" applyFill="1" applyBorder="1" applyAlignment="1">
      <alignment horizontal="center" vertical="center"/>
    </xf>
    <xf numFmtId="3" fontId="13" fillId="0" borderId="5" xfId="6" applyFont="1" applyFill="1" applyBorder="1" applyAlignment="1">
      <alignment horizontal="center" vertical="center"/>
    </xf>
    <xf numFmtId="0" fontId="4" fillId="0" borderId="15" xfId="7" applyFont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6" fillId="0" borderId="5" xfId="7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6" fillId="0" borderId="5" xfId="7" applyFont="1" applyBorder="1" applyAlignment="1">
      <alignment horizontal="center" vertical="center" wrapText="1"/>
    </xf>
    <xf numFmtId="0" fontId="4" fillId="0" borderId="5" xfId="7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177" fontId="18" fillId="0" borderId="9" xfId="0" applyNumberFormat="1" applyFont="1" applyBorder="1" applyAlignment="1">
      <alignment horizontal="center" vertical="center"/>
    </xf>
    <xf numFmtId="31" fontId="3" fillId="0" borderId="7" xfId="0" applyNumberFormat="1" applyFont="1" applyBorder="1" applyAlignment="1">
      <alignment horizontal="center" vertical="center"/>
    </xf>
    <xf numFmtId="31" fontId="3" fillId="0" borderId="8" xfId="0" applyNumberFormat="1" applyFont="1" applyBorder="1" applyAlignment="1">
      <alignment horizontal="center" vertical="center"/>
    </xf>
    <xf numFmtId="31" fontId="3" fillId="0" borderId="9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9" fontId="19" fillId="0" borderId="5" xfId="1" applyNumberFormat="1" applyFont="1" applyBorder="1" applyAlignment="1">
      <alignment horizontal="center" vertical="center"/>
    </xf>
    <xf numFmtId="0" fontId="15" fillId="2" borderId="6" xfId="5" applyFont="1" applyFill="1" applyBorder="1" applyAlignment="1">
      <alignment horizontal="center"/>
    </xf>
    <xf numFmtId="0" fontId="15" fillId="2" borderId="12" xfId="5" applyFont="1" applyFill="1" applyBorder="1">
      <alignment horizontal="center"/>
    </xf>
    <xf numFmtId="0" fontId="8" fillId="0" borderId="1" xfId="3" applyFont="1" applyAlignment="1">
      <alignment horizontal="center" vertical="center"/>
    </xf>
    <xf numFmtId="0" fontId="5" fillId="0" borderId="1" xfId="3" applyFont="1" applyAlignment="1">
      <alignment horizontal="left"/>
    </xf>
    <xf numFmtId="0" fontId="9" fillId="0" borderId="1" xfId="3" applyFont="1" applyAlignment="1">
      <alignment horizontal="center" vertical="center"/>
    </xf>
    <xf numFmtId="0" fontId="9" fillId="0" borderId="1" xfId="3" applyFont="1" applyAlignment="1">
      <alignment horizontal="center" vertical="center" wrapText="1"/>
    </xf>
    <xf numFmtId="0" fontId="8" fillId="0" borderId="1" xfId="3" applyFont="1" applyAlignment="1">
      <alignment horizontal="left"/>
    </xf>
    <xf numFmtId="0" fontId="10" fillId="0" borderId="0" xfId="7" applyFont="1" applyAlignment="1">
      <alignment horizontal="left" vertical="center" wrapText="1"/>
    </xf>
    <xf numFmtId="0" fontId="6" fillId="0" borderId="0" xfId="7" applyFont="1" applyAlignment="1">
      <alignment horizontal="center" wrapText="1"/>
    </xf>
    <xf numFmtId="0" fontId="14" fillId="0" borderId="7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left" vertical="center"/>
    </xf>
    <xf numFmtId="0" fontId="6" fillId="0" borderId="5" xfId="7" applyFont="1" applyBorder="1" applyAlignment="1">
      <alignment horizontal="left" vertical="center"/>
    </xf>
    <xf numFmtId="0" fontId="9" fillId="0" borderId="1" xfId="3" applyFont="1" applyAlignment="1">
      <alignment horizontal="left"/>
    </xf>
    <xf numFmtId="0" fontId="8" fillId="0" borderId="1" xfId="3" applyFont="1" applyAlignment="1">
      <alignment horizontal="left" wrapText="1"/>
    </xf>
    <xf numFmtId="0" fontId="8" fillId="0" borderId="1" xfId="3" applyFont="1" applyAlignment="1">
      <alignment horizontal="center"/>
    </xf>
  </cellXfs>
  <cellStyles count="8">
    <cellStyle name="Activity" xfId="7" xr:uid="{00000000-0005-0000-0000-000036000000}"/>
    <cellStyle name="Label" xfId="2" xr:uid="{00000000-0005-0000-0000-00000C000000}"/>
    <cellStyle name="Percent Complete" xfId="1" xr:uid="{00000000-0005-0000-0000-000006000000}"/>
    <cellStyle name="Period Headers" xfId="6" xr:uid="{00000000-0005-0000-0000-000035000000}"/>
    <cellStyle name="Period Highlight Control" xfId="4" xr:uid="{00000000-0005-0000-0000-000029000000}"/>
    <cellStyle name="Project Headers" xfId="5" xr:uid="{00000000-0005-0000-0000-000031000000}"/>
    <cellStyle name="标题 1" xfId="3" builtinId="16"/>
    <cellStyle name="常规" xfId="0" builtinId="0"/>
  </cellStyles>
  <dxfs count="18"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3"/>
</file>

<file path=xl/ctrlProps/ctrlProp2.xml><?xml version="1.0" encoding="utf-8"?>
<formControlPr xmlns="http://schemas.microsoft.com/office/spreadsheetml/2009/9/main" objectType="Spin" dx="16" fmlaLink="period_selected" max="60" min="1" page="10" val="1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</xdr:row>
          <xdr:rowOff>28575</xdr:rowOff>
        </xdr:from>
        <xdr:to>
          <xdr:col>27</xdr:col>
          <xdr:colOff>142875</xdr:colOff>
          <xdr:row>2</xdr:row>
          <xdr:rowOff>257175</xdr:rowOff>
        </xdr:to>
        <xdr:sp macro="" textlink="">
          <xdr:nvSpPr>
            <xdr:cNvPr id="3073" name="微调控制箭头 5" descr="期间突出显示微调控件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</xdr:row>
          <xdr:rowOff>28575</xdr:rowOff>
        </xdr:from>
        <xdr:to>
          <xdr:col>23</xdr:col>
          <xdr:colOff>142875</xdr:colOff>
          <xdr:row>2</xdr:row>
          <xdr:rowOff>257175</xdr:rowOff>
        </xdr:to>
        <xdr:sp macro="" textlink="">
          <xdr:nvSpPr>
            <xdr:cNvPr id="4097" name="微调控制箭头 5" descr="期间突出显示微调控件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H30" sqref="H30"/>
    </sheetView>
  </sheetViews>
  <sheetFormatPr defaultColWidth="9" defaultRowHeight="14.25" x14ac:dyDescent="0.15"/>
  <cols>
    <col min="1" max="1" width="6.375" style="91" customWidth="1"/>
    <col min="2" max="2" width="13" style="91" customWidth="1"/>
    <col min="3" max="3" width="19.125" style="91" customWidth="1"/>
    <col min="4" max="4" width="26.125" style="91" customWidth="1"/>
    <col min="5" max="5" width="12" style="91" customWidth="1"/>
    <col min="6" max="16384" width="9" style="91"/>
  </cols>
  <sheetData>
    <row r="1" spans="1:7" ht="39.950000000000003" customHeight="1" x14ac:dyDescent="0.15">
      <c r="A1" s="100" t="s">
        <v>0</v>
      </c>
      <c r="B1" s="100"/>
      <c r="C1" s="100"/>
      <c r="D1" s="100"/>
      <c r="E1" s="100"/>
      <c r="F1" s="100"/>
      <c r="G1" s="100"/>
    </row>
    <row r="2" spans="1:7" ht="39.950000000000003" customHeight="1" x14ac:dyDescent="0.15">
      <c r="A2" s="92" t="s">
        <v>1</v>
      </c>
      <c r="B2" s="92" t="s">
        <v>2</v>
      </c>
      <c r="C2" s="92" t="s">
        <v>3</v>
      </c>
      <c r="D2" s="92" t="s">
        <v>4</v>
      </c>
      <c r="E2" s="92" t="s">
        <v>5</v>
      </c>
      <c r="F2" s="92" t="s">
        <v>6</v>
      </c>
      <c r="G2" s="92" t="s">
        <v>7</v>
      </c>
    </row>
    <row r="3" spans="1:7" ht="33" customHeight="1" x14ac:dyDescent="0.15">
      <c r="A3" s="107">
        <v>1</v>
      </c>
      <c r="B3" s="107"/>
      <c r="C3" s="92"/>
      <c r="D3" s="92"/>
      <c r="E3" s="93"/>
      <c r="F3" s="92"/>
      <c r="G3" s="92"/>
    </row>
    <row r="4" spans="1:7" ht="33" customHeight="1" x14ac:dyDescent="0.15">
      <c r="A4" s="107"/>
      <c r="B4" s="107"/>
      <c r="C4" s="92"/>
      <c r="D4" s="94"/>
      <c r="E4" s="92"/>
      <c r="F4" s="92"/>
      <c r="G4" s="92"/>
    </row>
    <row r="5" spans="1:7" ht="33" customHeight="1" x14ac:dyDescent="0.15">
      <c r="A5" s="101" t="s">
        <v>8</v>
      </c>
      <c r="B5" s="102"/>
      <c r="C5" s="102"/>
      <c r="D5" s="102"/>
      <c r="E5" s="102"/>
      <c r="F5" s="102"/>
      <c r="G5" s="103"/>
    </row>
    <row r="6" spans="1:7" ht="33" customHeight="1" x14ac:dyDescent="0.15">
      <c r="A6" s="107">
        <v>2</v>
      </c>
      <c r="B6" s="107"/>
      <c r="C6" s="92"/>
      <c r="D6" s="92"/>
      <c r="E6" s="107"/>
      <c r="F6" s="107"/>
      <c r="G6" s="107"/>
    </row>
    <row r="7" spans="1:7" ht="33" customHeight="1" x14ac:dyDescent="0.15">
      <c r="A7" s="107"/>
      <c r="B7" s="107"/>
      <c r="C7" s="92"/>
      <c r="D7" s="93"/>
      <c r="E7" s="107"/>
      <c r="F7" s="107"/>
      <c r="G7" s="107"/>
    </row>
    <row r="8" spans="1:7" ht="33" customHeight="1" x14ac:dyDescent="0.15">
      <c r="A8" s="107"/>
      <c r="B8" s="107"/>
      <c r="C8" s="92"/>
      <c r="D8" s="93"/>
      <c r="E8" s="107"/>
      <c r="F8" s="107"/>
      <c r="G8" s="107"/>
    </row>
    <row r="9" spans="1:7" ht="33.950000000000003" customHeight="1" x14ac:dyDescent="0.15">
      <c r="A9" s="107">
        <v>3</v>
      </c>
      <c r="B9" s="107"/>
      <c r="C9" s="92"/>
      <c r="D9" s="92"/>
      <c r="E9" s="92"/>
      <c r="F9" s="92"/>
      <c r="G9" s="92"/>
    </row>
    <row r="10" spans="1:7" ht="33.950000000000003" customHeight="1" x14ac:dyDescent="0.15">
      <c r="A10" s="107"/>
      <c r="B10" s="107"/>
      <c r="C10" s="92"/>
      <c r="D10" s="92"/>
      <c r="E10" s="92"/>
      <c r="F10" s="92"/>
      <c r="G10" s="92"/>
    </row>
    <row r="11" spans="1:7" ht="33.950000000000003" customHeight="1" x14ac:dyDescent="0.15">
      <c r="A11" s="107"/>
      <c r="B11" s="107"/>
      <c r="C11" s="92"/>
      <c r="D11" s="92"/>
      <c r="E11" s="92"/>
      <c r="F11" s="92"/>
      <c r="G11" s="92"/>
    </row>
    <row r="12" spans="1:7" ht="33.950000000000003" customHeight="1" x14ac:dyDescent="0.15">
      <c r="A12" s="107"/>
      <c r="B12" s="107"/>
      <c r="C12" s="92"/>
      <c r="D12" s="92"/>
      <c r="E12" s="92"/>
      <c r="F12" s="92"/>
      <c r="G12" s="92"/>
    </row>
    <row r="13" spans="1:7" ht="33.950000000000003" customHeight="1" x14ac:dyDescent="0.15">
      <c r="A13" s="95"/>
      <c r="B13" s="96"/>
      <c r="C13" s="96"/>
      <c r="D13" s="96"/>
      <c r="E13" s="96"/>
      <c r="F13" s="96" t="s">
        <v>9</v>
      </c>
      <c r="G13" s="97">
        <f>SUM(G6:G12)</f>
        <v>0</v>
      </c>
    </row>
    <row r="14" spans="1:7" ht="33.950000000000003" customHeight="1" x14ac:dyDescent="0.15">
      <c r="A14" s="104" t="s">
        <v>10</v>
      </c>
      <c r="B14" s="105"/>
      <c r="C14" s="105"/>
      <c r="D14" s="105"/>
      <c r="E14" s="105"/>
      <c r="F14" s="105"/>
      <c r="G14" s="106"/>
    </row>
    <row r="15" spans="1:7" ht="36" customHeight="1" x14ac:dyDescent="0.15">
      <c r="A15" s="107">
        <v>4</v>
      </c>
      <c r="B15" s="107"/>
      <c r="C15" s="98"/>
      <c r="D15" s="92"/>
      <c r="E15" s="92"/>
      <c r="F15" s="92"/>
      <c r="G15" s="92"/>
    </row>
    <row r="16" spans="1:7" ht="36" customHeight="1" x14ac:dyDescent="0.15">
      <c r="A16" s="107"/>
      <c r="B16" s="107"/>
      <c r="C16" s="98"/>
      <c r="D16" s="92"/>
      <c r="E16" s="92"/>
      <c r="F16" s="92"/>
      <c r="G16" s="92"/>
    </row>
    <row r="17" spans="1:7" ht="36" customHeight="1" x14ac:dyDescent="0.15">
      <c r="A17" s="107"/>
      <c r="B17" s="107"/>
      <c r="C17" s="98"/>
      <c r="D17" s="92"/>
      <c r="E17" s="92"/>
      <c r="F17" s="92"/>
      <c r="G17" s="92"/>
    </row>
    <row r="18" spans="1:7" ht="36" customHeight="1" x14ac:dyDescent="0.15">
      <c r="A18" s="107"/>
      <c r="B18" s="107"/>
      <c r="C18" s="98"/>
      <c r="D18" s="92"/>
      <c r="E18" s="92"/>
      <c r="F18" s="92"/>
      <c r="G18" s="92"/>
    </row>
    <row r="19" spans="1:7" ht="36" customHeight="1" x14ac:dyDescent="0.15">
      <c r="A19" s="107"/>
      <c r="B19" s="107"/>
      <c r="C19" s="98"/>
      <c r="D19" s="92"/>
      <c r="E19" s="92"/>
      <c r="F19" s="92"/>
      <c r="G19" s="92"/>
    </row>
    <row r="20" spans="1:7" ht="36" customHeight="1" x14ac:dyDescent="0.15">
      <c r="A20" s="107"/>
      <c r="B20" s="107"/>
      <c r="C20" s="98"/>
      <c r="D20" s="92"/>
      <c r="E20" s="92"/>
      <c r="F20" s="92"/>
      <c r="G20" s="92"/>
    </row>
    <row r="21" spans="1:7" ht="36" customHeight="1" x14ac:dyDescent="0.15">
      <c r="A21" s="107"/>
      <c r="B21" s="107"/>
      <c r="C21" s="98"/>
      <c r="D21" s="92"/>
      <c r="E21" s="92"/>
      <c r="F21" s="92"/>
      <c r="G21" s="92"/>
    </row>
    <row r="22" spans="1:7" ht="36" customHeight="1" x14ac:dyDescent="0.15">
      <c r="A22" s="107"/>
      <c r="B22" s="107"/>
      <c r="C22" s="98"/>
      <c r="D22" s="92"/>
      <c r="E22" s="92"/>
      <c r="F22" s="92"/>
      <c r="G22" s="92"/>
    </row>
    <row r="23" spans="1:7" ht="36" customHeight="1" x14ac:dyDescent="0.15">
      <c r="A23" s="107"/>
      <c r="B23" s="107"/>
      <c r="C23" s="98"/>
      <c r="D23" s="92"/>
      <c r="E23" s="92"/>
      <c r="F23" s="92"/>
      <c r="G23" s="92"/>
    </row>
    <row r="24" spans="1:7" ht="33" customHeight="1" x14ac:dyDescent="0.15">
      <c r="A24" s="107"/>
      <c r="B24" s="107"/>
      <c r="C24" s="98"/>
      <c r="D24" s="92"/>
      <c r="E24" s="92"/>
      <c r="F24" s="92"/>
      <c r="G24" s="92"/>
    </row>
    <row r="25" spans="1:7" ht="27.95" customHeight="1" x14ac:dyDescent="0.15">
      <c r="A25" s="107"/>
      <c r="B25" s="107"/>
      <c r="C25" s="98"/>
      <c r="D25" s="92"/>
      <c r="E25" s="92"/>
      <c r="F25" s="92"/>
      <c r="G25" s="92"/>
    </row>
    <row r="26" spans="1:7" ht="27.95" customHeight="1" x14ac:dyDescent="0.15">
      <c r="A26" s="107"/>
      <c r="B26" s="107"/>
      <c r="C26" s="98"/>
      <c r="D26" s="92"/>
      <c r="E26" s="92"/>
      <c r="F26" s="92"/>
      <c r="G26" s="92"/>
    </row>
    <row r="27" spans="1:7" ht="39" customHeight="1" x14ac:dyDescent="0.15">
      <c r="A27" s="107"/>
      <c r="B27" s="107"/>
      <c r="C27" s="98"/>
      <c r="D27" s="92"/>
      <c r="E27" s="92"/>
      <c r="F27" s="92"/>
      <c r="G27" s="92"/>
    </row>
    <row r="28" spans="1:7" ht="36.950000000000003" customHeight="1" x14ac:dyDescent="0.15">
      <c r="A28" s="107"/>
      <c r="B28" s="107"/>
      <c r="C28" s="92"/>
      <c r="D28" s="92"/>
      <c r="E28" s="92"/>
      <c r="F28" s="92"/>
      <c r="G28" s="92"/>
    </row>
    <row r="29" spans="1:7" s="90" customFormat="1" ht="36" customHeight="1" x14ac:dyDescent="0.15">
      <c r="A29" s="99"/>
      <c r="B29" s="99"/>
      <c r="C29" s="99"/>
      <c r="D29" s="99"/>
      <c r="E29" s="99" t="s">
        <v>9</v>
      </c>
      <c r="F29" s="99"/>
      <c r="G29" s="99">
        <f>SUM(G15:G28)</f>
        <v>0</v>
      </c>
    </row>
    <row r="30" spans="1:7" ht="35.1" customHeight="1" x14ac:dyDescent="0.15">
      <c r="D30" s="90"/>
      <c r="E30" s="90" t="s">
        <v>11</v>
      </c>
      <c r="G30" s="90">
        <f>G29+G13+G3+G4</f>
        <v>0</v>
      </c>
    </row>
    <row r="32" spans="1:7" ht="17.25" x14ac:dyDescent="0.15">
      <c r="E32" s="90"/>
    </row>
  </sheetData>
  <mergeCells count="14">
    <mergeCell ref="A15:A28"/>
    <mergeCell ref="B3:B4"/>
    <mergeCell ref="B6:B8"/>
    <mergeCell ref="B9:B12"/>
    <mergeCell ref="B15:B28"/>
    <mergeCell ref="A1:G1"/>
    <mergeCell ref="A5:G5"/>
    <mergeCell ref="A14:G14"/>
    <mergeCell ref="A3:A4"/>
    <mergeCell ref="A6:A8"/>
    <mergeCell ref="A9:A12"/>
    <mergeCell ref="E6:E8"/>
    <mergeCell ref="F6:F8"/>
    <mergeCell ref="G6:G8"/>
  </mergeCells>
  <phoneticPr fontId="35" type="noConversion"/>
  <pageMargins left="0.15902777777777799" right="0.15902777777777799" top="0.40902777777777799" bottom="0.40902777777777799" header="0.50902777777777797" footer="0.5090277777777779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F39" sqref="F39"/>
    </sheetView>
  </sheetViews>
  <sheetFormatPr defaultColWidth="9" defaultRowHeight="14.25" x14ac:dyDescent="0.15"/>
  <cols>
    <col min="1" max="1" width="16.5" customWidth="1"/>
    <col min="2" max="2" width="23.125" customWidth="1"/>
    <col min="6" max="6" width="18.375" customWidth="1"/>
    <col min="7" max="7" width="18.5" customWidth="1"/>
  </cols>
  <sheetData>
    <row r="1" spans="1:7" ht="27" customHeight="1" x14ac:dyDescent="0.15">
      <c r="A1" s="87" t="s">
        <v>12</v>
      </c>
      <c r="B1" s="108" t="s">
        <v>13</v>
      </c>
      <c r="C1" s="109"/>
      <c r="D1" s="109"/>
      <c r="E1" s="109"/>
      <c r="F1" s="110" t="s">
        <v>14</v>
      </c>
      <c r="G1" s="111" t="s">
        <v>15</v>
      </c>
    </row>
    <row r="2" spans="1:7" ht="27" customHeight="1" x14ac:dyDescent="0.15">
      <c r="A2" s="87"/>
      <c r="B2" s="88" t="s">
        <v>16</v>
      </c>
      <c r="C2" s="87" t="s">
        <v>17</v>
      </c>
      <c r="D2" s="87" t="s">
        <v>18</v>
      </c>
      <c r="E2" s="87" t="s">
        <v>19</v>
      </c>
      <c r="F2" s="110"/>
      <c r="G2" s="111"/>
    </row>
    <row r="33" spans="1:1" x14ac:dyDescent="0.15">
      <c r="A33" s="89" t="s">
        <v>20</v>
      </c>
    </row>
    <row r="34" spans="1:1" x14ac:dyDescent="0.15">
      <c r="A34" s="89" t="s">
        <v>21</v>
      </c>
    </row>
  </sheetData>
  <mergeCells count="3">
    <mergeCell ref="B1:E1"/>
    <mergeCell ref="F1:F2"/>
    <mergeCell ref="G1:G2"/>
  </mergeCells>
  <phoneticPr fontId="35" type="noConversion"/>
  <dataValidations count="1">
    <dataValidation type="list" allowBlank="1" showInputMessage="1" showErrorMessage="1" sqref="A2" xr:uid="{00000000-0002-0000-0100-000000000000}">
      <formula1>"现金,支付宝,微信,银行卡,信用卡,其它"</formula1>
    </dataValidation>
  </dataValidation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B29" sqref="B29"/>
    </sheetView>
  </sheetViews>
  <sheetFormatPr defaultColWidth="14.75" defaultRowHeight="17.25" x14ac:dyDescent="0.3"/>
  <cols>
    <col min="1" max="1" width="14.75" style="84" customWidth="1"/>
    <col min="2" max="16384" width="14.75" style="84"/>
  </cols>
  <sheetData>
    <row r="1" spans="1:12" ht="33" x14ac:dyDescent="0.3">
      <c r="A1" s="74" t="s">
        <v>22</v>
      </c>
      <c r="B1" s="74" t="s">
        <v>23</v>
      </c>
      <c r="C1" s="74" t="s">
        <v>24</v>
      </c>
      <c r="D1" s="74" t="s">
        <v>25</v>
      </c>
      <c r="E1" s="74" t="s">
        <v>26</v>
      </c>
      <c r="F1" s="74" t="s">
        <v>27</v>
      </c>
      <c r="G1" s="74" t="s">
        <v>28</v>
      </c>
      <c r="H1" s="74" t="s">
        <v>29</v>
      </c>
      <c r="I1" s="74" t="s">
        <v>30</v>
      </c>
      <c r="J1" s="74" t="s">
        <v>31</v>
      </c>
      <c r="K1" s="74" t="s">
        <v>32</v>
      </c>
      <c r="L1" s="74" t="s">
        <v>15</v>
      </c>
    </row>
    <row r="38" spans="2:5" ht="33" x14ac:dyDescent="0.3">
      <c r="B38" s="85" t="s">
        <v>33</v>
      </c>
      <c r="C38" s="85" t="s">
        <v>34</v>
      </c>
      <c r="D38" s="112" t="s">
        <v>35</v>
      </c>
      <c r="E38" s="112"/>
    </row>
    <row r="39" spans="2:5" ht="36" customHeight="1" x14ac:dyDescent="0.3">
      <c r="B39" s="85" t="s">
        <v>36</v>
      </c>
      <c r="C39" s="86">
        <v>0.1</v>
      </c>
      <c r="D39" s="112" t="s">
        <v>37</v>
      </c>
      <c r="E39" s="112"/>
    </row>
    <row r="40" spans="2:5" ht="39" customHeight="1" x14ac:dyDescent="0.3">
      <c r="B40" s="85" t="s">
        <v>38</v>
      </c>
      <c r="C40" s="86">
        <v>0.16</v>
      </c>
      <c r="D40" s="112" t="s">
        <v>39</v>
      </c>
      <c r="E40" s="112"/>
    </row>
    <row r="41" spans="2:5" x14ac:dyDescent="0.3">
      <c r="B41" s="85" t="s">
        <v>40</v>
      </c>
      <c r="C41" s="86">
        <v>0.2</v>
      </c>
      <c r="D41" s="113"/>
      <c r="E41" s="113"/>
    </row>
    <row r="42" spans="2:5" x14ac:dyDescent="0.3">
      <c r="B42" s="85" t="s">
        <v>41</v>
      </c>
      <c r="C42" s="86">
        <v>0.2</v>
      </c>
      <c r="D42" s="113"/>
      <c r="E42" s="113"/>
    </row>
    <row r="43" spans="2:5" x14ac:dyDescent="0.3">
      <c r="B43" s="85" t="s">
        <v>42</v>
      </c>
      <c r="C43" s="86">
        <v>0.2</v>
      </c>
      <c r="D43" s="113"/>
      <c r="E43" s="113"/>
    </row>
    <row r="44" spans="2:5" x14ac:dyDescent="0.3">
      <c r="B44" s="85" t="s">
        <v>43</v>
      </c>
      <c r="C44" s="86">
        <v>0.2</v>
      </c>
      <c r="D44" s="113"/>
      <c r="E44" s="113"/>
    </row>
  </sheetData>
  <mergeCells count="7">
    <mergeCell ref="D43:E43"/>
    <mergeCell ref="D44:E44"/>
    <mergeCell ref="D38:E38"/>
    <mergeCell ref="D39:E39"/>
    <mergeCell ref="D40:E40"/>
    <mergeCell ref="D41:E41"/>
    <mergeCell ref="D42:E42"/>
  </mergeCells>
  <phoneticPr fontId="3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D258"/>
  <sheetViews>
    <sheetView showGridLines="0" tabSelected="1" zoomScale="85" zoomScaleNormal="85" workbookViewId="0">
      <pane ySplit="8" topLeftCell="A45" activePane="bottomLeft" state="frozen"/>
      <selection pane="bottomLeft" activeCell="G62" sqref="G62"/>
    </sheetView>
  </sheetViews>
  <sheetFormatPr defaultColWidth="2.625" defaultRowHeight="17.25" x14ac:dyDescent="0.3"/>
  <cols>
    <col min="1" max="1" width="2.625" style="3" customWidth="1"/>
    <col min="2" max="2" width="15.625" style="67" customWidth="1"/>
    <col min="3" max="3" width="5.125" style="5" customWidth="1"/>
    <col min="4" max="4" width="15.25" style="68" customWidth="1"/>
    <col min="5" max="5" width="15.25" style="69" customWidth="1"/>
    <col min="6" max="6" width="20.625" style="69" customWidth="1"/>
    <col min="7" max="7" width="17.5" style="69" customWidth="1"/>
    <col min="8" max="8" width="14.125" style="69" customWidth="1"/>
    <col min="9" max="9" width="13.125" style="69" customWidth="1"/>
    <col min="10" max="10" width="15" style="69" customWidth="1"/>
    <col min="11" max="11" width="11.625" style="69" customWidth="1"/>
    <col min="12" max="14" width="11.375" style="4" customWidth="1"/>
    <col min="15" max="15" width="16.5" style="67" customWidth="1"/>
    <col min="16" max="16" width="17.25" style="70" customWidth="1"/>
    <col min="17" max="17" width="17.5" style="70" customWidth="1"/>
    <col min="18" max="18" width="7.125" style="10" customWidth="1"/>
    <col min="19" max="19" width="19.25" style="10" customWidth="1"/>
    <col min="20" max="20" width="10.125" style="11" customWidth="1"/>
    <col min="21" max="21" width="27.75" style="10" customWidth="1"/>
    <col min="22" max="26" width="2.875" style="10" customWidth="1"/>
    <col min="27" max="27" width="3.125" style="10" customWidth="1"/>
    <col min="28" max="30" width="2.875" style="10" customWidth="1"/>
    <col min="31" max="41" width="3.5" style="10" customWidth="1"/>
    <col min="42" max="81" width="3.5" style="3" customWidth="1"/>
    <col min="82" max="16384" width="2.625" style="3"/>
  </cols>
  <sheetData>
    <row r="2" spans="1:82" ht="15" x14ac:dyDescent="0.25">
      <c r="B2" s="146" t="s">
        <v>44</v>
      </c>
      <c r="C2" s="147"/>
      <c r="D2" s="148"/>
      <c r="E2" s="149"/>
      <c r="F2" s="149"/>
      <c r="G2" s="149"/>
      <c r="H2" s="149"/>
      <c r="I2" s="149"/>
      <c r="J2" s="149"/>
      <c r="K2" s="149"/>
      <c r="L2" s="150"/>
      <c r="M2" s="150"/>
      <c r="N2" s="150"/>
      <c r="O2" s="146"/>
      <c r="P2" s="146"/>
      <c r="Q2" s="146"/>
      <c r="R2" s="150"/>
      <c r="S2" s="150"/>
      <c r="T2" s="150"/>
    </row>
    <row r="3" spans="1:82" ht="21" customHeight="1" x14ac:dyDescent="0.25">
      <c r="B3" s="146"/>
      <c r="C3" s="147"/>
      <c r="D3" s="148"/>
      <c r="E3" s="149"/>
      <c r="F3" s="149"/>
      <c r="G3" s="149"/>
      <c r="H3" s="149"/>
      <c r="I3" s="149"/>
      <c r="J3" s="149"/>
      <c r="K3" s="149"/>
      <c r="L3" s="150"/>
      <c r="M3" s="150"/>
      <c r="N3" s="150"/>
      <c r="O3" s="146"/>
      <c r="P3" s="146"/>
      <c r="Q3" s="146"/>
      <c r="R3" s="150"/>
      <c r="S3" s="150"/>
      <c r="T3" s="150"/>
      <c r="V3" s="52" t="s">
        <v>45</v>
      </c>
      <c r="W3" s="52"/>
      <c r="X3" s="52"/>
      <c r="Y3" s="52"/>
      <c r="Z3" s="52"/>
      <c r="AA3" s="53">
        <v>13</v>
      </c>
      <c r="AB3" s="52"/>
      <c r="AD3" s="60"/>
      <c r="AE3" s="61" t="s">
        <v>46</v>
      </c>
      <c r="AG3" s="62"/>
      <c r="AH3" s="61" t="s">
        <v>47</v>
      </c>
      <c r="AK3" s="63"/>
      <c r="AL3" s="61" t="s">
        <v>48</v>
      </c>
      <c r="AP3" s="64"/>
      <c r="AQ3" s="61" t="s">
        <v>49</v>
      </c>
      <c r="AT3" s="10"/>
      <c r="AU3" s="10"/>
      <c r="AV3" s="10"/>
      <c r="AW3" s="10"/>
      <c r="AX3" s="65"/>
      <c r="AY3" s="61" t="s">
        <v>50</v>
      </c>
    </row>
    <row r="4" spans="1:82" ht="18.75" customHeight="1" x14ac:dyDescent="0.25">
      <c r="B4" s="146"/>
      <c r="C4" s="147"/>
      <c r="D4" s="148"/>
      <c r="E4" s="149"/>
      <c r="F4" s="149"/>
      <c r="G4" s="149"/>
      <c r="H4" s="149"/>
      <c r="I4" s="149"/>
      <c r="J4" s="149"/>
      <c r="K4" s="149"/>
      <c r="L4" s="150"/>
      <c r="M4" s="150"/>
      <c r="N4" s="150"/>
      <c r="O4" s="146"/>
      <c r="P4" s="146"/>
      <c r="Q4" s="146"/>
      <c r="R4" s="150"/>
      <c r="S4" s="150"/>
      <c r="T4" s="150"/>
      <c r="BG4" s="10"/>
      <c r="BH4" s="10"/>
      <c r="BI4" s="10"/>
      <c r="BJ4" s="10"/>
      <c r="BK4" s="10"/>
    </row>
    <row r="5" spans="1:82" ht="36.950000000000003" customHeight="1" x14ac:dyDescent="0.25">
      <c r="B5" s="67" t="s">
        <v>51</v>
      </c>
      <c r="D5" s="114" t="s">
        <v>52</v>
      </c>
      <c r="E5" s="114"/>
      <c r="F5" s="115"/>
      <c r="G5" s="115"/>
      <c r="H5" s="115"/>
      <c r="I5" s="115"/>
      <c r="J5" s="115"/>
      <c r="K5" s="115"/>
      <c r="L5" s="116"/>
      <c r="M5" s="116"/>
      <c r="N5" s="116"/>
      <c r="O5" s="115"/>
      <c r="P5" s="115"/>
      <c r="Q5" s="115"/>
      <c r="R5" s="116"/>
      <c r="S5" s="116"/>
      <c r="T5" s="116"/>
      <c r="U5" s="116"/>
      <c r="BG5" s="10"/>
      <c r="BH5" s="10"/>
      <c r="BI5" s="10"/>
    </row>
    <row r="6" spans="1:82" customFormat="1" ht="36.950000000000003" customHeight="1" x14ac:dyDescent="0.25">
      <c r="A6" s="3"/>
      <c r="B6" s="67" t="s">
        <v>53</v>
      </c>
      <c r="C6" s="5"/>
      <c r="D6" s="71"/>
      <c r="E6" s="71"/>
      <c r="F6" s="69"/>
      <c r="G6" s="69"/>
      <c r="H6" s="69"/>
      <c r="I6" s="69"/>
      <c r="J6" s="69"/>
      <c r="K6" s="69"/>
      <c r="L6" s="14"/>
      <c r="M6" s="14"/>
      <c r="N6" s="14"/>
      <c r="O6" s="69"/>
      <c r="P6" s="69"/>
      <c r="Q6" s="69"/>
      <c r="R6" s="14"/>
      <c r="S6" s="14"/>
      <c r="T6" s="14"/>
      <c r="U6" s="14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BG6" s="10"/>
      <c r="BH6" s="10"/>
      <c r="BI6" s="10"/>
    </row>
    <row r="7" spans="1:82" s="1" customFormat="1" ht="24" customHeight="1" x14ac:dyDescent="0.25">
      <c r="B7" s="117" t="s">
        <v>54</v>
      </c>
      <c r="C7" s="122" t="s">
        <v>55</v>
      </c>
      <c r="D7" s="18"/>
      <c r="E7" s="19"/>
      <c r="F7" s="19"/>
      <c r="G7" s="19"/>
      <c r="H7" s="19"/>
      <c r="I7" s="19"/>
      <c r="J7" s="19"/>
      <c r="K7" s="19"/>
      <c r="L7" s="16"/>
      <c r="M7" s="16"/>
      <c r="N7" s="16"/>
      <c r="O7" s="78" t="s">
        <v>56</v>
      </c>
      <c r="P7" s="78" t="s">
        <v>57</v>
      </c>
      <c r="Q7" s="78" t="s">
        <v>58</v>
      </c>
      <c r="R7" s="39" t="s">
        <v>59</v>
      </c>
      <c r="S7" s="39" t="s">
        <v>47</v>
      </c>
      <c r="T7" s="39" t="s">
        <v>60</v>
      </c>
      <c r="U7" s="144" t="s">
        <v>15</v>
      </c>
      <c r="V7" s="54"/>
      <c r="W7" s="54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BG7" s="55"/>
      <c r="BH7" s="55"/>
      <c r="BI7" s="55"/>
    </row>
    <row r="8" spans="1:82" s="1" customFormat="1" ht="23.1" customHeight="1" x14ac:dyDescent="0.25">
      <c r="B8" s="118"/>
      <c r="C8" s="122"/>
      <c r="D8" s="18" t="s">
        <v>61</v>
      </c>
      <c r="E8" s="19" t="s">
        <v>62</v>
      </c>
      <c r="F8" s="19" t="s">
        <v>3</v>
      </c>
      <c r="G8" s="19" t="s">
        <v>4</v>
      </c>
      <c r="H8" s="19" t="s">
        <v>4</v>
      </c>
      <c r="I8" s="19" t="s">
        <v>4</v>
      </c>
      <c r="J8" s="19" t="s">
        <v>4</v>
      </c>
      <c r="K8" s="19" t="s">
        <v>4</v>
      </c>
      <c r="L8" s="16" t="s">
        <v>63</v>
      </c>
      <c r="M8" s="16" t="s">
        <v>64</v>
      </c>
      <c r="N8" s="16" t="s">
        <v>65</v>
      </c>
      <c r="O8" s="78" t="s">
        <v>66</v>
      </c>
      <c r="P8" s="78" t="s">
        <v>67</v>
      </c>
      <c r="Q8" s="78" t="s">
        <v>68</v>
      </c>
      <c r="R8" s="39" t="s">
        <v>67</v>
      </c>
      <c r="S8" s="39" t="s">
        <v>69</v>
      </c>
      <c r="T8" s="39" t="s">
        <v>70</v>
      </c>
      <c r="U8" s="145"/>
      <c r="V8" s="54" t="s">
        <v>71</v>
      </c>
      <c r="W8" s="54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</row>
    <row r="9" spans="1:82" s="2" customFormat="1" ht="30" customHeight="1" x14ac:dyDescent="0.35">
      <c r="B9" s="72"/>
      <c r="C9" s="21"/>
      <c r="D9" s="73"/>
      <c r="E9" s="74"/>
      <c r="F9" s="74"/>
      <c r="G9" s="74"/>
      <c r="H9" s="74"/>
      <c r="I9" s="74"/>
      <c r="J9" s="74"/>
      <c r="K9" s="74"/>
      <c r="L9" s="23"/>
      <c r="M9" s="23"/>
      <c r="N9" s="23"/>
      <c r="O9" s="79"/>
      <c r="P9" s="79"/>
      <c r="Q9" s="79"/>
      <c r="R9" s="41"/>
      <c r="S9" s="41"/>
      <c r="T9" s="41"/>
      <c r="U9" s="41"/>
      <c r="V9" s="56">
        <v>1</v>
      </c>
      <c r="W9" s="56">
        <v>2</v>
      </c>
      <c r="X9" s="56">
        <v>3</v>
      </c>
      <c r="Y9" s="56">
        <v>4</v>
      </c>
      <c r="Z9" s="56">
        <v>5</v>
      </c>
      <c r="AA9" s="56">
        <v>6</v>
      </c>
      <c r="AB9" s="56">
        <v>7</v>
      </c>
      <c r="AC9" s="56">
        <v>8</v>
      </c>
      <c r="AD9" s="56">
        <v>9</v>
      </c>
      <c r="AE9" s="56">
        <v>10</v>
      </c>
      <c r="AF9" s="56">
        <v>11</v>
      </c>
      <c r="AG9" s="56">
        <v>12</v>
      </c>
      <c r="AH9" s="56">
        <v>13</v>
      </c>
      <c r="AI9" s="56">
        <v>14</v>
      </c>
      <c r="AJ9" s="56">
        <v>15</v>
      </c>
      <c r="AK9" s="56">
        <v>16</v>
      </c>
      <c r="AL9" s="56">
        <v>17</v>
      </c>
      <c r="AM9" s="56">
        <v>18</v>
      </c>
      <c r="AN9" s="56">
        <v>19</v>
      </c>
      <c r="AO9" s="56">
        <v>20</v>
      </c>
      <c r="AP9" s="56">
        <v>21</v>
      </c>
      <c r="AQ9" s="56">
        <v>22</v>
      </c>
      <c r="AR9" s="56">
        <v>23</v>
      </c>
      <c r="AS9" s="56">
        <v>24</v>
      </c>
      <c r="AT9" s="56">
        <v>25</v>
      </c>
      <c r="AU9" s="56">
        <v>26</v>
      </c>
      <c r="AV9" s="56">
        <v>27</v>
      </c>
      <c r="AW9" s="56">
        <v>28</v>
      </c>
      <c r="AX9" s="56">
        <v>29</v>
      </c>
      <c r="AY9" s="56">
        <v>30</v>
      </c>
      <c r="AZ9" s="56">
        <v>31</v>
      </c>
      <c r="BA9" s="56">
        <v>32</v>
      </c>
      <c r="BB9" s="56">
        <v>33</v>
      </c>
      <c r="BC9" s="56">
        <v>34</v>
      </c>
      <c r="BD9" s="56">
        <v>35</v>
      </c>
      <c r="BE9" s="56">
        <v>36</v>
      </c>
      <c r="BF9" s="56">
        <v>37</v>
      </c>
      <c r="BG9" s="56">
        <v>38</v>
      </c>
      <c r="BH9" s="56">
        <v>39</v>
      </c>
      <c r="BI9" s="56">
        <v>40</v>
      </c>
      <c r="BJ9" s="56">
        <v>41</v>
      </c>
      <c r="BK9" s="56">
        <v>42</v>
      </c>
      <c r="BL9" s="56">
        <v>43</v>
      </c>
      <c r="BM9" s="56">
        <v>44</v>
      </c>
      <c r="BN9" s="56">
        <v>45</v>
      </c>
      <c r="BO9" s="56">
        <v>46</v>
      </c>
      <c r="BP9" s="56">
        <v>47</v>
      </c>
      <c r="BQ9" s="56">
        <v>48</v>
      </c>
      <c r="BR9" s="56">
        <v>49</v>
      </c>
      <c r="BS9" s="56">
        <v>50</v>
      </c>
      <c r="BT9" s="56">
        <v>51</v>
      </c>
      <c r="BU9" s="56">
        <v>52</v>
      </c>
      <c r="BV9" s="56">
        <v>53</v>
      </c>
      <c r="BW9" s="56">
        <v>54</v>
      </c>
      <c r="BX9" s="56">
        <v>55</v>
      </c>
      <c r="BY9" s="56">
        <v>56</v>
      </c>
      <c r="BZ9" s="56">
        <v>57</v>
      </c>
      <c r="CA9" s="56">
        <v>58</v>
      </c>
      <c r="CB9" s="56">
        <v>59</v>
      </c>
      <c r="CC9" s="56">
        <v>60</v>
      </c>
      <c r="CD9" s="58"/>
    </row>
    <row r="10" spans="1:82" s="2" customFormat="1" ht="30" customHeight="1" x14ac:dyDescent="0.3">
      <c r="B10" s="119" t="s">
        <v>72</v>
      </c>
      <c r="C10" s="25"/>
      <c r="D10" s="123" t="s">
        <v>73</v>
      </c>
      <c r="E10" s="74" t="s">
        <v>74</v>
      </c>
      <c r="F10" s="74"/>
      <c r="G10" s="74"/>
      <c r="H10" s="74"/>
      <c r="I10" s="74"/>
      <c r="J10" s="74"/>
      <c r="K10" s="74"/>
      <c r="L10" s="23"/>
      <c r="M10" s="23"/>
      <c r="N10" s="23"/>
      <c r="O10" s="80">
        <v>7</v>
      </c>
      <c r="P10" s="81">
        <v>43296</v>
      </c>
      <c r="Q10" s="81">
        <f>P10+O10</f>
        <v>43303</v>
      </c>
      <c r="R10" s="44">
        <v>0</v>
      </c>
      <c r="S10" s="43">
        <f t="shared" ref="S10:S18" si="0">R10+Q10</f>
        <v>43303</v>
      </c>
      <c r="T10" s="45">
        <f>O10/(R10+O10)</f>
        <v>1</v>
      </c>
      <c r="U10" s="57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</row>
    <row r="11" spans="1:82" s="2" customFormat="1" ht="30" customHeight="1" x14ac:dyDescent="0.3">
      <c r="B11" s="119"/>
      <c r="C11" s="25"/>
      <c r="D11" s="124"/>
      <c r="E11" s="74" t="s">
        <v>75</v>
      </c>
      <c r="F11" s="74"/>
      <c r="G11" s="74"/>
      <c r="H11" s="74"/>
      <c r="I11" s="74"/>
      <c r="J11" s="74"/>
      <c r="K11" s="74"/>
      <c r="L11" s="23"/>
      <c r="M11" s="23"/>
      <c r="N11" s="23"/>
      <c r="O11" s="80">
        <v>7</v>
      </c>
      <c r="P11" s="81">
        <v>43297</v>
      </c>
      <c r="Q11" s="81">
        <f t="shared" ref="Q11:Q18" si="1">P11+O11</f>
        <v>43304</v>
      </c>
      <c r="R11" s="44">
        <v>0</v>
      </c>
      <c r="S11" s="43">
        <f t="shared" si="0"/>
        <v>43304</v>
      </c>
      <c r="T11" s="45">
        <f t="shared" ref="T11:T18" si="2">O11/(R11+O11)</f>
        <v>1</v>
      </c>
      <c r="U11" s="57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</row>
    <row r="12" spans="1:82" s="2" customFormat="1" ht="30" customHeight="1" x14ac:dyDescent="0.3">
      <c r="B12" s="119"/>
      <c r="C12" s="25"/>
      <c r="D12" s="124"/>
      <c r="E12" s="74" t="s">
        <v>76</v>
      </c>
      <c r="F12" s="74"/>
      <c r="G12" s="74"/>
      <c r="H12" s="74"/>
      <c r="I12" s="74"/>
      <c r="J12" s="74"/>
      <c r="K12" s="74"/>
      <c r="L12" s="23"/>
      <c r="M12" s="23"/>
      <c r="N12" s="23"/>
      <c r="O12" s="80">
        <v>7</v>
      </c>
      <c r="P12" s="81">
        <v>43298</v>
      </c>
      <c r="Q12" s="81">
        <f t="shared" si="1"/>
        <v>43305</v>
      </c>
      <c r="R12" s="44">
        <v>0</v>
      </c>
      <c r="S12" s="43">
        <f t="shared" si="0"/>
        <v>43305</v>
      </c>
      <c r="T12" s="45">
        <f t="shared" si="2"/>
        <v>1</v>
      </c>
      <c r="U12" s="57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</row>
    <row r="13" spans="1:82" s="2" customFormat="1" ht="30" customHeight="1" x14ac:dyDescent="0.3">
      <c r="B13" s="119"/>
      <c r="C13" s="25"/>
      <c r="D13" s="124"/>
      <c r="E13" s="74" t="s">
        <v>77</v>
      </c>
      <c r="F13" s="74"/>
      <c r="G13" s="74"/>
      <c r="H13" s="74"/>
      <c r="I13" s="74"/>
      <c r="J13" s="74"/>
      <c r="K13" s="74"/>
      <c r="L13" s="23"/>
      <c r="M13" s="23"/>
      <c r="N13" s="23"/>
      <c r="O13" s="80">
        <v>7</v>
      </c>
      <c r="P13" s="81">
        <v>43299</v>
      </c>
      <c r="Q13" s="81">
        <f t="shared" si="1"/>
        <v>43306</v>
      </c>
      <c r="R13" s="44">
        <v>0</v>
      </c>
      <c r="S13" s="43">
        <f t="shared" si="0"/>
        <v>43306</v>
      </c>
      <c r="T13" s="45">
        <f t="shared" si="2"/>
        <v>1</v>
      </c>
      <c r="U13" s="57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</row>
    <row r="14" spans="1:82" s="2" customFormat="1" ht="30" customHeight="1" x14ac:dyDescent="0.3">
      <c r="B14" s="119"/>
      <c r="C14" s="25"/>
      <c r="D14" s="125"/>
      <c r="E14" s="74" t="s">
        <v>78</v>
      </c>
      <c r="F14" s="74"/>
      <c r="G14" s="74"/>
      <c r="H14" s="74"/>
      <c r="I14" s="74"/>
      <c r="J14" s="74"/>
      <c r="K14" s="74"/>
      <c r="L14" s="23"/>
      <c r="M14" s="23"/>
      <c r="N14" s="23"/>
      <c r="O14" s="80">
        <v>7</v>
      </c>
      <c r="P14" s="81">
        <v>43300</v>
      </c>
      <c r="Q14" s="81">
        <f t="shared" si="1"/>
        <v>43307</v>
      </c>
      <c r="R14" s="44">
        <v>0</v>
      </c>
      <c r="S14" s="43">
        <f t="shared" si="0"/>
        <v>43307</v>
      </c>
      <c r="T14" s="45">
        <f t="shared" si="2"/>
        <v>1</v>
      </c>
      <c r="U14" s="57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</row>
    <row r="15" spans="1:82" s="2" customFormat="1" ht="30" customHeight="1" x14ac:dyDescent="0.3">
      <c r="B15" s="119"/>
      <c r="C15" s="25"/>
      <c r="D15" s="123" t="s">
        <v>79</v>
      </c>
      <c r="E15" s="74" t="s">
        <v>80</v>
      </c>
      <c r="F15" s="74"/>
      <c r="G15" s="74" t="s">
        <v>81</v>
      </c>
      <c r="H15" s="74"/>
      <c r="I15" s="74"/>
      <c r="J15" s="74"/>
      <c r="K15" s="74"/>
      <c r="L15" s="23"/>
      <c r="M15" s="23"/>
      <c r="N15" s="23"/>
      <c r="O15" s="80">
        <v>7</v>
      </c>
      <c r="P15" s="81">
        <v>43301</v>
      </c>
      <c r="Q15" s="81">
        <f t="shared" si="1"/>
        <v>43308</v>
      </c>
      <c r="R15" s="44">
        <v>0</v>
      </c>
      <c r="S15" s="43">
        <f t="shared" si="0"/>
        <v>43308</v>
      </c>
      <c r="T15" s="45">
        <f t="shared" si="2"/>
        <v>1</v>
      </c>
      <c r="U15" s="57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</row>
    <row r="16" spans="1:82" s="2" customFormat="1" ht="30" customHeight="1" x14ac:dyDescent="0.3">
      <c r="B16" s="119"/>
      <c r="C16" s="25"/>
      <c r="D16" s="124"/>
      <c r="E16" s="74" t="s">
        <v>82</v>
      </c>
      <c r="F16" s="74"/>
      <c r="G16" s="74"/>
      <c r="H16" s="74"/>
      <c r="I16" s="74"/>
      <c r="J16" s="74"/>
      <c r="K16" s="74"/>
      <c r="L16" s="23"/>
      <c r="M16" s="23"/>
      <c r="N16" s="23"/>
      <c r="O16" s="80">
        <v>7</v>
      </c>
      <c r="P16" s="81">
        <v>43302</v>
      </c>
      <c r="Q16" s="81">
        <f t="shared" si="1"/>
        <v>43309</v>
      </c>
      <c r="R16" s="44">
        <v>0</v>
      </c>
      <c r="S16" s="43">
        <f t="shared" si="0"/>
        <v>43309</v>
      </c>
      <c r="T16" s="45">
        <f t="shared" si="2"/>
        <v>1</v>
      </c>
      <c r="U16" s="57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</row>
    <row r="17" spans="2:41" s="2" customFormat="1" ht="30" customHeight="1" x14ac:dyDescent="0.3">
      <c r="B17" s="119"/>
      <c r="C17" s="25"/>
      <c r="D17" s="124"/>
      <c r="E17" s="127" t="s">
        <v>83</v>
      </c>
      <c r="F17" s="74" t="s">
        <v>84</v>
      </c>
      <c r="G17" s="74"/>
      <c r="H17" s="74"/>
      <c r="I17" s="74"/>
      <c r="J17" s="74"/>
      <c r="K17" s="74"/>
      <c r="L17" s="23"/>
      <c r="M17" s="23"/>
      <c r="N17" s="23"/>
      <c r="O17" s="80">
        <v>7</v>
      </c>
      <c r="P17" s="81">
        <v>43303</v>
      </c>
      <c r="Q17" s="81">
        <f t="shared" si="1"/>
        <v>43310</v>
      </c>
      <c r="R17" s="44">
        <v>0</v>
      </c>
      <c r="S17" s="43">
        <f t="shared" si="0"/>
        <v>43310</v>
      </c>
      <c r="T17" s="45">
        <f t="shared" si="2"/>
        <v>1</v>
      </c>
      <c r="U17" s="57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</row>
    <row r="18" spans="2:41" s="2" customFormat="1" ht="30" customHeight="1" x14ac:dyDescent="0.3">
      <c r="B18" s="119"/>
      <c r="C18" s="25"/>
      <c r="D18" s="124"/>
      <c r="E18" s="128"/>
      <c r="F18" s="74" t="s">
        <v>85</v>
      </c>
      <c r="G18" s="74"/>
      <c r="H18" s="74"/>
      <c r="I18" s="74"/>
      <c r="J18" s="74"/>
      <c r="K18" s="74"/>
      <c r="L18" s="23"/>
      <c r="M18" s="23"/>
      <c r="N18" s="23"/>
      <c r="O18" s="80">
        <v>2</v>
      </c>
      <c r="P18" s="81">
        <v>43334</v>
      </c>
      <c r="Q18" s="81">
        <f t="shared" si="1"/>
        <v>43336</v>
      </c>
      <c r="R18" s="44">
        <v>0</v>
      </c>
      <c r="S18" s="43">
        <f t="shared" si="0"/>
        <v>43336</v>
      </c>
      <c r="T18" s="45">
        <f t="shared" si="2"/>
        <v>1</v>
      </c>
      <c r="U18" s="57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</row>
    <row r="19" spans="2:41" ht="19.5" x14ac:dyDescent="0.3">
      <c r="B19" s="119"/>
      <c r="C19" s="26"/>
      <c r="D19" s="124"/>
      <c r="E19" s="128"/>
      <c r="F19" s="75" t="s">
        <v>86</v>
      </c>
      <c r="G19" s="75"/>
      <c r="H19" s="75"/>
      <c r="I19" s="75"/>
      <c r="J19" s="75"/>
      <c r="K19" s="75"/>
      <c r="L19" s="29"/>
      <c r="M19" s="29"/>
      <c r="N19" s="29"/>
      <c r="O19" s="80">
        <v>2</v>
      </c>
      <c r="P19" s="81">
        <v>43337</v>
      </c>
      <c r="Q19" s="81">
        <f t="shared" ref="Q19:Q34" si="3">P19+O19</f>
        <v>43339</v>
      </c>
      <c r="R19" s="44">
        <v>0</v>
      </c>
      <c r="S19" s="43">
        <f t="shared" ref="S19:S34" si="4">R19+Q19</f>
        <v>43339</v>
      </c>
      <c r="T19" s="45">
        <f t="shared" ref="T19:T35" si="5">O19/(R19+O19)</f>
        <v>1</v>
      </c>
      <c r="U19" s="59"/>
    </row>
    <row r="20" spans="2:41" ht="19.5" x14ac:dyDescent="0.3">
      <c r="B20" s="119"/>
      <c r="C20" s="30"/>
      <c r="D20" s="124"/>
      <c r="E20" s="128"/>
      <c r="F20" s="76" t="s">
        <v>87</v>
      </c>
      <c r="G20" s="76"/>
      <c r="H20" s="76"/>
      <c r="I20" s="76"/>
      <c r="J20" s="76"/>
      <c r="K20" s="76"/>
      <c r="L20" s="33"/>
      <c r="M20" s="33"/>
      <c r="N20" s="33"/>
      <c r="O20" s="80">
        <v>0</v>
      </c>
      <c r="P20" s="81"/>
      <c r="Q20" s="81"/>
      <c r="R20" s="44"/>
      <c r="S20" s="43"/>
      <c r="T20" s="45"/>
      <c r="U20" s="47"/>
    </row>
    <row r="21" spans="2:41" ht="19.5" x14ac:dyDescent="0.3">
      <c r="B21" s="119"/>
      <c r="C21" s="30"/>
      <c r="D21" s="124"/>
      <c r="E21" s="128"/>
      <c r="F21" s="76" t="s">
        <v>88</v>
      </c>
      <c r="G21" s="76"/>
      <c r="H21" s="76"/>
      <c r="I21" s="76"/>
      <c r="J21" s="76"/>
      <c r="K21" s="76"/>
      <c r="L21" s="33"/>
      <c r="M21" s="33"/>
      <c r="N21" s="33"/>
      <c r="O21" s="80">
        <v>2</v>
      </c>
      <c r="P21" s="81">
        <v>43340</v>
      </c>
      <c r="Q21" s="81">
        <f t="shared" si="3"/>
        <v>43342</v>
      </c>
      <c r="R21" s="44">
        <v>0</v>
      </c>
      <c r="S21" s="43">
        <f t="shared" si="4"/>
        <v>43342</v>
      </c>
      <c r="T21" s="45">
        <f t="shared" si="5"/>
        <v>1</v>
      </c>
      <c r="U21" s="47"/>
    </row>
    <row r="22" spans="2:41" ht="19.5" x14ac:dyDescent="0.3">
      <c r="B22" s="119"/>
      <c r="C22" s="30"/>
      <c r="D22" s="124"/>
      <c r="E22" s="128"/>
      <c r="F22" s="76" t="s">
        <v>89</v>
      </c>
      <c r="G22" s="76"/>
      <c r="H22" s="76"/>
      <c r="I22" s="76"/>
      <c r="J22" s="76"/>
      <c r="K22" s="76"/>
      <c r="L22" s="33"/>
      <c r="M22" s="33"/>
      <c r="N22" s="33"/>
      <c r="O22" s="80">
        <v>3</v>
      </c>
      <c r="P22" s="81">
        <v>43343</v>
      </c>
      <c r="Q22" s="81">
        <f t="shared" si="3"/>
        <v>43346</v>
      </c>
      <c r="R22" s="44">
        <v>0</v>
      </c>
      <c r="S22" s="43">
        <f t="shared" si="4"/>
        <v>43346</v>
      </c>
      <c r="T22" s="45">
        <f t="shared" si="5"/>
        <v>1</v>
      </c>
      <c r="U22" s="47"/>
    </row>
    <row r="23" spans="2:41" ht="19.5" x14ac:dyDescent="0.3">
      <c r="B23" s="119"/>
      <c r="C23" s="30"/>
      <c r="D23" s="124"/>
      <c r="E23" s="129"/>
      <c r="F23" s="76" t="s">
        <v>90</v>
      </c>
      <c r="G23" s="76"/>
      <c r="H23" s="76"/>
      <c r="I23" s="76"/>
      <c r="J23" s="76"/>
      <c r="K23" s="76"/>
      <c r="L23" s="33"/>
      <c r="M23" s="33"/>
      <c r="N23" s="33"/>
      <c r="O23" s="80">
        <v>7</v>
      </c>
      <c r="P23" s="81">
        <v>43309</v>
      </c>
      <c r="Q23" s="81">
        <f t="shared" si="3"/>
        <v>43316</v>
      </c>
      <c r="R23" s="44">
        <v>0</v>
      </c>
      <c r="S23" s="43">
        <f t="shared" si="4"/>
        <v>43316</v>
      </c>
      <c r="T23" s="45">
        <f t="shared" si="5"/>
        <v>1</v>
      </c>
      <c r="U23" s="47"/>
    </row>
    <row r="24" spans="2:41" ht="19.5" x14ac:dyDescent="0.3">
      <c r="B24" s="119"/>
      <c r="C24" s="30"/>
      <c r="D24" s="124"/>
      <c r="E24" s="76" t="s">
        <v>91</v>
      </c>
      <c r="F24" s="76"/>
      <c r="G24" s="76"/>
      <c r="H24" s="76"/>
      <c r="I24" s="76"/>
      <c r="J24" s="76"/>
      <c r="K24" s="76"/>
      <c r="L24" s="33"/>
      <c r="M24" s="33"/>
      <c r="N24" s="33"/>
      <c r="O24" s="80">
        <v>7</v>
      </c>
      <c r="P24" s="81">
        <v>43310</v>
      </c>
      <c r="Q24" s="81">
        <f t="shared" si="3"/>
        <v>43317</v>
      </c>
      <c r="R24" s="44">
        <v>0</v>
      </c>
      <c r="S24" s="43">
        <f t="shared" si="4"/>
        <v>43317</v>
      </c>
      <c r="T24" s="45">
        <f t="shared" si="5"/>
        <v>1</v>
      </c>
      <c r="U24" s="47"/>
    </row>
    <row r="25" spans="2:41" ht="19.5" x14ac:dyDescent="0.3">
      <c r="B25" s="119"/>
      <c r="C25" s="30"/>
      <c r="D25" s="124"/>
      <c r="E25" s="76" t="s">
        <v>92</v>
      </c>
      <c r="F25" s="76"/>
      <c r="G25" s="76"/>
      <c r="H25" s="76"/>
      <c r="I25" s="76"/>
      <c r="J25" s="76"/>
      <c r="K25" s="76"/>
      <c r="L25" s="33"/>
      <c r="M25" s="33"/>
      <c r="N25" s="33"/>
      <c r="O25" s="80">
        <v>7</v>
      </c>
      <c r="P25" s="81">
        <v>43311</v>
      </c>
      <c r="Q25" s="81">
        <f t="shared" si="3"/>
        <v>43318</v>
      </c>
      <c r="R25" s="44">
        <v>0</v>
      </c>
      <c r="S25" s="43">
        <f t="shared" si="4"/>
        <v>43318</v>
      </c>
      <c r="T25" s="45">
        <f t="shared" si="5"/>
        <v>1</v>
      </c>
      <c r="U25" s="47"/>
    </row>
    <row r="26" spans="2:41" ht="19.5" x14ac:dyDescent="0.3">
      <c r="B26" s="119"/>
      <c r="C26" s="30"/>
      <c r="D26" s="124"/>
      <c r="E26" s="76" t="s">
        <v>93</v>
      </c>
      <c r="F26" s="76"/>
      <c r="G26" s="76"/>
      <c r="H26" s="76"/>
      <c r="I26" s="76"/>
      <c r="J26" s="76"/>
      <c r="K26" s="76"/>
      <c r="L26" s="33"/>
      <c r="M26" s="33"/>
      <c r="N26" s="33"/>
      <c r="O26" s="80">
        <v>7</v>
      </c>
      <c r="P26" s="81">
        <v>43312</v>
      </c>
      <c r="Q26" s="81">
        <f t="shared" si="3"/>
        <v>43319</v>
      </c>
      <c r="R26" s="44">
        <v>0</v>
      </c>
      <c r="S26" s="43">
        <f t="shared" si="4"/>
        <v>43319</v>
      </c>
      <c r="T26" s="45">
        <f t="shared" si="5"/>
        <v>1</v>
      </c>
      <c r="U26" s="47"/>
    </row>
    <row r="27" spans="2:41" ht="19.5" x14ac:dyDescent="0.3">
      <c r="B27" s="119"/>
      <c r="C27" s="30"/>
      <c r="D27" s="125"/>
      <c r="E27" s="76" t="s">
        <v>94</v>
      </c>
      <c r="F27" s="76"/>
      <c r="G27" s="76"/>
      <c r="H27" s="76"/>
      <c r="I27" s="76"/>
      <c r="J27" s="76"/>
      <c r="K27" s="76"/>
      <c r="L27" s="33"/>
      <c r="M27" s="33"/>
      <c r="N27" s="33"/>
      <c r="O27" s="80">
        <v>7</v>
      </c>
      <c r="P27" s="81">
        <v>43313</v>
      </c>
      <c r="Q27" s="81">
        <f t="shared" si="3"/>
        <v>43320</v>
      </c>
      <c r="R27" s="44">
        <v>0</v>
      </c>
      <c r="S27" s="43">
        <f t="shared" si="4"/>
        <v>43320</v>
      </c>
      <c r="T27" s="45">
        <f t="shared" si="5"/>
        <v>1</v>
      </c>
      <c r="U27" s="47"/>
    </row>
    <row r="28" spans="2:41" ht="19.5" x14ac:dyDescent="0.3">
      <c r="B28" s="119"/>
      <c r="C28" s="30"/>
      <c r="D28" s="77" t="s">
        <v>95</v>
      </c>
      <c r="E28" s="76"/>
      <c r="F28" s="76"/>
      <c r="G28" s="76"/>
      <c r="H28" s="76"/>
      <c r="I28" s="76"/>
      <c r="J28" s="76"/>
      <c r="K28" s="76"/>
      <c r="L28" s="33"/>
      <c r="M28" s="33"/>
      <c r="N28" s="33"/>
      <c r="O28" s="80">
        <v>7</v>
      </c>
      <c r="P28" s="81">
        <v>43314</v>
      </c>
      <c r="Q28" s="81">
        <f t="shared" si="3"/>
        <v>43321</v>
      </c>
      <c r="R28" s="44">
        <v>0</v>
      </c>
      <c r="S28" s="43">
        <f t="shared" si="4"/>
        <v>43321</v>
      </c>
      <c r="T28" s="45">
        <f t="shared" si="5"/>
        <v>1</v>
      </c>
      <c r="U28" s="47"/>
    </row>
    <row r="29" spans="2:41" ht="19.5" x14ac:dyDescent="0.3">
      <c r="B29" s="119"/>
      <c r="C29" s="30"/>
      <c r="D29" s="126" t="s">
        <v>96</v>
      </c>
      <c r="E29" s="130" t="s">
        <v>79</v>
      </c>
      <c r="F29" s="76" t="s">
        <v>97</v>
      </c>
      <c r="G29" s="76"/>
      <c r="H29" s="76"/>
      <c r="I29" s="76"/>
      <c r="J29" s="76"/>
      <c r="K29" s="76"/>
      <c r="L29" s="33"/>
      <c r="M29" s="33"/>
      <c r="N29" s="33"/>
      <c r="O29" s="80">
        <v>7</v>
      </c>
      <c r="P29" s="81">
        <v>43315</v>
      </c>
      <c r="Q29" s="81">
        <f t="shared" si="3"/>
        <v>43322</v>
      </c>
      <c r="R29" s="44">
        <v>0</v>
      </c>
      <c r="S29" s="43">
        <f t="shared" si="4"/>
        <v>43322</v>
      </c>
      <c r="T29" s="45">
        <f t="shared" si="5"/>
        <v>1</v>
      </c>
      <c r="U29" s="47"/>
    </row>
    <row r="30" spans="2:41" ht="19.5" x14ac:dyDescent="0.3">
      <c r="B30" s="119"/>
      <c r="C30" s="30"/>
      <c r="D30" s="126"/>
      <c r="E30" s="130"/>
      <c r="F30" s="76" t="s">
        <v>83</v>
      </c>
      <c r="G30" s="76"/>
      <c r="H30" s="76"/>
      <c r="I30" s="76"/>
      <c r="J30" s="76"/>
      <c r="K30" s="76"/>
      <c r="L30" s="33"/>
      <c r="M30" s="33"/>
      <c r="N30" s="33"/>
      <c r="O30" s="48">
        <v>7</v>
      </c>
      <c r="P30" s="81">
        <v>43316</v>
      </c>
      <c r="Q30" s="81">
        <f t="shared" si="3"/>
        <v>43323</v>
      </c>
      <c r="R30" s="44">
        <v>0</v>
      </c>
      <c r="S30" s="43">
        <f t="shared" si="4"/>
        <v>43323</v>
      </c>
      <c r="T30" s="45">
        <f t="shared" si="5"/>
        <v>1</v>
      </c>
      <c r="U30" s="47"/>
    </row>
    <row r="31" spans="2:41" ht="19.5" x14ac:dyDescent="0.3">
      <c r="B31" s="119"/>
      <c r="C31" s="30"/>
      <c r="D31" s="126"/>
      <c r="E31" s="130"/>
      <c r="F31" s="76" t="s">
        <v>98</v>
      </c>
      <c r="G31" s="76"/>
      <c r="H31" s="76"/>
      <c r="I31" s="76"/>
      <c r="J31" s="76"/>
      <c r="K31" s="76"/>
      <c r="L31" s="33"/>
      <c r="M31" s="33"/>
      <c r="N31" s="33"/>
      <c r="O31" s="48">
        <v>7</v>
      </c>
      <c r="P31" s="81">
        <v>43317</v>
      </c>
      <c r="Q31" s="81">
        <f t="shared" si="3"/>
        <v>43324</v>
      </c>
      <c r="R31" s="44">
        <v>0</v>
      </c>
      <c r="S31" s="43">
        <f t="shared" si="4"/>
        <v>43324</v>
      </c>
      <c r="T31" s="45">
        <f t="shared" si="5"/>
        <v>1</v>
      </c>
      <c r="U31" s="47"/>
    </row>
    <row r="32" spans="2:41" ht="19.5" x14ac:dyDescent="0.3">
      <c r="B32" s="119"/>
      <c r="C32" s="30"/>
      <c r="D32" s="126"/>
      <c r="E32" s="130"/>
      <c r="F32" s="76" t="s">
        <v>99</v>
      </c>
      <c r="G32" s="76"/>
      <c r="H32" s="76"/>
      <c r="I32" s="76"/>
      <c r="J32" s="76"/>
      <c r="K32" s="76"/>
      <c r="L32" s="33"/>
      <c r="M32" s="33"/>
      <c r="N32" s="33"/>
      <c r="O32" s="48">
        <v>7</v>
      </c>
      <c r="P32" s="81">
        <v>43318</v>
      </c>
      <c r="Q32" s="81">
        <f t="shared" si="3"/>
        <v>43325</v>
      </c>
      <c r="R32" s="44">
        <v>0</v>
      </c>
      <c r="S32" s="43">
        <f t="shared" si="4"/>
        <v>43325</v>
      </c>
      <c r="T32" s="45">
        <f t="shared" si="5"/>
        <v>1</v>
      </c>
      <c r="U32" s="47"/>
    </row>
    <row r="33" spans="2:21" ht="19.5" x14ac:dyDescent="0.3">
      <c r="B33" s="119"/>
      <c r="C33" s="30"/>
      <c r="D33" s="126"/>
      <c r="E33" s="130"/>
      <c r="F33" s="76" t="s">
        <v>100</v>
      </c>
      <c r="G33" s="76"/>
      <c r="H33" s="76"/>
      <c r="I33" s="76"/>
      <c r="J33" s="76"/>
      <c r="K33" s="76"/>
      <c r="L33" s="33"/>
      <c r="M33" s="33"/>
      <c r="N33" s="33"/>
      <c r="O33" s="48">
        <v>7</v>
      </c>
      <c r="P33" s="81">
        <v>43319</v>
      </c>
      <c r="Q33" s="81">
        <f t="shared" si="3"/>
        <v>43326</v>
      </c>
      <c r="R33" s="44">
        <v>0</v>
      </c>
      <c r="S33" s="43">
        <f t="shared" si="4"/>
        <v>43326</v>
      </c>
      <c r="T33" s="45">
        <f t="shared" si="5"/>
        <v>1</v>
      </c>
      <c r="U33" s="47"/>
    </row>
    <row r="34" spans="2:21" ht="19.5" x14ac:dyDescent="0.3">
      <c r="B34" s="119"/>
      <c r="C34" s="30"/>
      <c r="D34" s="126"/>
      <c r="E34" s="130"/>
      <c r="F34" s="76" t="s">
        <v>101</v>
      </c>
      <c r="G34" s="76"/>
      <c r="H34" s="76"/>
      <c r="I34" s="76"/>
      <c r="J34" s="76"/>
      <c r="K34" s="76"/>
      <c r="L34" s="33"/>
      <c r="M34" s="33"/>
      <c r="N34" s="33"/>
      <c r="O34" s="48">
        <v>7</v>
      </c>
      <c r="P34" s="81">
        <v>43320</v>
      </c>
      <c r="Q34" s="81">
        <f t="shared" si="3"/>
        <v>43327</v>
      </c>
      <c r="R34" s="44">
        <v>0</v>
      </c>
      <c r="S34" s="43">
        <f t="shared" si="4"/>
        <v>43327</v>
      </c>
      <c r="T34" s="45">
        <f t="shared" si="5"/>
        <v>1</v>
      </c>
      <c r="U34" s="47"/>
    </row>
    <row r="35" spans="2:21" ht="19.5" x14ac:dyDescent="0.3">
      <c r="B35" s="119"/>
      <c r="C35" s="30"/>
      <c r="D35" s="126"/>
      <c r="E35" s="130" t="s">
        <v>102</v>
      </c>
      <c r="F35" s="76" t="s">
        <v>103</v>
      </c>
      <c r="G35" s="76"/>
      <c r="H35" s="76"/>
      <c r="I35" s="76"/>
      <c r="J35" s="76"/>
      <c r="K35" s="76"/>
      <c r="L35" s="33"/>
      <c r="M35" s="33"/>
      <c r="N35" s="33"/>
      <c r="O35" s="48"/>
      <c r="P35" s="82"/>
      <c r="Q35" s="81"/>
      <c r="R35" s="44"/>
      <c r="S35" s="43"/>
      <c r="T35" s="45"/>
      <c r="U35" s="47"/>
    </row>
    <row r="36" spans="2:21" ht="19.5" x14ac:dyDescent="0.3">
      <c r="B36" s="119"/>
      <c r="C36" s="30"/>
      <c r="D36" s="126"/>
      <c r="E36" s="130"/>
      <c r="F36" s="76" t="s">
        <v>104</v>
      </c>
      <c r="G36" s="76"/>
      <c r="H36" s="76"/>
      <c r="I36" s="76"/>
      <c r="J36" s="76"/>
      <c r="K36" s="76"/>
      <c r="L36" s="33"/>
      <c r="M36" s="33"/>
      <c r="N36" s="33"/>
      <c r="O36" s="48"/>
      <c r="P36" s="82"/>
      <c r="Q36" s="81"/>
      <c r="R36" s="44"/>
      <c r="S36" s="43"/>
      <c r="T36" s="45"/>
      <c r="U36" s="47"/>
    </row>
    <row r="37" spans="2:21" ht="19.5" x14ac:dyDescent="0.3">
      <c r="B37" s="119"/>
      <c r="C37" s="30"/>
      <c r="D37" s="126"/>
      <c r="E37" s="130"/>
      <c r="F37" s="76" t="s">
        <v>105</v>
      </c>
      <c r="G37" s="76"/>
      <c r="H37" s="76"/>
      <c r="I37" s="76"/>
      <c r="J37" s="76"/>
      <c r="K37" s="76"/>
      <c r="L37" s="33"/>
      <c r="M37" s="33"/>
      <c r="N37" s="33"/>
      <c r="O37" s="48"/>
      <c r="P37" s="82"/>
      <c r="Q37" s="81"/>
      <c r="R37" s="44"/>
      <c r="S37" s="43"/>
      <c r="T37" s="45"/>
      <c r="U37" s="47"/>
    </row>
    <row r="38" spans="2:21" ht="19.5" x14ac:dyDescent="0.3">
      <c r="B38" s="119"/>
      <c r="C38" s="30"/>
      <c r="D38" s="126"/>
      <c r="E38" s="130"/>
      <c r="F38" s="76" t="s">
        <v>106</v>
      </c>
      <c r="G38" s="76"/>
      <c r="H38" s="76"/>
      <c r="I38" s="76"/>
      <c r="J38" s="76"/>
      <c r="K38" s="76"/>
      <c r="L38" s="33"/>
      <c r="M38" s="33"/>
      <c r="N38" s="33"/>
      <c r="O38" s="48"/>
      <c r="P38" s="82"/>
      <c r="Q38" s="81"/>
      <c r="R38" s="44"/>
      <c r="S38" s="43"/>
      <c r="T38" s="45"/>
      <c r="U38" s="47"/>
    </row>
    <row r="39" spans="2:21" ht="19.5" x14ac:dyDescent="0.3">
      <c r="B39" s="119"/>
      <c r="C39" s="30"/>
      <c r="D39" s="126"/>
      <c r="E39" s="130"/>
      <c r="F39" s="76" t="s">
        <v>107</v>
      </c>
      <c r="G39" s="76"/>
      <c r="H39" s="76"/>
      <c r="I39" s="76"/>
      <c r="J39" s="76"/>
      <c r="K39" s="76"/>
      <c r="L39" s="33"/>
      <c r="M39" s="33"/>
      <c r="N39" s="33"/>
      <c r="O39" s="48"/>
      <c r="P39" s="82"/>
      <c r="Q39" s="81"/>
      <c r="R39" s="44"/>
      <c r="S39" s="43"/>
      <c r="T39" s="45"/>
      <c r="U39" s="47"/>
    </row>
    <row r="40" spans="2:21" ht="19.5" x14ac:dyDescent="0.3">
      <c r="B40" s="119"/>
      <c r="C40" s="30"/>
      <c r="D40" s="126"/>
      <c r="E40" s="130" t="s">
        <v>108</v>
      </c>
      <c r="F40" s="76" t="s">
        <v>109</v>
      </c>
      <c r="G40" s="76"/>
      <c r="H40" s="76"/>
      <c r="I40" s="76"/>
      <c r="J40" s="76"/>
      <c r="K40" s="76"/>
      <c r="L40" s="33"/>
      <c r="M40" s="33"/>
      <c r="N40" s="33"/>
      <c r="O40" s="48"/>
      <c r="P40" s="82"/>
      <c r="Q40" s="81"/>
      <c r="R40" s="44"/>
      <c r="S40" s="43"/>
      <c r="T40" s="45"/>
      <c r="U40" s="47"/>
    </row>
    <row r="41" spans="2:21" ht="19.5" x14ac:dyDescent="0.3">
      <c r="B41" s="119"/>
      <c r="C41" s="30"/>
      <c r="D41" s="126"/>
      <c r="E41" s="130"/>
      <c r="F41" s="76" t="s">
        <v>110</v>
      </c>
      <c r="G41" s="76"/>
      <c r="H41" s="76"/>
      <c r="I41" s="76"/>
      <c r="J41" s="76"/>
      <c r="K41" s="76"/>
      <c r="L41" s="33"/>
      <c r="M41" s="33"/>
      <c r="N41" s="33"/>
      <c r="O41" s="48"/>
      <c r="P41" s="82"/>
      <c r="Q41" s="81"/>
      <c r="R41" s="44"/>
      <c r="S41" s="43"/>
      <c r="T41" s="45"/>
      <c r="U41" s="47"/>
    </row>
    <row r="42" spans="2:21" ht="19.5" x14ac:dyDescent="0.3">
      <c r="B42" s="119"/>
      <c r="C42" s="30"/>
      <c r="D42" s="126"/>
      <c r="E42" s="130"/>
      <c r="F42" s="76" t="s">
        <v>111</v>
      </c>
      <c r="G42" s="76"/>
      <c r="H42" s="76"/>
      <c r="I42" s="76"/>
      <c r="J42" s="76"/>
      <c r="K42" s="76"/>
      <c r="L42" s="33"/>
      <c r="M42" s="33"/>
      <c r="N42" s="33"/>
      <c r="O42" s="48"/>
      <c r="P42" s="82"/>
      <c r="Q42" s="81"/>
      <c r="R42" s="44"/>
      <c r="S42" s="43"/>
      <c r="T42" s="45"/>
      <c r="U42" s="47"/>
    </row>
    <row r="43" spans="2:21" ht="19.5" x14ac:dyDescent="0.3">
      <c r="B43" s="119"/>
      <c r="C43" s="30"/>
      <c r="D43" s="126"/>
      <c r="E43" s="130"/>
      <c r="F43" s="76" t="s">
        <v>112</v>
      </c>
      <c r="G43" s="76"/>
      <c r="H43" s="76"/>
      <c r="I43" s="76"/>
      <c r="J43" s="76"/>
      <c r="K43" s="76"/>
      <c r="L43" s="33"/>
      <c r="M43" s="33"/>
      <c r="N43" s="33"/>
      <c r="O43" s="48"/>
      <c r="P43" s="82"/>
      <c r="Q43" s="81"/>
      <c r="R43" s="44"/>
      <c r="S43" s="43"/>
      <c r="T43" s="45"/>
      <c r="U43" s="47"/>
    </row>
    <row r="44" spans="2:21" x14ac:dyDescent="0.3">
      <c r="B44" s="119"/>
      <c r="C44" s="30"/>
      <c r="D44" s="126"/>
      <c r="E44" s="130" t="s">
        <v>113</v>
      </c>
      <c r="F44" s="130" t="s">
        <v>114</v>
      </c>
      <c r="G44" s="76" t="s">
        <v>115</v>
      </c>
      <c r="H44" s="76"/>
      <c r="I44" s="76"/>
      <c r="J44" s="76"/>
      <c r="K44" s="76"/>
      <c r="L44" s="33"/>
      <c r="M44" s="33"/>
      <c r="N44" s="33"/>
      <c r="O44" s="131">
        <v>10</v>
      </c>
      <c r="P44" s="132">
        <v>43332</v>
      </c>
      <c r="Q44" s="132">
        <f>P44+O44</f>
        <v>43342</v>
      </c>
      <c r="R44" s="140">
        <v>0</v>
      </c>
      <c r="S44" s="132">
        <f>R44+Q44</f>
        <v>43342</v>
      </c>
      <c r="T44" s="143">
        <f>O44/(R44+O44)</f>
        <v>1</v>
      </c>
      <c r="U44" s="47"/>
    </row>
    <row r="45" spans="2:21" ht="51.75" x14ac:dyDescent="0.3">
      <c r="B45" s="119"/>
      <c r="C45" s="30"/>
      <c r="D45" s="126"/>
      <c r="E45" s="130"/>
      <c r="F45" s="130"/>
      <c r="G45" s="76" t="s">
        <v>116</v>
      </c>
      <c r="H45" s="76"/>
      <c r="I45" s="76"/>
      <c r="J45" s="76"/>
      <c r="K45" s="76"/>
      <c r="L45" s="33"/>
      <c r="M45" s="33"/>
      <c r="N45" s="33"/>
      <c r="O45" s="131"/>
      <c r="P45" s="133"/>
      <c r="Q45" s="133"/>
      <c r="R45" s="141"/>
      <c r="S45" s="133"/>
      <c r="T45" s="143"/>
      <c r="U45" s="47"/>
    </row>
    <row r="46" spans="2:21" x14ac:dyDescent="0.3">
      <c r="B46" s="119"/>
      <c r="C46" s="30"/>
      <c r="D46" s="126"/>
      <c r="E46" s="130"/>
      <c r="F46" s="130"/>
      <c r="G46" s="76" t="s">
        <v>117</v>
      </c>
      <c r="H46" s="76"/>
      <c r="I46" s="76"/>
      <c r="J46" s="76"/>
      <c r="K46" s="76"/>
      <c r="L46" s="33"/>
      <c r="M46" s="33"/>
      <c r="N46" s="33"/>
      <c r="O46" s="131"/>
      <c r="P46" s="133"/>
      <c r="Q46" s="133"/>
      <c r="R46" s="141"/>
      <c r="S46" s="133"/>
      <c r="T46" s="143"/>
      <c r="U46" s="47"/>
    </row>
    <row r="47" spans="2:21" x14ac:dyDescent="0.3">
      <c r="B47" s="119"/>
      <c r="C47" s="30"/>
      <c r="D47" s="126"/>
      <c r="E47" s="130"/>
      <c r="F47" s="130"/>
      <c r="G47" s="76" t="s">
        <v>118</v>
      </c>
      <c r="H47" s="76"/>
      <c r="I47" s="76"/>
      <c r="J47" s="76"/>
      <c r="K47" s="76"/>
      <c r="L47" s="33"/>
      <c r="M47" s="33"/>
      <c r="N47" s="33"/>
      <c r="O47" s="131"/>
      <c r="P47" s="133"/>
      <c r="Q47" s="133"/>
      <c r="R47" s="141"/>
      <c r="S47" s="133"/>
      <c r="T47" s="143"/>
      <c r="U47" s="47"/>
    </row>
    <row r="48" spans="2:21" x14ac:dyDescent="0.3">
      <c r="B48" s="119"/>
      <c r="C48" s="30"/>
      <c r="D48" s="126"/>
      <c r="E48" s="130"/>
      <c r="F48" s="130"/>
      <c r="G48" s="76" t="s">
        <v>119</v>
      </c>
      <c r="H48" s="76"/>
      <c r="I48" s="76"/>
      <c r="J48" s="76"/>
      <c r="K48" s="76"/>
      <c r="L48" s="33"/>
      <c r="M48" s="33"/>
      <c r="N48" s="33"/>
      <c r="O48" s="131"/>
      <c r="P48" s="133"/>
      <c r="Q48" s="133"/>
      <c r="R48" s="141"/>
      <c r="S48" s="133"/>
      <c r="T48" s="143"/>
      <c r="U48" s="47"/>
    </row>
    <row r="49" spans="2:21" x14ac:dyDescent="0.3">
      <c r="B49" s="119"/>
      <c r="C49" s="30"/>
      <c r="D49" s="126"/>
      <c r="E49" s="130"/>
      <c r="F49" s="130"/>
      <c r="G49" s="76" t="s">
        <v>120</v>
      </c>
      <c r="H49" s="76"/>
      <c r="I49" s="76"/>
      <c r="J49" s="76"/>
      <c r="K49" s="76"/>
      <c r="L49" s="33"/>
      <c r="M49" s="33"/>
      <c r="N49" s="33"/>
      <c r="O49" s="131"/>
      <c r="P49" s="133"/>
      <c r="Q49" s="133"/>
      <c r="R49" s="141"/>
      <c r="S49" s="133"/>
      <c r="T49" s="143"/>
      <c r="U49" s="47"/>
    </row>
    <row r="50" spans="2:21" x14ac:dyDescent="0.3">
      <c r="B50" s="119"/>
      <c r="C50" s="30"/>
      <c r="D50" s="126"/>
      <c r="E50" s="130"/>
      <c r="F50" s="130"/>
      <c r="G50" s="76" t="s">
        <v>121</v>
      </c>
      <c r="H50" s="76"/>
      <c r="I50" s="76"/>
      <c r="J50" s="76"/>
      <c r="K50" s="76"/>
      <c r="L50" s="33"/>
      <c r="M50" s="33"/>
      <c r="N50" s="33"/>
      <c r="O50" s="131"/>
      <c r="P50" s="133"/>
      <c r="Q50" s="133"/>
      <c r="R50" s="141"/>
      <c r="S50" s="133"/>
      <c r="T50" s="143"/>
      <c r="U50" s="47"/>
    </row>
    <row r="51" spans="2:21" x14ac:dyDescent="0.3">
      <c r="B51" s="119"/>
      <c r="C51" s="30"/>
      <c r="D51" s="126"/>
      <c r="E51" s="130"/>
      <c r="F51" s="130"/>
      <c r="G51" s="76" t="s">
        <v>122</v>
      </c>
      <c r="H51" s="76"/>
      <c r="I51" s="76"/>
      <c r="J51" s="76"/>
      <c r="K51" s="76"/>
      <c r="L51" s="33"/>
      <c r="M51" s="33"/>
      <c r="N51" s="33"/>
      <c r="O51" s="131"/>
      <c r="P51" s="133"/>
      <c r="Q51" s="133"/>
      <c r="R51" s="141"/>
      <c r="S51" s="133"/>
      <c r="T51" s="143"/>
      <c r="U51" s="47"/>
    </row>
    <row r="52" spans="2:21" x14ac:dyDescent="0.3">
      <c r="B52" s="119"/>
      <c r="C52" s="30"/>
      <c r="D52" s="126"/>
      <c r="E52" s="130"/>
      <c r="F52" s="130"/>
      <c r="G52" s="76" t="s">
        <v>123</v>
      </c>
      <c r="H52" s="76"/>
      <c r="I52" s="76"/>
      <c r="J52" s="76"/>
      <c r="K52" s="76"/>
      <c r="L52" s="33"/>
      <c r="M52" s="33"/>
      <c r="N52" s="33"/>
      <c r="O52" s="131"/>
      <c r="P52" s="133"/>
      <c r="Q52" s="133"/>
      <c r="R52" s="141"/>
      <c r="S52" s="133"/>
      <c r="T52" s="143"/>
      <c r="U52" s="47"/>
    </row>
    <row r="53" spans="2:21" x14ac:dyDescent="0.3">
      <c r="B53" s="119"/>
      <c r="C53" s="30"/>
      <c r="D53" s="126"/>
      <c r="E53" s="130"/>
      <c r="F53" s="130"/>
      <c r="G53" s="76" t="s">
        <v>124</v>
      </c>
      <c r="H53" s="76"/>
      <c r="I53" s="76"/>
      <c r="J53" s="76"/>
      <c r="K53" s="76"/>
      <c r="L53" s="33"/>
      <c r="M53" s="33"/>
      <c r="N53" s="33"/>
      <c r="O53" s="131"/>
      <c r="P53" s="133"/>
      <c r="Q53" s="133"/>
      <c r="R53" s="141"/>
      <c r="S53" s="133"/>
      <c r="T53" s="143"/>
      <c r="U53" s="47"/>
    </row>
    <row r="54" spans="2:21" x14ac:dyDescent="0.3">
      <c r="B54" s="119"/>
      <c r="C54" s="30"/>
      <c r="D54" s="126"/>
      <c r="E54" s="130"/>
      <c r="F54" s="130"/>
      <c r="G54" s="77" t="s">
        <v>125</v>
      </c>
      <c r="H54" s="77"/>
      <c r="I54" s="77"/>
      <c r="J54" s="77"/>
      <c r="K54" s="77"/>
      <c r="L54" s="33"/>
      <c r="M54" s="33"/>
      <c r="N54" s="33"/>
      <c r="O54" s="131"/>
      <c r="P54" s="133"/>
      <c r="Q54" s="133"/>
      <c r="R54" s="141"/>
      <c r="S54" s="133"/>
      <c r="T54" s="143"/>
      <c r="U54" s="47"/>
    </row>
    <row r="55" spans="2:21" x14ac:dyDescent="0.3">
      <c r="B55" s="119"/>
      <c r="C55" s="30"/>
      <c r="D55" s="126"/>
      <c r="E55" s="130"/>
      <c r="F55" s="130"/>
      <c r="G55" s="76" t="s">
        <v>126</v>
      </c>
      <c r="H55" s="76"/>
      <c r="I55" s="76"/>
      <c r="J55" s="76"/>
      <c r="K55" s="76"/>
      <c r="L55" s="33"/>
      <c r="M55" s="33"/>
      <c r="N55" s="33"/>
      <c r="O55" s="131"/>
      <c r="P55" s="133"/>
      <c r="Q55" s="133"/>
      <c r="R55" s="141"/>
      <c r="S55" s="133"/>
      <c r="T55" s="143"/>
      <c r="U55" s="47"/>
    </row>
    <row r="56" spans="2:21" x14ac:dyDescent="0.3">
      <c r="B56" s="119"/>
      <c r="C56" s="30"/>
      <c r="D56" s="126"/>
      <c r="E56" s="130"/>
      <c r="F56" s="130"/>
      <c r="G56" s="76" t="s">
        <v>127</v>
      </c>
      <c r="H56" s="76"/>
      <c r="I56" s="76"/>
      <c r="J56" s="76"/>
      <c r="K56" s="76"/>
      <c r="L56" s="33"/>
      <c r="M56" s="33"/>
      <c r="N56" s="33"/>
      <c r="O56" s="131"/>
      <c r="P56" s="133"/>
      <c r="Q56" s="133"/>
      <c r="R56" s="141"/>
      <c r="S56" s="133"/>
      <c r="T56" s="143"/>
      <c r="U56" s="47"/>
    </row>
    <row r="57" spans="2:21" x14ac:dyDescent="0.3">
      <c r="B57" s="119"/>
      <c r="C57" s="30"/>
      <c r="D57" s="126"/>
      <c r="E57" s="130"/>
      <c r="F57" s="130"/>
      <c r="G57" s="76" t="s">
        <v>128</v>
      </c>
      <c r="H57" s="76"/>
      <c r="I57" s="76"/>
      <c r="J57" s="76"/>
      <c r="K57" s="76"/>
      <c r="L57" s="33"/>
      <c r="M57" s="33"/>
      <c r="N57" s="33"/>
      <c r="O57" s="131"/>
      <c r="P57" s="134"/>
      <c r="Q57" s="134"/>
      <c r="R57" s="142"/>
      <c r="S57" s="134"/>
      <c r="T57" s="143"/>
      <c r="U57" s="47"/>
    </row>
    <row r="58" spans="2:21" ht="19.5" x14ac:dyDescent="0.3">
      <c r="B58" s="119"/>
      <c r="C58" s="30"/>
      <c r="D58" s="126"/>
      <c r="E58" s="130"/>
      <c r="F58" s="76" t="s">
        <v>129</v>
      </c>
      <c r="G58" s="76"/>
      <c r="H58" s="76"/>
      <c r="I58" s="76"/>
      <c r="J58" s="76"/>
      <c r="K58" s="76"/>
      <c r="L58" s="33"/>
      <c r="M58" s="33"/>
      <c r="N58" s="33"/>
      <c r="O58" s="48">
        <v>1</v>
      </c>
      <c r="P58" s="83">
        <v>43343</v>
      </c>
      <c r="Q58" s="81">
        <f t="shared" ref="Q58:Q63" si="6">P58+O58</f>
        <v>43344</v>
      </c>
      <c r="R58" s="47">
        <v>0</v>
      </c>
      <c r="S58" s="50">
        <f t="shared" ref="S58:S63" si="7">R58+Q58</f>
        <v>43344</v>
      </c>
      <c r="T58" s="51">
        <f t="shared" ref="T58:T63" si="8">O58/(R58+O58)</f>
        <v>1</v>
      </c>
      <c r="U58" s="47"/>
    </row>
    <row r="59" spans="2:21" ht="19.5" x14ac:dyDescent="0.3">
      <c r="B59" s="119"/>
      <c r="C59" s="30"/>
      <c r="D59" s="126"/>
      <c r="E59" s="130"/>
      <c r="F59" s="76" t="s">
        <v>130</v>
      </c>
      <c r="G59" s="76"/>
      <c r="H59" s="76"/>
      <c r="I59" s="76"/>
      <c r="J59" s="76"/>
      <c r="K59" s="76"/>
      <c r="L59" s="33"/>
      <c r="M59" s="33"/>
      <c r="N59" s="33"/>
      <c r="O59" s="48">
        <v>2</v>
      </c>
      <c r="P59" s="83">
        <v>43345</v>
      </c>
      <c r="Q59" s="81">
        <f t="shared" si="6"/>
        <v>43347</v>
      </c>
      <c r="R59" s="47">
        <v>0</v>
      </c>
      <c r="S59" s="50">
        <f t="shared" si="7"/>
        <v>43347</v>
      </c>
      <c r="T59" s="51">
        <f t="shared" si="8"/>
        <v>1</v>
      </c>
      <c r="U59" s="47"/>
    </row>
    <row r="60" spans="2:21" ht="19.5" x14ac:dyDescent="0.3">
      <c r="B60" s="48"/>
      <c r="C60" s="36"/>
      <c r="D60" s="126"/>
      <c r="E60" s="130" t="s">
        <v>131</v>
      </c>
      <c r="F60" s="76" t="s">
        <v>132</v>
      </c>
      <c r="G60" s="76"/>
      <c r="H60" s="76"/>
      <c r="I60" s="76"/>
      <c r="J60" s="76"/>
      <c r="K60" s="76"/>
      <c r="L60" s="33"/>
      <c r="M60" s="33"/>
      <c r="N60" s="33"/>
      <c r="O60" s="48">
        <v>3</v>
      </c>
      <c r="P60" s="81">
        <v>43332</v>
      </c>
      <c r="Q60" s="81">
        <f t="shared" si="6"/>
        <v>43335</v>
      </c>
      <c r="R60" s="47">
        <v>0</v>
      </c>
      <c r="S60" s="50">
        <f t="shared" si="7"/>
        <v>43335</v>
      </c>
      <c r="T60" s="51">
        <f t="shared" si="8"/>
        <v>1</v>
      </c>
      <c r="U60" s="47"/>
    </row>
    <row r="61" spans="2:21" ht="19.5" x14ac:dyDescent="0.3">
      <c r="B61" s="48"/>
      <c r="C61" s="36"/>
      <c r="D61" s="126"/>
      <c r="E61" s="130"/>
      <c r="F61" s="76" t="s">
        <v>133</v>
      </c>
      <c r="G61" s="76"/>
      <c r="H61" s="76"/>
      <c r="I61" s="76"/>
      <c r="J61" s="76"/>
      <c r="K61" s="76"/>
      <c r="L61" s="33"/>
      <c r="M61" s="33"/>
      <c r="N61" s="33"/>
      <c r="O61" s="48">
        <v>5</v>
      </c>
      <c r="P61" s="81">
        <v>43336</v>
      </c>
      <c r="Q61" s="81">
        <f t="shared" si="6"/>
        <v>43341</v>
      </c>
      <c r="R61" s="47">
        <v>0</v>
      </c>
      <c r="S61" s="50">
        <f t="shared" si="7"/>
        <v>43341</v>
      </c>
      <c r="T61" s="51">
        <f t="shared" si="8"/>
        <v>1</v>
      </c>
      <c r="U61" s="47"/>
    </row>
    <row r="62" spans="2:21" ht="19.5" x14ac:dyDescent="0.3">
      <c r="B62" s="48"/>
      <c r="C62" s="36"/>
      <c r="D62" s="126"/>
      <c r="E62" s="76" t="s">
        <v>134</v>
      </c>
      <c r="F62" s="76"/>
      <c r="G62" s="76"/>
      <c r="H62" s="76"/>
      <c r="I62" s="76"/>
      <c r="J62" s="76"/>
      <c r="K62" s="76"/>
      <c r="L62" s="33"/>
      <c r="M62" s="33"/>
      <c r="N62" s="33"/>
      <c r="O62" s="48">
        <v>1</v>
      </c>
      <c r="P62" s="81">
        <v>43346</v>
      </c>
      <c r="Q62" s="81">
        <f t="shared" si="6"/>
        <v>43347</v>
      </c>
      <c r="R62" s="47">
        <v>0</v>
      </c>
      <c r="S62" s="50">
        <f t="shared" si="7"/>
        <v>43347</v>
      </c>
      <c r="T62" s="51">
        <f t="shared" si="8"/>
        <v>1</v>
      </c>
      <c r="U62" s="47"/>
    </row>
    <row r="63" spans="2:21" ht="19.5" x14ac:dyDescent="0.3">
      <c r="B63" s="48"/>
      <c r="C63" s="36"/>
      <c r="D63" s="126"/>
      <c r="E63" s="76" t="s">
        <v>135</v>
      </c>
      <c r="F63" s="76"/>
      <c r="G63" s="76"/>
      <c r="H63" s="76"/>
      <c r="I63" s="76"/>
      <c r="J63" s="76"/>
      <c r="K63" s="76"/>
      <c r="L63" s="33"/>
      <c r="M63" s="33"/>
      <c r="N63" s="33"/>
      <c r="O63" s="48">
        <v>1</v>
      </c>
      <c r="P63" s="81">
        <v>43347</v>
      </c>
      <c r="Q63" s="81">
        <f t="shared" si="6"/>
        <v>43348</v>
      </c>
      <c r="R63" s="47">
        <v>0</v>
      </c>
      <c r="S63" s="50">
        <f t="shared" si="7"/>
        <v>43348</v>
      </c>
      <c r="T63" s="51">
        <f t="shared" si="8"/>
        <v>1</v>
      </c>
      <c r="U63" s="47"/>
    </row>
    <row r="64" spans="2:21" ht="19.5" x14ac:dyDescent="0.3">
      <c r="B64" s="48"/>
      <c r="C64" s="36"/>
      <c r="D64" s="126"/>
      <c r="E64" s="76" t="s">
        <v>136</v>
      </c>
      <c r="F64" s="76"/>
      <c r="G64" s="76"/>
      <c r="H64" s="76"/>
      <c r="I64" s="76"/>
      <c r="J64" s="76"/>
      <c r="K64" s="76"/>
      <c r="L64" s="33"/>
      <c r="M64" s="33"/>
      <c r="N64" s="33"/>
      <c r="O64" s="48">
        <v>0</v>
      </c>
      <c r="P64" s="82"/>
      <c r="Q64" s="81"/>
      <c r="R64" s="47"/>
      <c r="S64" s="50"/>
      <c r="T64" s="51"/>
      <c r="U64" s="47"/>
    </row>
    <row r="65" spans="2:21" ht="19.5" x14ac:dyDescent="0.3">
      <c r="B65" s="48"/>
      <c r="C65" s="36"/>
      <c r="D65" s="77"/>
      <c r="E65" s="76"/>
      <c r="F65" s="76"/>
      <c r="G65" s="76"/>
      <c r="H65" s="76"/>
      <c r="I65" s="76"/>
      <c r="J65" s="76"/>
      <c r="K65" s="76"/>
      <c r="L65" s="33"/>
      <c r="M65" s="33"/>
      <c r="N65" s="33"/>
      <c r="O65" s="81"/>
      <c r="P65" s="82"/>
      <c r="Q65" s="81"/>
      <c r="R65" s="47"/>
      <c r="S65" s="50"/>
      <c r="T65" s="51"/>
      <c r="U65" s="47"/>
    </row>
    <row r="66" spans="2:21" ht="19.5" x14ac:dyDescent="0.3">
      <c r="B66" s="48"/>
      <c r="C66" s="36"/>
      <c r="D66" s="77"/>
      <c r="E66" s="76"/>
      <c r="F66" s="76"/>
      <c r="G66" s="76"/>
      <c r="H66" s="76"/>
      <c r="I66" s="76"/>
      <c r="J66" s="76"/>
      <c r="K66" s="76"/>
      <c r="L66" s="33"/>
      <c r="M66" s="33"/>
      <c r="N66" s="33"/>
      <c r="O66" s="81"/>
      <c r="P66" s="82"/>
      <c r="Q66" s="81"/>
      <c r="R66" s="47"/>
      <c r="S66" s="50"/>
      <c r="T66" s="51"/>
      <c r="U66" s="47"/>
    </row>
    <row r="67" spans="2:21" ht="19.5" x14ac:dyDescent="0.3">
      <c r="B67" s="48"/>
      <c r="C67" s="36"/>
      <c r="D67" s="77"/>
      <c r="E67" s="76"/>
      <c r="F67" s="76"/>
      <c r="G67" s="76"/>
      <c r="H67" s="76"/>
      <c r="I67" s="76"/>
      <c r="J67" s="76"/>
      <c r="K67" s="76"/>
      <c r="L67" s="33"/>
      <c r="M67" s="33"/>
      <c r="N67" s="33"/>
      <c r="O67" s="81"/>
      <c r="P67" s="82"/>
      <c r="Q67" s="81"/>
      <c r="R67" s="47"/>
      <c r="S67" s="50"/>
      <c r="T67" s="51"/>
      <c r="U67" s="47"/>
    </row>
    <row r="68" spans="2:21" ht="19.5" x14ac:dyDescent="0.3">
      <c r="B68" s="48"/>
      <c r="C68" s="36"/>
      <c r="D68" s="77"/>
      <c r="E68" s="76"/>
      <c r="F68" s="76"/>
      <c r="G68" s="76"/>
      <c r="H68" s="76"/>
      <c r="I68" s="76"/>
      <c r="J68" s="76"/>
      <c r="K68" s="76"/>
      <c r="L68" s="33"/>
      <c r="M68" s="33"/>
      <c r="N68" s="33"/>
      <c r="O68" s="81"/>
      <c r="P68" s="82"/>
      <c r="Q68" s="81"/>
      <c r="R68" s="47"/>
      <c r="S68" s="50"/>
      <c r="T68" s="51"/>
      <c r="U68" s="47"/>
    </row>
    <row r="69" spans="2:21" ht="19.5" x14ac:dyDescent="0.3">
      <c r="B69" s="120" t="s">
        <v>137</v>
      </c>
      <c r="C69" s="30"/>
      <c r="D69" s="126" t="s">
        <v>138</v>
      </c>
      <c r="E69" s="130" t="s">
        <v>139</v>
      </c>
      <c r="F69" s="76" t="s">
        <v>140</v>
      </c>
      <c r="G69" s="76" t="s">
        <v>141</v>
      </c>
      <c r="H69" s="76"/>
      <c r="I69" s="76"/>
      <c r="J69" s="76"/>
      <c r="K69" s="76"/>
      <c r="L69" s="33"/>
      <c r="M69" s="33"/>
      <c r="N69" s="33"/>
      <c r="O69" s="132" t="s">
        <v>142</v>
      </c>
      <c r="P69" s="135">
        <v>43339</v>
      </c>
      <c r="Q69" s="135">
        <v>43347</v>
      </c>
      <c r="R69" s="47"/>
      <c r="S69" s="50"/>
      <c r="T69" s="51"/>
      <c r="U69" s="47"/>
    </row>
    <row r="70" spans="2:21" x14ac:dyDescent="0.3">
      <c r="B70" s="120"/>
      <c r="C70" s="30"/>
      <c r="D70" s="126"/>
      <c r="E70" s="130"/>
      <c r="F70" s="76" t="s">
        <v>143</v>
      </c>
      <c r="G70" s="76" t="s">
        <v>144</v>
      </c>
      <c r="H70" s="76"/>
      <c r="I70" s="76"/>
      <c r="J70" s="76"/>
      <c r="K70" s="76"/>
      <c r="L70" s="33"/>
      <c r="M70" s="33"/>
      <c r="N70" s="33"/>
      <c r="O70" s="133"/>
      <c r="P70" s="136"/>
      <c r="Q70" s="136"/>
      <c r="R70" s="47"/>
      <c r="S70" s="47"/>
      <c r="T70" s="66"/>
      <c r="U70" s="47"/>
    </row>
    <row r="71" spans="2:21" x14ac:dyDescent="0.3">
      <c r="B71" s="120"/>
      <c r="C71" s="30"/>
      <c r="D71" s="126"/>
      <c r="E71" s="130"/>
      <c r="F71" s="76" t="s">
        <v>145</v>
      </c>
      <c r="G71" s="76"/>
      <c r="H71" s="76"/>
      <c r="I71" s="76"/>
      <c r="J71" s="76"/>
      <c r="K71" s="76"/>
      <c r="L71" s="33"/>
      <c r="M71" s="33"/>
      <c r="N71" s="33"/>
      <c r="O71" s="133"/>
      <c r="P71" s="136"/>
      <c r="Q71" s="136"/>
      <c r="R71" s="47"/>
      <c r="S71" s="47"/>
      <c r="T71" s="66"/>
      <c r="U71" s="47"/>
    </row>
    <row r="72" spans="2:21" x14ac:dyDescent="0.3">
      <c r="B72" s="120"/>
      <c r="C72" s="30"/>
      <c r="D72" s="126"/>
      <c r="E72" s="130"/>
      <c r="F72" s="76" t="s">
        <v>146</v>
      </c>
      <c r="G72" s="76" t="s">
        <v>147</v>
      </c>
      <c r="H72" s="76"/>
      <c r="I72" s="76"/>
      <c r="J72" s="76"/>
      <c r="K72" s="76"/>
      <c r="L72" s="33"/>
      <c r="M72" s="33"/>
      <c r="N72" s="33"/>
      <c r="O72" s="133"/>
      <c r="P72" s="136"/>
      <c r="Q72" s="136"/>
      <c r="R72" s="47"/>
      <c r="S72" s="47"/>
      <c r="T72" s="66"/>
      <c r="U72" s="47"/>
    </row>
    <row r="73" spans="2:21" x14ac:dyDescent="0.3">
      <c r="B73" s="120"/>
      <c r="C73" s="30"/>
      <c r="D73" s="126"/>
      <c r="E73" s="130"/>
      <c r="F73" s="76" t="s">
        <v>148</v>
      </c>
      <c r="G73" s="76"/>
      <c r="H73" s="76"/>
      <c r="I73" s="76"/>
      <c r="J73" s="76"/>
      <c r="K73" s="76"/>
      <c r="L73" s="33"/>
      <c r="M73" s="33"/>
      <c r="N73" s="33"/>
      <c r="O73" s="133"/>
      <c r="P73" s="136"/>
      <c r="Q73" s="136"/>
      <c r="R73" s="47"/>
      <c r="S73" s="47"/>
      <c r="T73" s="66"/>
      <c r="U73" s="47"/>
    </row>
    <row r="74" spans="2:21" x14ac:dyDescent="0.3">
      <c r="B74" s="120"/>
      <c r="C74" s="30"/>
      <c r="D74" s="126"/>
      <c r="E74" s="130"/>
      <c r="F74" s="76" t="s">
        <v>149</v>
      </c>
      <c r="G74" s="76" t="s">
        <v>150</v>
      </c>
      <c r="H74" s="76"/>
      <c r="I74" s="76"/>
      <c r="J74" s="76"/>
      <c r="K74" s="76"/>
      <c r="L74" s="33"/>
      <c r="M74" s="33"/>
      <c r="N74" s="33"/>
      <c r="O74" s="133"/>
      <c r="P74" s="136"/>
      <c r="Q74" s="136"/>
      <c r="R74" s="47"/>
      <c r="S74" s="47"/>
      <c r="T74" s="66"/>
      <c r="U74" s="47"/>
    </row>
    <row r="75" spans="2:21" x14ac:dyDescent="0.3">
      <c r="B75" s="120"/>
      <c r="C75" s="30"/>
      <c r="D75" s="126"/>
      <c r="E75" s="130"/>
      <c r="F75" s="76"/>
      <c r="G75" s="76" t="s">
        <v>151</v>
      </c>
      <c r="H75" s="76"/>
      <c r="I75" s="76"/>
      <c r="J75" s="76"/>
      <c r="K75" s="76"/>
      <c r="L75" s="33"/>
      <c r="M75" s="33"/>
      <c r="N75" s="33"/>
      <c r="O75" s="133"/>
      <c r="P75" s="136"/>
      <c r="Q75" s="136"/>
      <c r="R75" s="47"/>
      <c r="S75" s="47"/>
      <c r="T75" s="66"/>
      <c r="U75" s="47"/>
    </row>
    <row r="76" spans="2:21" x14ac:dyDescent="0.3">
      <c r="B76" s="120"/>
      <c r="C76" s="30"/>
      <c r="D76" s="126"/>
      <c r="E76" s="130"/>
      <c r="F76" s="76"/>
      <c r="G76" s="76"/>
      <c r="H76" s="76"/>
      <c r="I76" s="76"/>
      <c r="J76" s="76"/>
      <c r="K76" s="76"/>
      <c r="L76" s="33"/>
      <c r="M76" s="33"/>
      <c r="N76" s="33"/>
      <c r="O76" s="134"/>
      <c r="P76" s="137"/>
      <c r="Q76" s="137"/>
      <c r="R76" s="47"/>
      <c r="S76" s="47"/>
      <c r="T76" s="66"/>
      <c r="U76" s="47"/>
    </row>
    <row r="77" spans="2:21" x14ac:dyDescent="0.3">
      <c r="B77" s="120"/>
      <c r="C77" s="30"/>
      <c r="D77" s="126"/>
      <c r="E77" s="130" t="s">
        <v>152</v>
      </c>
      <c r="F77" s="130" t="s">
        <v>153</v>
      </c>
      <c r="G77" s="76" t="s">
        <v>154</v>
      </c>
      <c r="H77" s="76"/>
      <c r="I77" s="76"/>
      <c r="J77" s="76"/>
      <c r="K77" s="76"/>
      <c r="L77" s="33"/>
      <c r="M77" s="33"/>
      <c r="N77" s="33"/>
      <c r="O77" s="131" t="s">
        <v>142</v>
      </c>
      <c r="P77" s="135">
        <v>43349</v>
      </c>
      <c r="Q77" s="135">
        <v>43358</v>
      </c>
      <c r="R77" s="47"/>
      <c r="S77" s="47"/>
      <c r="T77" s="66"/>
      <c r="U77" s="47"/>
    </row>
    <row r="78" spans="2:21" x14ac:dyDescent="0.3">
      <c r="B78" s="120"/>
      <c r="C78" s="30"/>
      <c r="D78" s="126"/>
      <c r="E78" s="130"/>
      <c r="F78" s="130"/>
      <c r="G78" s="76" t="s">
        <v>155</v>
      </c>
      <c r="H78" s="76"/>
      <c r="I78" s="76"/>
      <c r="J78" s="76"/>
      <c r="K78" s="76"/>
      <c r="L78" s="33"/>
      <c r="M78" s="33"/>
      <c r="N78" s="33"/>
      <c r="O78" s="131"/>
      <c r="P78" s="136"/>
      <c r="Q78" s="136"/>
      <c r="R78" s="47"/>
      <c r="S78" s="47"/>
      <c r="T78" s="66"/>
      <c r="U78" s="47"/>
    </row>
    <row r="79" spans="2:21" x14ac:dyDescent="0.3">
      <c r="B79" s="120"/>
      <c r="C79" s="30"/>
      <c r="D79" s="126"/>
      <c r="E79" s="130"/>
      <c r="F79" s="130"/>
      <c r="G79" s="130" t="s">
        <v>156</v>
      </c>
      <c r="H79" s="76" t="s">
        <v>157</v>
      </c>
      <c r="I79" s="76"/>
      <c r="J79" s="76"/>
      <c r="K79" s="76"/>
      <c r="L79" s="33"/>
      <c r="M79" s="33"/>
      <c r="N79" s="33"/>
      <c r="O79" s="131"/>
      <c r="P79" s="136"/>
      <c r="Q79" s="136"/>
      <c r="R79" s="47"/>
      <c r="S79" s="47"/>
      <c r="T79" s="66"/>
      <c r="U79" s="47"/>
    </row>
    <row r="80" spans="2:21" x14ac:dyDescent="0.3">
      <c r="B80" s="120"/>
      <c r="C80" s="30"/>
      <c r="D80" s="126"/>
      <c r="E80" s="130"/>
      <c r="F80" s="130"/>
      <c r="G80" s="130"/>
      <c r="H80" s="130" t="s">
        <v>158</v>
      </c>
      <c r="I80" s="76" t="s">
        <v>159</v>
      </c>
      <c r="J80" s="76"/>
      <c r="K80" s="76"/>
      <c r="L80" s="33"/>
      <c r="M80" s="33"/>
      <c r="N80" s="33"/>
      <c r="O80" s="131"/>
      <c r="P80" s="136"/>
      <c r="Q80" s="136"/>
      <c r="R80" s="47"/>
      <c r="S80" s="47"/>
      <c r="T80" s="66"/>
      <c r="U80" s="47"/>
    </row>
    <row r="81" spans="2:21" x14ac:dyDescent="0.3">
      <c r="B81" s="120"/>
      <c r="C81" s="30"/>
      <c r="D81" s="126"/>
      <c r="E81" s="130"/>
      <c r="F81" s="130"/>
      <c r="G81" s="130"/>
      <c r="H81" s="130"/>
      <c r="I81" s="130" t="s">
        <v>160</v>
      </c>
      <c r="J81" s="76" t="s">
        <v>161</v>
      </c>
      <c r="K81" s="76"/>
      <c r="L81" s="33"/>
      <c r="M81" s="33"/>
      <c r="N81" s="33"/>
      <c r="O81" s="131"/>
      <c r="P81" s="136"/>
      <c r="Q81" s="136"/>
      <c r="R81" s="47"/>
      <c r="S81" s="47"/>
      <c r="T81" s="66"/>
      <c r="U81" s="47"/>
    </row>
    <row r="82" spans="2:21" x14ac:dyDescent="0.3">
      <c r="B82" s="120"/>
      <c r="C82" s="30"/>
      <c r="D82" s="126"/>
      <c r="E82" s="130"/>
      <c r="F82" s="130"/>
      <c r="G82" s="130"/>
      <c r="H82" s="130"/>
      <c r="I82" s="130"/>
      <c r="J82" s="76" t="s">
        <v>159</v>
      </c>
      <c r="K82" s="76" t="s">
        <v>162</v>
      </c>
      <c r="L82" s="33"/>
      <c r="M82" s="33"/>
      <c r="N82" s="33"/>
      <c r="O82" s="131"/>
      <c r="P82" s="136"/>
      <c r="Q82" s="136"/>
      <c r="R82" s="47"/>
      <c r="S82" s="47"/>
      <c r="T82" s="66"/>
      <c r="U82" s="47"/>
    </row>
    <row r="83" spans="2:21" x14ac:dyDescent="0.3">
      <c r="B83" s="120"/>
      <c r="C83" s="30"/>
      <c r="D83" s="126"/>
      <c r="E83" s="130"/>
      <c r="F83" s="130"/>
      <c r="G83" s="130"/>
      <c r="H83" s="130"/>
      <c r="I83" s="76" t="s">
        <v>163</v>
      </c>
      <c r="J83" s="76"/>
      <c r="K83" s="76"/>
      <c r="L83" s="33"/>
      <c r="M83" s="33"/>
      <c r="N83" s="33"/>
      <c r="O83" s="131"/>
      <c r="P83" s="136"/>
      <c r="Q83" s="136"/>
      <c r="R83" s="47"/>
      <c r="S83" s="47"/>
      <c r="T83" s="66"/>
      <c r="U83" s="47"/>
    </row>
    <row r="84" spans="2:21" x14ac:dyDescent="0.3">
      <c r="B84" s="120"/>
      <c r="C84" s="30"/>
      <c r="D84" s="126"/>
      <c r="E84" s="130"/>
      <c r="F84" s="130"/>
      <c r="G84" s="130"/>
      <c r="H84" s="130"/>
      <c r="I84" s="76" t="s">
        <v>164</v>
      </c>
      <c r="J84" s="76"/>
      <c r="K84" s="76"/>
      <c r="L84" s="33"/>
      <c r="M84" s="33"/>
      <c r="N84" s="33"/>
      <c r="O84" s="131"/>
      <c r="P84" s="136"/>
      <c r="Q84" s="136"/>
      <c r="R84" s="47"/>
      <c r="S84" s="47"/>
      <c r="T84" s="66"/>
      <c r="U84" s="47"/>
    </row>
    <row r="85" spans="2:21" x14ac:dyDescent="0.3">
      <c r="B85" s="120"/>
      <c r="C85" s="30"/>
      <c r="D85" s="126"/>
      <c r="E85" s="130"/>
      <c r="F85" s="130"/>
      <c r="G85" s="130"/>
      <c r="H85" s="76"/>
      <c r="I85" s="76"/>
      <c r="J85" s="76"/>
      <c r="K85" s="76"/>
      <c r="L85" s="33"/>
      <c r="M85" s="33"/>
      <c r="N85" s="33"/>
      <c r="O85" s="131"/>
      <c r="P85" s="136"/>
      <c r="Q85" s="136"/>
      <c r="R85" s="47"/>
      <c r="S85" s="47"/>
      <c r="T85" s="66"/>
      <c r="U85" s="47"/>
    </row>
    <row r="86" spans="2:21" x14ac:dyDescent="0.3">
      <c r="B86" s="120"/>
      <c r="C86" s="30"/>
      <c r="D86" s="126"/>
      <c r="E86" s="130"/>
      <c r="F86" s="130"/>
      <c r="G86" s="76" t="s">
        <v>165</v>
      </c>
      <c r="H86" s="76"/>
      <c r="I86" s="76"/>
      <c r="J86" s="76"/>
      <c r="K86" s="76"/>
      <c r="L86" s="33"/>
      <c r="M86" s="33"/>
      <c r="N86" s="33"/>
      <c r="O86" s="131"/>
      <c r="P86" s="136"/>
      <c r="Q86" s="136"/>
      <c r="R86" s="47"/>
      <c r="S86" s="47"/>
      <c r="T86" s="66"/>
      <c r="U86" s="47"/>
    </row>
    <row r="87" spans="2:21" x14ac:dyDescent="0.3">
      <c r="B87" s="120"/>
      <c r="C87" s="30"/>
      <c r="D87" s="126"/>
      <c r="E87" s="130"/>
      <c r="F87" s="130"/>
      <c r="G87" s="76" t="s">
        <v>166</v>
      </c>
      <c r="H87" s="76" t="s">
        <v>167</v>
      </c>
      <c r="I87" s="76"/>
      <c r="J87" s="76"/>
      <c r="K87" s="76"/>
      <c r="L87" s="33"/>
      <c r="M87" s="33"/>
      <c r="N87" s="33"/>
      <c r="O87" s="131"/>
      <c r="P87" s="137"/>
      <c r="Q87" s="137"/>
      <c r="R87" s="47"/>
      <c r="S87" s="47"/>
      <c r="T87" s="66"/>
      <c r="U87" s="47"/>
    </row>
    <row r="88" spans="2:21" x14ac:dyDescent="0.3">
      <c r="B88" s="120"/>
      <c r="C88" s="30"/>
      <c r="D88" s="126"/>
      <c r="E88" s="130"/>
      <c r="F88" s="126" t="s">
        <v>168</v>
      </c>
      <c r="G88" s="76"/>
      <c r="H88" s="76"/>
      <c r="I88" s="76"/>
      <c r="J88" s="76"/>
      <c r="K88" s="76"/>
      <c r="L88" s="33"/>
      <c r="M88" s="33"/>
      <c r="N88" s="33"/>
      <c r="O88" s="131" t="s">
        <v>169</v>
      </c>
      <c r="P88" s="135">
        <v>43359</v>
      </c>
      <c r="Q88" s="135">
        <v>43359</v>
      </c>
      <c r="R88" s="47"/>
      <c r="S88" s="47"/>
      <c r="T88" s="66"/>
      <c r="U88" s="47"/>
    </row>
    <row r="89" spans="2:21" x14ac:dyDescent="0.3">
      <c r="B89" s="120"/>
      <c r="C89" s="30"/>
      <c r="D89" s="126"/>
      <c r="E89" s="130"/>
      <c r="F89" s="126"/>
      <c r="G89" s="76" t="s">
        <v>170</v>
      </c>
      <c r="H89" s="76"/>
      <c r="I89" s="76"/>
      <c r="J89" s="76"/>
      <c r="K89" s="76"/>
      <c r="L89" s="33"/>
      <c r="M89" s="33"/>
      <c r="N89" s="33"/>
      <c r="O89" s="131"/>
      <c r="P89" s="138"/>
      <c r="Q89" s="138"/>
      <c r="R89" s="47"/>
      <c r="S89" s="47"/>
      <c r="T89" s="66"/>
      <c r="U89" s="47"/>
    </row>
    <row r="90" spans="2:21" x14ac:dyDescent="0.3">
      <c r="B90" s="120"/>
      <c r="C90" s="30"/>
      <c r="D90" s="126"/>
      <c r="E90" s="130"/>
      <c r="F90" s="126"/>
      <c r="G90" s="76"/>
      <c r="H90" s="76"/>
      <c r="I90" s="76"/>
      <c r="J90" s="76"/>
      <c r="K90" s="76"/>
      <c r="L90" s="33"/>
      <c r="M90" s="33"/>
      <c r="N90" s="33"/>
      <c r="O90" s="131"/>
      <c r="P90" s="138"/>
      <c r="Q90" s="138"/>
      <c r="R90" s="47"/>
      <c r="S90" s="47"/>
      <c r="T90" s="66"/>
      <c r="U90" s="47"/>
    </row>
    <row r="91" spans="2:21" x14ac:dyDescent="0.3">
      <c r="B91" s="120"/>
      <c r="C91" s="30"/>
      <c r="D91" s="126"/>
      <c r="E91" s="130"/>
      <c r="F91" s="126"/>
      <c r="G91" s="76"/>
      <c r="H91" s="76"/>
      <c r="I91" s="76"/>
      <c r="J91" s="76"/>
      <c r="K91" s="76"/>
      <c r="L91" s="33"/>
      <c r="M91" s="33"/>
      <c r="N91" s="33"/>
      <c r="O91" s="131"/>
      <c r="P91" s="139"/>
      <c r="Q91" s="139"/>
      <c r="R91" s="47"/>
      <c r="S91" s="47"/>
      <c r="T91" s="66"/>
      <c r="U91" s="47"/>
    </row>
    <row r="92" spans="2:21" x14ac:dyDescent="0.3">
      <c r="B92" s="120"/>
      <c r="C92" s="30"/>
      <c r="D92" s="126"/>
      <c r="E92" s="130"/>
      <c r="F92" s="126" t="s">
        <v>171</v>
      </c>
      <c r="G92" s="130" t="s">
        <v>172</v>
      </c>
      <c r="H92" s="76"/>
      <c r="I92" s="76"/>
      <c r="J92" s="76"/>
      <c r="K92" s="76"/>
      <c r="L92" s="33"/>
      <c r="M92" s="33"/>
      <c r="N92" s="33"/>
      <c r="O92" s="131" t="s">
        <v>173</v>
      </c>
      <c r="P92" s="135">
        <v>43360</v>
      </c>
      <c r="Q92" s="135">
        <v>43361</v>
      </c>
      <c r="R92" s="47"/>
      <c r="S92" s="47"/>
      <c r="T92" s="66"/>
      <c r="U92" s="47"/>
    </row>
    <row r="93" spans="2:21" x14ac:dyDescent="0.3">
      <c r="B93" s="120"/>
      <c r="C93" s="30"/>
      <c r="D93" s="126"/>
      <c r="E93" s="130"/>
      <c r="F93" s="126"/>
      <c r="G93" s="130"/>
      <c r="H93" s="76"/>
      <c r="I93" s="76"/>
      <c r="J93" s="76"/>
      <c r="K93" s="76"/>
      <c r="L93" s="33"/>
      <c r="M93" s="33"/>
      <c r="N93" s="33"/>
      <c r="O93" s="131"/>
      <c r="P93" s="138"/>
      <c r="Q93" s="138"/>
      <c r="R93" s="47"/>
      <c r="S93" s="47"/>
      <c r="T93" s="66"/>
      <c r="U93" s="47"/>
    </row>
    <row r="94" spans="2:21" x14ac:dyDescent="0.3">
      <c r="B94" s="120"/>
      <c r="C94" s="30"/>
      <c r="D94" s="126"/>
      <c r="E94" s="130"/>
      <c r="F94" s="126"/>
      <c r="G94" s="130" t="s">
        <v>174</v>
      </c>
      <c r="H94" s="76"/>
      <c r="I94" s="76"/>
      <c r="J94" s="76"/>
      <c r="K94" s="76"/>
      <c r="L94" s="33"/>
      <c r="M94" s="33"/>
      <c r="N94" s="33"/>
      <c r="O94" s="131"/>
      <c r="P94" s="138"/>
      <c r="Q94" s="138"/>
      <c r="R94" s="47"/>
      <c r="S94" s="47"/>
      <c r="T94" s="66"/>
      <c r="U94" s="47"/>
    </row>
    <row r="95" spans="2:21" x14ac:dyDescent="0.3">
      <c r="B95" s="120"/>
      <c r="C95" s="30"/>
      <c r="D95" s="126"/>
      <c r="E95" s="130"/>
      <c r="F95" s="126"/>
      <c r="G95" s="130"/>
      <c r="H95" s="76"/>
      <c r="I95" s="76"/>
      <c r="J95" s="76"/>
      <c r="K95" s="76"/>
      <c r="L95" s="33"/>
      <c r="M95" s="33"/>
      <c r="N95" s="33"/>
      <c r="O95" s="131"/>
      <c r="P95" s="139"/>
      <c r="Q95" s="139"/>
      <c r="R95" s="47"/>
      <c r="S95" s="47"/>
      <c r="T95" s="66"/>
      <c r="U95" s="47"/>
    </row>
    <row r="96" spans="2:21" x14ac:dyDescent="0.3">
      <c r="B96" s="120"/>
      <c r="C96" s="30"/>
      <c r="D96" s="126"/>
      <c r="E96" s="130"/>
      <c r="F96" s="130" t="s">
        <v>175</v>
      </c>
      <c r="G96" s="130" t="s">
        <v>176</v>
      </c>
      <c r="H96" s="76"/>
      <c r="I96" s="76"/>
      <c r="J96" s="76"/>
      <c r="K96" s="76"/>
      <c r="L96" s="33"/>
      <c r="M96" s="33"/>
      <c r="N96" s="33"/>
      <c r="O96" s="131" t="s">
        <v>173</v>
      </c>
      <c r="P96" s="135">
        <v>43363</v>
      </c>
      <c r="Q96" s="135">
        <v>43364</v>
      </c>
      <c r="R96" s="47"/>
      <c r="S96" s="47"/>
      <c r="T96" s="66"/>
      <c r="U96" s="47"/>
    </row>
    <row r="97" spans="2:21" x14ac:dyDescent="0.3">
      <c r="B97" s="120"/>
      <c r="C97" s="30"/>
      <c r="D97" s="126"/>
      <c r="E97" s="130"/>
      <c r="F97" s="130"/>
      <c r="G97" s="130"/>
      <c r="H97" s="76"/>
      <c r="I97" s="76"/>
      <c r="J97" s="76"/>
      <c r="K97" s="76"/>
      <c r="L97" s="33"/>
      <c r="M97" s="33"/>
      <c r="N97" s="33"/>
      <c r="O97" s="131"/>
      <c r="P97" s="138"/>
      <c r="Q97" s="138"/>
      <c r="R97" s="47"/>
      <c r="S97" s="47"/>
      <c r="T97" s="66"/>
      <c r="U97" s="47"/>
    </row>
    <row r="98" spans="2:21" x14ac:dyDescent="0.3">
      <c r="B98" s="120"/>
      <c r="C98" s="30"/>
      <c r="D98" s="126"/>
      <c r="E98" s="130"/>
      <c r="F98" s="130"/>
      <c r="G98" s="130" t="s">
        <v>177</v>
      </c>
      <c r="H98" s="76"/>
      <c r="I98" s="76"/>
      <c r="J98" s="76"/>
      <c r="K98" s="76"/>
      <c r="L98" s="33"/>
      <c r="M98" s="33"/>
      <c r="N98" s="33"/>
      <c r="O98" s="131"/>
      <c r="P98" s="138"/>
      <c r="Q98" s="138"/>
      <c r="R98" s="47"/>
      <c r="S98" s="47"/>
      <c r="T98" s="66"/>
      <c r="U98" s="47"/>
    </row>
    <row r="99" spans="2:21" x14ac:dyDescent="0.3">
      <c r="B99" s="120"/>
      <c r="C99" s="30"/>
      <c r="D99" s="126"/>
      <c r="E99" s="130"/>
      <c r="F99" s="130"/>
      <c r="G99" s="130"/>
      <c r="H99" s="76"/>
      <c r="I99" s="76"/>
      <c r="J99" s="76"/>
      <c r="K99" s="76"/>
      <c r="L99" s="33"/>
      <c r="M99" s="33"/>
      <c r="N99" s="33"/>
      <c r="O99" s="131"/>
      <c r="P99" s="139"/>
      <c r="Q99" s="139"/>
      <c r="R99" s="47"/>
      <c r="S99" s="47"/>
      <c r="T99" s="66"/>
      <c r="U99" s="47"/>
    </row>
    <row r="100" spans="2:21" x14ac:dyDescent="0.3">
      <c r="B100" s="120"/>
      <c r="C100" s="30"/>
      <c r="D100" s="126"/>
      <c r="E100" s="130"/>
      <c r="F100" s="130" t="s">
        <v>139</v>
      </c>
      <c r="G100" s="76" t="s">
        <v>178</v>
      </c>
      <c r="H100" s="76"/>
      <c r="I100" s="76"/>
      <c r="J100" s="76"/>
      <c r="K100" s="76"/>
      <c r="L100" s="33"/>
      <c r="M100" s="33"/>
      <c r="N100" s="33"/>
      <c r="O100" s="131" t="s">
        <v>173</v>
      </c>
      <c r="P100" s="135">
        <v>43365</v>
      </c>
      <c r="Q100" s="135">
        <v>43366</v>
      </c>
      <c r="R100" s="47"/>
      <c r="S100" s="47"/>
      <c r="T100" s="66"/>
      <c r="U100" s="47"/>
    </row>
    <row r="101" spans="2:21" x14ac:dyDescent="0.3">
      <c r="B101" s="120"/>
      <c r="C101" s="30"/>
      <c r="D101" s="126"/>
      <c r="E101" s="130"/>
      <c r="F101" s="130"/>
      <c r="G101" s="76" t="s">
        <v>179</v>
      </c>
      <c r="H101" s="76"/>
      <c r="I101" s="76"/>
      <c r="J101" s="76"/>
      <c r="K101" s="76"/>
      <c r="L101" s="33"/>
      <c r="M101" s="33"/>
      <c r="N101" s="33"/>
      <c r="O101" s="131"/>
      <c r="P101" s="138"/>
      <c r="Q101" s="138"/>
      <c r="R101" s="47"/>
      <c r="S101" s="47"/>
      <c r="T101" s="66"/>
      <c r="U101" s="47"/>
    </row>
    <row r="102" spans="2:21" ht="34.5" x14ac:dyDescent="0.3">
      <c r="B102" s="120"/>
      <c r="C102" s="30"/>
      <c r="D102" s="126"/>
      <c r="E102" s="130"/>
      <c r="F102" s="130"/>
      <c r="G102" s="76" t="s">
        <v>180</v>
      </c>
      <c r="H102" s="76"/>
      <c r="I102" s="76"/>
      <c r="J102" s="76"/>
      <c r="K102" s="76"/>
      <c r="L102" s="33"/>
      <c r="M102" s="33"/>
      <c r="N102" s="33"/>
      <c r="O102" s="131"/>
      <c r="P102" s="138"/>
      <c r="Q102" s="138"/>
      <c r="R102" s="47"/>
      <c r="S102" s="47"/>
      <c r="T102" s="66"/>
      <c r="U102" s="47"/>
    </row>
    <row r="103" spans="2:21" x14ac:dyDescent="0.3">
      <c r="B103" s="120"/>
      <c r="C103" s="30"/>
      <c r="D103" s="126"/>
      <c r="E103" s="130"/>
      <c r="F103" s="130"/>
      <c r="G103" s="76" t="s">
        <v>181</v>
      </c>
      <c r="H103" s="76"/>
      <c r="I103" s="76"/>
      <c r="J103" s="76"/>
      <c r="K103" s="76"/>
      <c r="L103" s="33"/>
      <c r="M103" s="33"/>
      <c r="N103" s="33"/>
      <c r="O103" s="131"/>
      <c r="P103" s="138"/>
      <c r="Q103" s="138"/>
      <c r="R103" s="47"/>
      <c r="S103" s="47"/>
      <c r="T103" s="66"/>
      <c r="U103" s="47"/>
    </row>
    <row r="104" spans="2:21" x14ac:dyDescent="0.3">
      <c r="B104" s="120"/>
      <c r="C104" s="30"/>
      <c r="D104" s="126"/>
      <c r="E104" s="130"/>
      <c r="F104" s="130"/>
      <c r="G104" s="76" t="s">
        <v>182</v>
      </c>
      <c r="H104" s="76"/>
      <c r="I104" s="76"/>
      <c r="J104" s="76"/>
      <c r="K104" s="76"/>
      <c r="L104" s="33"/>
      <c r="M104" s="33"/>
      <c r="N104" s="33"/>
      <c r="O104" s="131"/>
      <c r="P104" s="138"/>
      <c r="Q104" s="138"/>
      <c r="R104" s="47"/>
      <c r="S104" s="47"/>
      <c r="T104" s="66"/>
      <c r="U104" s="47"/>
    </row>
    <row r="105" spans="2:21" x14ac:dyDescent="0.3">
      <c r="B105" s="120"/>
      <c r="C105" s="30"/>
      <c r="D105" s="126"/>
      <c r="E105" s="130"/>
      <c r="F105" s="130"/>
      <c r="G105" s="76" t="s">
        <v>183</v>
      </c>
      <c r="H105" s="76"/>
      <c r="I105" s="76"/>
      <c r="J105" s="76"/>
      <c r="K105" s="76"/>
      <c r="L105" s="33"/>
      <c r="M105" s="33"/>
      <c r="N105" s="33"/>
      <c r="O105" s="131"/>
      <c r="P105" s="138"/>
      <c r="Q105" s="138"/>
      <c r="R105" s="47"/>
      <c r="S105" s="47"/>
      <c r="T105" s="66"/>
      <c r="U105" s="47"/>
    </row>
    <row r="106" spans="2:21" x14ac:dyDescent="0.3">
      <c r="B106" s="120"/>
      <c r="C106" s="30"/>
      <c r="D106" s="126"/>
      <c r="E106" s="130"/>
      <c r="F106" s="130"/>
      <c r="G106" s="76" t="s">
        <v>184</v>
      </c>
      <c r="H106" s="76"/>
      <c r="I106" s="76"/>
      <c r="J106" s="76"/>
      <c r="K106" s="76"/>
      <c r="L106" s="33"/>
      <c r="M106" s="33"/>
      <c r="N106" s="33"/>
      <c r="O106" s="131"/>
      <c r="P106" s="138"/>
      <c r="Q106" s="138"/>
      <c r="R106" s="47"/>
      <c r="S106" s="47"/>
      <c r="T106" s="66"/>
      <c r="U106" s="47"/>
    </row>
    <row r="107" spans="2:21" x14ac:dyDescent="0.3">
      <c r="B107" s="120"/>
      <c r="C107" s="30"/>
      <c r="D107" s="126"/>
      <c r="E107" s="130"/>
      <c r="F107" s="130"/>
      <c r="G107" s="76" t="s">
        <v>146</v>
      </c>
      <c r="H107" s="76"/>
      <c r="I107" s="76"/>
      <c r="J107" s="76"/>
      <c r="K107" s="76"/>
      <c r="L107" s="33"/>
      <c r="M107" s="33"/>
      <c r="N107" s="33"/>
      <c r="O107" s="131"/>
      <c r="P107" s="138"/>
      <c r="Q107" s="138"/>
      <c r="R107" s="47"/>
      <c r="S107" s="47"/>
      <c r="T107" s="66"/>
      <c r="U107" s="47"/>
    </row>
    <row r="108" spans="2:21" x14ac:dyDescent="0.3">
      <c r="B108" s="120"/>
      <c r="C108" s="30"/>
      <c r="D108" s="126"/>
      <c r="E108" s="130"/>
      <c r="F108" s="130"/>
      <c r="G108" s="76"/>
      <c r="H108" s="76"/>
      <c r="I108" s="76"/>
      <c r="J108" s="76"/>
      <c r="K108" s="76"/>
      <c r="L108" s="33"/>
      <c r="M108" s="33"/>
      <c r="N108" s="33"/>
      <c r="O108" s="131"/>
      <c r="P108" s="139"/>
      <c r="Q108" s="139"/>
      <c r="R108" s="47"/>
      <c r="S108" s="47"/>
      <c r="T108" s="66"/>
      <c r="U108" s="47"/>
    </row>
    <row r="109" spans="2:21" ht="20.100000000000001" customHeight="1" x14ac:dyDescent="0.3">
      <c r="B109" s="120"/>
      <c r="C109" s="30"/>
      <c r="D109" s="126"/>
      <c r="E109" s="130"/>
      <c r="F109" s="130" t="s">
        <v>185</v>
      </c>
      <c r="G109" s="130" t="s">
        <v>186</v>
      </c>
      <c r="H109" s="130" t="s">
        <v>187</v>
      </c>
      <c r="I109" s="76"/>
      <c r="J109" s="76"/>
      <c r="K109" s="76"/>
      <c r="L109" s="33"/>
      <c r="M109" s="33"/>
      <c r="N109" s="33"/>
      <c r="O109" s="131" t="s">
        <v>173</v>
      </c>
      <c r="P109" s="135">
        <v>43367</v>
      </c>
      <c r="Q109" s="135">
        <v>43368</v>
      </c>
      <c r="R109" s="47"/>
      <c r="S109" s="47"/>
      <c r="T109" s="66"/>
      <c r="U109" s="47"/>
    </row>
    <row r="110" spans="2:21" x14ac:dyDescent="0.3">
      <c r="B110" s="120"/>
      <c r="C110" s="30"/>
      <c r="D110" s="126"/>
      <c r="E110" s="130"/>
      <c r="F110" s="130"/>
      <c r="G110" s="130"/>
      <c r="H110" s="130"/>
      <c r="I110" s="76"/>
      <c r="J110" s="76"/>
      <c r="K110" s="76"/>
      <c r="L110" s="33"/>
      <c r="M110" s="33"/>
      <c r="N110" s="33"/>
      <c r="O110" s="131"/>
      <c r="P110" s="138"/>
      <c r="Q110" s="138"/>
      <c r="R110" s="47"/>
      <c r="S110" s="47"/>
      <c r="T110" s="66"/>
      <c r="U110" s="47"/>
    </row>
    <row r="111" spans="2:21" x14ac:dyDescent="0.3">
      <c r="B111" s="120"/>
      <c r="C111" s="30"/>
      <c r="D111" s="126"/>
      <c r="E111" s="130"/>
      <c r="F111" s="130"/>
      <c r="G111" s="130"/>
      <c r="H111" s="76" t="s">
        <v>188</v>
      </c>
      <c r="I111" s="76"/>
      <c r="J111" s="76"/>
      <c r="K111" s="76"/>
      <c r="L111" s="33"/>
      <c r="M111" s="33"/>
      <c r="N111" s="33"/>
      <c r="O111" s="131"/>
      <c r="P111" s="138"/>
      <c r="Q111" s="138"/>
      <c r="R111" s="47"/>
      <c r="S111" s="47"/>
      <c r="T111" s="66"/>
      <c r="U111" s="47"/>
    </row>
    <row r="112" spans="2:21" x14ac:dyDescent="0.3">
      <c r="B112" s="120"/>
      <c r="C112" s="30"/>
      <c r="D112" s="126"/>
      <c r="E112" s="130"/>
      <c r="F112" s="130"/>
      <c r="G112" s="76" t="s">
        <v>189</v>
      </c>
      <c r="H112" s="76"/>
      <c r="I112" s="76"/>
      <c r="J112" s="76"/>
      <c r="K112" s="76"/>
      <c r="L112" s="33"/>
      <c r="M112" s="33"/>
      <c r="N112" s="33"/>
      <c r="O112" s="131"/>
      <c r="P112" s="138"/>
      <c r="Q112" s="138"/>
      <c r="R112" s="47"/>
      <c r="S112" s="47"/>
      <c r="T112" s="66"/>
      <c r="U112" s="47"/>
    </row>
    <row r="113" spans="2:21" x14ac:dyDescent="0.3">
      <c r="B113" s="120"/>
      <c r="C113" s="30"/>
      <c r="D113" s="126"/>
      <c r="E113" s="130"/>
      <c r="F113" s="130"/>
      <c r="G113" s="76" t="s">
        <v>190</v>
      </c>
      <c r="H113" s="76"/>
      <c r="I113" s="76"/>
      <c r="J113" s="76"/>
      <c r="K113" s="76"/>
      <c r="L113" s="33"/>
      <c r="M113" s="33"/>
      <c r="N113" s="33"/>
      <c r="O113" s="131"/>
      <c r="P113" s="138"/>
      <c r="Q113" s="138"/>
      <c r="R113" s="47"/>
      <c r="S113" s="47"/>
      <c r="T113" s="66"/>
      <c r="U113" s="47"/>
    </row>
    <row r="114" spans="2:21" x14ac:dyDescent="0.3">
      <c r="B114" s="120"/>
      <c r="C114" s="30"/>
      <c r="D114" s="126"/>
      <c r="E114" s="130"/>
      <c r="F114" s="130"/>
      <c r="G114" s="76" t="s">
        <v>191</v>
      </c>
      <c r="H114" s="76"/>
      <c r="I114" s="76"/>
      <c r="J114" s="76"/>
      <c r="K114" s="76"/>
      <c r="L114" s="33"/>
      <c r="M114" s="33"/>
      <c r="N114" s="33"/>
      <c r="O114" s="131"/>
      <c r="P114" s="138"/>
      <c r="Q114" s="138"/>
      <c r="R114" s="47"/>
      <c r="S114" s="47"/>
      <c r="T114" s="66"/>
      <c r="U114" s="47"/>
    </row>
    <row r="115" spans="2:21" x14ac:dyDescent="0.3">
      <c r="B115" s="120"/>
      <c r="C115" s="30"/>
      <c r="D115" s="126"/>
      <c r="E115" s="130"/>
      <c r="F115" s="130"/>
      <c r="G115" s="76"/>
      <c r="H115" s="76"/>
      <c r="I115" s="76"/>
      <c r="J115" s="76"/>
      <c r="K115" s="76"/>
      <c r="L115" s="33"/>
      <c r="M115" s="33"/>
      <c r="N115" s="33"/>
      <c r="O115" s="131"/>
      <c r="P115" s="139"/>
      <c r="Q115" s="139"/>
      <c r="R115" s="47"/>
      <c r="S115" s="47"/>
      <c r="T115" s="66"/>
      <c r="U115" s="47"/>
    </row>
    <row r="116" spans="2:21" x14ac:dyDescent="0.3">
      <c r="B116" s="120"/>
      <c r="C116" s="30"/>
      <c r="D116" s="126"/>
      <c r="E116" s="130"/>
      <c r="F116" s="130" t="s">
        <v>192</v>
      </c>
      <c r="G116" s="130" t="s">
        <v>193</v>
      </c>
      <c r="H116" s="76"/>
      <c r="I116" s="76"/>
      <c r="J116" s="76"/>
      <c r="K116" s="76"/>
      <c r="L116" s="33"/>
      <c r="M116" s="33"/>
      <c r="N116" s="33"/>
      <c r="O116" s="131" t="s">
        <v>194</v>
      </c>
      <c r="P116" s="135">
        <v>43370</v>
      </c>
      <c r="Q116" s="135">
        <v>43372</v>
      </c>
      <c r="R116" s="47"/>
      <c r="S116" s="47"/>
      <c r="T116" s="66"/>
      <c r="U116" s="47"/>
    </row>
    <row r="117" spans="2:21" x14ac:dyDescent="0.3">
      <c r="B117" s="120"/>
      <c r="C117" s="30"/>
      <c r="D117" s="126"/>
      <c r="E117" s="130"/>
      <c r="F117" s="130"/>
      <c r="G117" s="130"/>
      <c r="H117" s="76"/>
      <c r="I117" s="76"/>
      <c r="J117" s="76"/>
      <c r="K117" s="76"/>
      <c r="L117" s="33"/>
      <c r="M117" s="33"/>
      <c r="N117" s="33"/>
      <c r="O117" s="131"/>
      <c r="P117" s="138"/>
      <c r="Q117" s="138"/>
      <c r="R117" s="47"/>
      <c r="S117" s="47"/>
      <c r="T117" s="66"/>
      <c r="U117" s="47"/>
    </row>
    <row r="118" spans="2:21" x14ac:dyDescent="0.3">
      <c r="B118" s="120"/>
      <c r="C118" s="30"/>
      <c r="D118" s="126"/>
      <c r="E118" s="130"/>
      <c r="F118" s="130"/>
      <c r="G118" s="130"/>
      <c r="H118" s="76"/>
      <c r="I118" s="76"/>
      <c r="J118" s="76"/>
      <c r="K118" s="76"/>
      <c r="L118" s="33"/>
      <c r="M118" s="33"/>
      <c r="N118" s="33"/>
      <c r="O118" s="131"/>
      <c r="P118" s="138"/>
      <c r="Q118" s="138"/>
      <c r="R118" s="47"/>
      <c r="S118" s="47"/>
      <c r="T118" s="66"/>
      <c r="U118" s="47"/>
    </row>
    <row r="119" spans="2:21" x14ac:dyDescent="0.3">
      <c r="B119" s="120"/>
      <c r="C119" s="30"/>
      <c r="D119" s="126"/>
      <c r="E119" s="130"/>
      <c r="F119" s="130"/>
      <c r="G119" s="130"/>
      <c r="H119" s="76"/>
      <c r="I119" s="76"/>
      <c r="J119" s="76"/>
      <c r="K119" s="76"/>
      <c r="L119" s="33"/>
      <c r="M119" s="33"/>
      <c r="N119" s="33"/>
      <c r="O119" s="131"/>
      <c r="P119" s="138"/>
      <c r="Q119" s="138"/>
      <c r="R119" s="47"/>
      <c r="S119" s="47"/>
      <c r="T119" s="66"/>
      <c r="U119" s="47"/>
    </row>
    <row r="120" spans="2:21" x14ac:dyDescent="0.3">
      <c r="B120" s="120"/>
      <c r="C120" s="30"/>
      <c r="D120" s="126"/>
      <c r="E120" s="130"/>
      <c r="F120" s="130"/>
      <c r="G120" s="76" t="s">
        <v>195</v>
      </c>
      <c r="H120" s="76"/>
      <c r="I120" s="76"/>
      <c r="J120" s="76"/>
      <c r="K120" s="76"/>
      <c r="L120" s="33"/>
      <c r="M120" s="33"/>
      <c r="N120" s="33"/>
      <c r="O120" s="131"/>
      <c r="P120" s="138"/>
      <c r="Q120" s="138"/>
      <c r="R120" s="47"/>
      <c r="S120" s="47"/>
      <c r="T120" s="66"/>
      <c r="U120" s="47"/>
    </row>
    <row r="121" spans="2:21" x14ac:dyDescent="0.3">
      <c r="B121" s="120"/>
      <c r="C121" s="30"/>
      <c r="D121" s="126"/>
      <c r="E121" s="130"/>
      <c r="F121" s="130"/>
      <c r="G121" s="76"/>
      <c r="H121" s="76"/>
      <c r="I121" s="76"/>
      <c r="J121" s="76"/>
      <c r="K121" s="76"/>
      <c r="L121" s="33"/>
      <c r="M121" s="33"/>
      <c r="N121" s="33"/>
      <c r="O121" s="131"/>
      <c r="P121" s="138"/>
      <c r="Q121" s="138"/>
      <c r="R121" s="47"/>
      <c r="S121" s="47"/>
      <c r="T121" s="66"/>
      <c r="U121" s="47"/>
    </row>
    <row r="122" spans="2:21" x14ac:dyDescent="0.3">
      <c r="B122" s="120"/>
      <c r="C122" s="30"/>
      <c r="D122" s="126"/>
      <c r="E122" s="130"/>
      <c r="F122" s="130"/>
      <c r="G122" s="76" t="s">
        <v>196</v>
      </c>
      <c r="H122" s="76"/>
      <c r="I122" s="76"/>
      <c r="J122" s="76"/>
      <c r="K122" s="76"/>
      <c r="L122" s="33"/>
      <c r="M122" s="33"/>
      <c r="N122" s="33"/>
      <c r="O122" s="131"/>
      <c r="P122" s="138"/>
      <c r="Q122" s="138"/>
      <c r="R122" s="47"/>
      <c r="S122" s="47"/>
      <c r="T122" s="66"/>
      <c r="U122" s="47"/>
    </row>
    <row r="123" spans="2:21" x14ac:dyDescent="0.3">
      <c r="B123" s="120"/>
      <c r="C123" s="30"/>
      <c r="D123" s="126"/>
      <c r="E123" s="130"/>
      <c r="F123" s="130"/>
      <c r="G123" s="76"/>
      <c r="H123" s="76"/>
      <c r="I123" s="76"/>
      <c r="J123" s="76"/>
      <c r="K123" s="76"/>
      <c r="L123" s="33"/>
      <c r="M123" s="33"/>
      <c r="N123" s="33"/>
      <c r="O123" s="131"/>
      <c r="P123" s="139"/>
      <c r="Q123" s="139"/>
      <c r="R123" s="47"/>
      <c r="S123" s="47"/>
      <c r="T123" s="66"/>
      <c r="U123" s="47"/>
    </row>
    <row r="124" spans="2:21" x14ac:dyDescent="0.3">
      <c r="B124" s="120"/>
      <c r="C124" s="30"/>
      <c r="D124" s="77"/>
      <c r="E124" s="76"/>
      <c r="F124" s="76"/>
      <c r="G124" s="76"/>
      <c r="H124" s="76"/>
      <c r="I124" s="76"/>
      <c r="J124" s="76"/>
      <c r="K124" s="76"/>
      <c r="L124" s="33"/>
      <c r="M124" s="33"/>
      <c r="N124" s="33"/>
      <c r="O124" s="48"/>
      <c r="P124" s="82"/>
      <c r="Q124" s="82"/>
      <c r="R124" s="47"/>
      <c r="S124" s="47"/>
      <c r="T124" s="66"/>
      <c r="U124" s="47"/>
    </row>
    <row r="125" spans="2:21" x14ac:dyDescent="0.3">
      <c r="B125" s="120"/>
      <c r="C125" s="30"/>
      <c r="D125" s="77"/>
      <c r="E125" s="76"/>
      <c r="F125" s="76"/>
      <c r="G125" s="76"/>
      <c r="H125" s="76"/>
      <c r="I125" s="76"/>
      <c r="J125" s="76"/>
      <c r="K125" s="76"/>
      <c r="L125" s="33"/>
      <c r="M125" s="33"/>
      <c r="N125" s="33"/>
      <c r="O125" s="48"/>
      <c r="P125" s="82"/>
      <c r="Q125" s="82"/>
      <c r="R125" s="47"/>
      <c r="S125" s="47"/>
      <c r="T125" s="66"/>
      <c r="U125" s="47"/>
    </row>
    <row r="126" spans="2:21" x14ac:dyDescent="0.3">
      <c r="B126" s="120"/>
      <c r="C126" s="30"/>
      <c r="D126" s="77"/>
      <c r="E126" s="76"/>
      <c r="F126" s="76"/>
      <c r="G126" s="76"/>
      <c r="H126" s="76"/>
      <c r="I126" s="76"/>
      <c r="J126" s="76"/>
      <c r="K126" s="76"/>
      <c r="L126" s="33"/>
      <c r="M126" s="33"/>
      <c r="N126" s="33"/>
      <c r="O126" s="48"/>
      <c r="P126" s="82"/>
      <c r="Q126" s="82"/>
      <c r="R126" s="47"/>
      <c r="S126" s="47"/>
      <c r="T126" s="66"/>
      <c r="U126" s="47"/>
    </row>
    <row r="127" spans="2:21" x14ac:dyDescent="0.3">
      <c r="B127" s="120"/>
      <c r="C127" s="30"/>
      <c r="D127" s="77"/>
      <c r="E127" s="76"/>
      <c r="F127" s="76"/>
      <c r="G127" s="76"/>
      <c r="H127" s="76"/>
      <c r="I127" s="76"/>
      <c r="J127" s="76"/>
      <c r="K127" s="76"/>
      <c r="L127" s="33"/>
      <c r="M127" s="33"/>
      <c r="N127" s="33"/>
      <c r="O127" s="48"/>
      <c r="P127" s="82"/>
      <c r="Q127" s="82"/>
      <c r="R127" s="47"/>
      <c r="S127" s="47"/>
      <c r="T127" s="66"/>
      <c r="U127" s="47"/>
    </row>
    <row r="128" spans="2:21" x14ac:dyDescent="0.3">
      <c r="B128" s="120"/>
      <c r="C128" s="30"/>
      <c r="D128" s="77"/>
      <c r="E128" s="76"/>
      <c r="F128" s="76"/>
      <c r="G128" s="76"/>
      <c r="H128" s="76"/>
      <c r="I128" s="76"/>
      <c r="J128" s="76"/>
      <c r="K128" s="76"/>
      <c r="L128" s="33"/>
      <c r="M128" s="33"/>
      <c r="N128" s="33"/>
      <c r="O128" s="48"/>
      <c r="P128" s="82"/>
      <c r="Q128" s="82"/>
      <c r="R128" s="47"/>
      <c r="S128" s="47"/>
      <c r="T128" s="66"/>
      <c r="U128" s="47"/>
    </row>
    <row r="129" spans="2:21" x14ac:dyDescent="0.3">
      <c r="B129" s="120"/>
      <c r="C129" s="30"/>
      <c r="D129" s="77"/>
      <c r="E129" s="76"/>
      <c r="F129" s="76"/>
      <c r="G129" s="76"/>
      <c r="H129" s="76"/>
      <c r="I129" s="76"/>
      <c r="J129" s="76"/>
      <c r="K129" s="76"/>
      <c r="L129" s="33"/>
      <c r="M129" s="33"/>
      <c r="N129" s="33"/>
      <c r="O129" s="48"/>
      <c r="P129" s="82"/>
      <c r="Q129" s="82"/>
      <c r="R129" s="47"/>
      <c r="S129" s="47"/>
      <c r="T129" s="66"/>
      <c r="U129" s="47"/>
    </row>
    <row r="130" spans="2:21" x14ac:dyDescent="0.3">
      <c r="B130" s="120"/>
      <c r="C130" s="30"/>
      <c r="D130" s="77"/>
      <c r="E130" s="76"/>
      <c r="F130" s="76"/>
      <c r="G130" s="76"/>
      <c r="H130" s="76"/>
      <c r="I130" s="76"/>
      <c r="J130" s="76"/>
      <c r="K130" s="76"/>
      <c r="L130" s="33"/>
      <c r="M130" s="33"/>
      <c r="N130" s="33"/>
      <c r="O130" s="48"/>
      <c r="P130" s="82"/>
      <c r="Q130" s="82"/>
      <c r="R130" s="47"/>
      <c r="S130" s="47"/>
      <c r="T130" s="66"/>
      <c r="U130" s="47"/>
    </row>
    <row r="131" spans="2:21" x14ac:dyDescent="0.3">
      <c r="B131" s="120"/>
      <c r="C131" s="30"/>
      <c r="D131" s="77"/>
      <c r="E131" s="76"/>
      <c r="F131" s="76"/>
      <c r="G131" s="76"/>
      <c r="H131" s="76"/>
      <c r="I131" s="76"/>
      <c r="J131" s="76"/>
      <c r="K131" s="76"/>
      <c r="L131" s="33"/>
      <c r="M131" s="33"/>
      <c r="N131" s="33"/>
      <c r="O131" s="48"/>
      <c r="P131" s="82"/>
      <c r="Q131" s="82"/>
      <c r="R131" s="47"/>
      <c r="S131" s="47"/>
      <c r="T131" s="66"/>
      <c r="U131" s="47"/>
    </row>
    <row r="132" spans="2:21" x14ac:dyDescent="0.3">
      <c r="B132" s="120"/>
      <c r="C132" s="30"/>
      <c r="D132" s="77"/>
      <c r="E132" s="76"/>
      <c r="F132" s="76"/>
      <c r="G132" s="76"/>
      <c r="H132" s="76"/>
      <c r="I132" s="76"/>
      <c r="J132" s="76"/>
      <c r="K132" s="76"/>
      <c r="L132" s="33"/>
      <c r="M132" s="33"/>
      <c r="N132" s="33"/>
      <c r="O132" s="48"/>
      <c r="P132" s="82"/>
      <c r="Q132" s="82"/>
      <c r="R132" s="47"/>
      <c r="S132" s="47"/>
      <c r="T132" s="66"/>
      <c r="U132" s="47"/>
    </row>
    <row r="133" spans="2:21" x14ac:dyDescent="0.3">
      <c r="B133" s="120"/>
      <c r="C133" s="30"/>
      <c r="D133" s="77"/>
      <c r="E133" s="76"/>
      <c r="F133" s="76"/>
      <c r="G133" s="76"/>
      <c r="H133" s="76"/>
      <c r="I133" s="76"/>
      <c r="J133" s="76"/>
      <c r="K133" s="76"/>
      <c r="L133" s="33"/>
      <c r="M133" s="33"/>
      <c r="N133" s="33"/>
      <c r="O133" s="48"/>
      <c r="P133" s="82"/>
      <c r="Q133" s="82"/>
      <c r="R133" s="47"/>
      <c r="S133" s="47"/>
      <c r="T133" s="66"/>
      <c r="U133" s="47"/>
    </row>
    <row r="134" spans="2:21" x14ac:dyDescent="0.3">
      <c r="B134" s="120"/>
      <c r="C134" s="30"/>
      <c r="D134" s="77"/>
      <c r="E134" s="76"/>
      <c r="F134" s="76"/>
      <c r="G134" s="76"/>
      <c r="H134" s="76"/>
      <c r="I134" s="76"/>
      <c r="J134" s="76"/>
      <c r="K134" s="76"/>
      <c r="L134" s="33"/>
      <c r="M134" s="33"/>
      <c r="N134" s="33"/>
      <c r="O134" s="48"/>
      <c r="P134" s="82"/>
      <c r="Q134" s="82"/>
      <c r="R134" s="47"/>
      <c r="S134" s="47"/>
      <c r="T134" s="66"/>
      <c r="U134" s="47"/>
    </row>
    <row r="135" spans="2:21" x14ac:dyDescent="0.3">
      <c r="B135" s="120"/>
      <c r="C135" s="30"/>
      <c r="D135" s="77"/>
      <c r="E135" s="76"/>
      <c r="F135" s="76"/>
      <c r="G135" s="76"/>
      <c r="H135" s="76"/>
      <c r="I135" s="76"/>
      <c r="J135" s="76"/>
      <c r="K135" s="76"/>
      <c r="L135" s="33"/>
      <c r="M135" s="33"/>
      <c r="N135" s="33"/>
      <c r="O135" s="48"/>
      <c r="P135" s="82"/>
      <c r="Q135" s="82"/>
      <c r="R135" s="47"/>
      <c r="S135" s="47"/>
      <c r="T135" s="66"/>
      <c r="U135" s="47"/>
    </row>
    <row r="136" spans="2:21" x14ac:dyDescent="0.3">
      <c r="B136" s="120"/>
      <c r="C136" s="30"/>
      <c r="D136" s="77"/>
      <c r="E136" s="76"/>
      <c r="F136" s="76"/>
      <c r="G136" s="76"/>
      <c r="H136" s="76"/>
      <c r="I136" s="76"/>
      <c r="J136" s="76"/>
      <c r="K136" s="76"/>
      <c r="L136" s="33"/>
      <c r="M136" s="33"/>
      <c r="N136" s="33"/>
      <c r="O136" s="48"/>
      <c r="P136" s="82"/>
      <c r="Q136" s="82"/>
      <c r="R136" s="47"/>
      <c r="S136" s="47"/>
      <c r="T136" s="66"/>
      <c r="U136" s="47"/>
    </row>
    <row r="137" spans="2:21" x14ac:dyDescent="0.3">
      <c r="B137" s="120"/>
      <c r="C137" s="30"/>
      <c r="D137" s="77"/>
      <c r="E137" s="76"/>
      <c r="F137" s="76"/>
      <c r="G137" s="76"/>
      <c r="H137" s="76"/>
      <c r="I137" s="76"/>
      <c r="J137" s="76"/>
      <c r="K137" s="76"/>
      <c r="L137" s="33"/>
      <c r="M137" s="33"/>
      <c r="N137" s="33"/>
      <c r="O137" s="48"/>
      <c r="P137" s="82"/>
      <c r="Q137" s="82"/>
      <c r="R137" s="47"/>
      <c r="S137" s="47"/>
      <c r="T137" s="66"/>
      <c r="U137" s="47"/>
    </row>
    <row r="138" spans="2:21" x14ac:dyDescent="0.3">
      <c r="B138" s="120"/>
      <c r="C138" s="30"/>
      <c r="D138" s="77"/>
      <c r="E138" s="76"/>
      <c r="F138" s="76"/>
      <c r="G138" s="76"/>
      <c r="H138" s="76"/>
      <c r="I138" s="76"/>
      <c r="J138" s="76"/>
      <c r="K138" s="76"/>
      <c r="L138" s="33"/>
      <c r="M138" s="33"/>
      <c r="N138" s="33"/>
      <c r="O138" s="48"/>
      <c r="P138" s="82"/>
      <c r="Q138" s="82"/>
      <c r="R138" s="47"/>
      <c r="S138" s="47"/>
      <c r="T138" s="66"/>
      <c r="U138" s="47"/>
    </row>
    <row r="139" spans="2:21" x14ac:dyDescent="0.3">
      <c r="B139" s="120"/>
      <c r="C139" s="30"/>
      <c r="D139" s="77"/>
      <c r="E139" s="76"/>
      <c r="F139" s="76"/>
      <c r="G139" s="76"/>
      <c r="H139" s="76"/>
      <c r="I139" s="76"/>
      <c r="J139" s="76"/>
      <c r="K139" s="76"/>
      <c r="L139" s="33"/>
      <c r="M139" s="33"/>
      <c r="N139" s="33"/>
      <c r="O139" s="48"/>
      <c r="P139" s="82"/>
      <c r="Q139" s="82"/>
      <c r="R139" s="47"/>
      <c r="S139" s="47"/>
      <c r="T139" s="66"/>
      <c r="U139" s="47"/>
    </row>
    <row r="140" spans="2:21" x14ac:dyDescent="0.3">
      <c r="B140" s="120"/>
      <c r="C140" s="30"/>
      <c r="D140" s="77"/>
      <c r="E140" s="76"/>
      <c r="F140" s="76"/>
      <c r="G140" s="76"/>
      <c r="H140" s="76"/>
      <c r="I140" s="76"/>
      <c r="J140" s="76"/>
      <c r="K140" s="76"/>
      <c r="L140" s="33"/>
      <c r="M140" s="33"/>
      <c r="N140" s="33"/>
      <c r="O140" s="48"/>
      <c r="P140" s="82"/>
      <c r="Q140" s="82"/>
      <c r="R140" s="47"/>
      <c r="S140" s="47"/>
      <c r="T140" s="66"/>
      <c r="U140" s="47"/>
    </row>
    <row r="141" spans="2:21" x14ac:dyDescent="0.3">
      <c r="B141" s="120"/>
      <c r="C141" s="30"/>
      <c r="D141" s="77"/>
      <c r="E141" s="76"/>
      <c r="F141" s="76"/>
      <c r="G141" s="76"/>
      <c r="H141" s="76"/>
      <c r="I141" s="76"/>
      <c r="J141" s="76"/>
      <c r="K141" s="76"/>
      <c r="L141" s="33"/>
      <c r="M141" s="33"/>
      <c r="N141" s="33"/>
      <c r="O141" s="48"/>
      <c r="P141" s="82"/>
      <c r="Q141" s="82"/>
      <c r="R141" s="47"/>
      <c r="S141" s="47"/>
      <c r="T141" s="66"/>
      <c r="U141" s="47"/>
    </row>
    <row r="142" spans="2:21" x14ac:dyDescent="0.3">
      <c r="B142" s="120"/>
      <c r="C142" s="30"/>
      <c r="D142" s="77"/>
      <c r="E142" s="76"/>
      <c r="F142" s="76"/>
      <c r="G142" s="76"/>
      <c r="H142" s="76"/>
      <c r="I142" s="76"/>
      <c r="J142" s="76"/>
      <c r="K142" s="76"/>
      <c r="L142" s="33"/>
      <c r="M142" s="33"/>
      <c r="N142" s="33"/>
      <c r="O142" s="48"/>
      <c r="P142" s="82"/>
      <c r="Q142" s="82"/>
      <c r="R142" s="47"/>
      <c r="S142" s="47"/>
      <c r="T142" s="66"/>
      <c r="U142" s="47"/>
    </row>
    <row r="143" spans="2:21" x14ac:dyDescent="0.3">
      <c r="B143" s="120"/>
      <c r="C143" s="30"/>
      <c r="D143" s="77"/>
      <c r="E143" s="76"/>
      <c r="F143" s="76"/>
      <c r="G143" s="76"/>
      <c r="H143" s="76"/>
      <c r="I143" s="76"/>
      <c r="J143" s="76"/>
      <c r="K143" s="76"/>
      <c r="L143" s="33"/>
      <c r="M143" s="33"/>
      <c r="N143" s="33"/>
      <c r="O143" s="48"/>
      <c r="P143" s="82"/>
      <c r="Q143" s="82"/>
      <c r="R143" s="47"/>
      <c r="S143" s="47"/>
      <c r="T143" s="66"/>
      <c r="U143" s="47"/>
    </row>
    <row r="144" spans="2:21" x14ac:dyDescent="0.3">
      <c r="B144" s="120"/>
      <c r="C144" s="30"/>
      <c r="D144" s="77"/>
      <c r="E144" s="76"/>
      <c r="F144" s="76"/>
      <c r="G144" s="76"/>
      <c r="H144" s="76"/>
      <c r="I144" s="76"/>
      <c r="J144" s="76"/>
      <c r="K144" s="76"/>
      <c r="L144" s="33"/>
      <c r="M144" s="33"/>
      <c r="N144" s="33"/>
      <c r="O144" s="48"/>
      <c r="P144" s="82"/>
      <c r="Q144" s="82"/>
      <c r="R144" s="47"/>
      <c r="S144" s="47"/>
      <c r="T144" s="66"/>
      <c r="U144" s="47"/>
    </row>
    <row r="145" spans="2:21" x14ac:dyDescent="0.3">
      <c r="B145" s="120"/>
      <c r="C145" s="30"/>
      <c r="D145" s="77"/>
      <c r="E145" s="76"/>
      <c r="F145" s="76"/>
      <c r="G145" s="76"/>
      <c r="H145" s="76"/>
      <c r="I145" s="76"/>
      <c r="J145" s="76"/>
      <c r="K145" s="76"/>
      <c r="L145" s="33"/>
      <c r="M145" s="33"/>
      <c r="N145" s="33"/>
      <c r="O145" s="48"/>
      <c r="P145" s="82"/>
      <c r="Q145" s="82"/>
      <c r="R145" s="47"/>
      <c r="S145" s="47"/>
      <c r="T145" s="66"/>
      <c r="U145" s="47"/>
    </row>
    <row r="146" spans="2:21" x14ac:dyDescent="0.3">
      <c r="B146" s="120"/>
      <c r="C146" s="30"/>
      <c r="D146" s="77"/>
      <c r="E146" s="76"/>
      <c r="F146" s="76"/>
      <c r="G146" s="76"/>
      <c r="H146" s="76"/>
      <c r="I146" s="76"/>
      <c r="J146" s="76"/>
      <c r="K146" s="76"/>
      <c r="L146" s="33"/>
      <c r="M146" s="33"/>
      <c r="N146" s="33"/>
      <c r="O146" s="48"/>
      <c r="P146" s="82"/>
      <c r="Q146" s="82"/>
      <c r="R146" s="47"/>
      <c r="S146" s="47"/>
      <c r="T146" s="66"/>
      <c r="U146" s="47"/>
    </row>
    <row r="147" spans="2:21" x14ac:dyDescent="0.3">
      <c r="B147" s="120"/>
      <c r="C147" s="30"/>
      <c r="D147" s="77"/>
      <c r="E147" s="76"/>
      <c r="F147" s="76"/>
      <c r="G147" s="76"/>
      <c r="H147" s="76"/>
      <c r="I147" s="76"/>
      <c r="J147" s="76"/>
      <c r="K147" s="76"/>
      <c r="L147" s="33"/>
      <c r="M147" s="33"/>
      <c r="N147" s="33"/>
      <c r="O147" s="48"/>
      <c r="P147" s="82"/>
      <c r="Q147" s="82"/>
      <c r="R147" s="47"/>
      <c r="S147" s="47"/>
      <c r="T147" s="66"/>
      <c r="U147" s="47"/>
    </row>
    <row r="148" spans="2:21" x14ac:dyDescent="0.3">
      <c r="B148" s="120"/>
      <c r="C148" s="30"/>
      <c r="D148" s="77"/>
      <c r="E148" s="76"/>
      <c r="F148" s="76"/>
      <c r="G148" s="76"/>
      <c r="H148" s="76"/>
      <c r="I148" s="76"/>
      <c r="J148" s="76"/>
      <c r="K148" s="76"/>
      <c r="L148" s="33"/>
      <c r="M148" s="33"/>
      <c r="N148" s="33"/>
      <c r="O148" s="48"/>
      <c r="P148" s="82"/>
      <c r="Q148" s="82"/>
      <c r="R148" s="47"/>
      <c r="S148" s="47"/>
      <c r="T148" s="66"/>
      <c r="U148" s="47"/>
    </row>
    <row r="149" spans="2:21" x14ac:dyDescent="0.3">
      <c r="B149" s="120"/>
      <c r="C149" s="30"/>
      <c r="D149" s="77"/>
      <c r="E149" s="76"/>
      <c r="F149" s="76"/>
      <c r="G149" s="76"/>
      <c r="H149" s="76"/>
      <c r="I149" s="76"/>
      <c r="J149" s="76"/>
      <c r="K149" s="76"/>
      <c r="L149" s="33"/>
      <c r="M149" s="33"/>
      <c r="N149" s="33"/>
      <c r="O149" s="48"/>
      <c r="P149" s="82"/>
      <c r="Q149" s="82"/>
      <c r="R149" s="47"/>
      <c r="S149" s="47"/>
      <c r="T149" s="66"/>
      <c r="U149" s="47"/>
    </row>
    <row r="150" spans="2:21" x14ac:dyDescent="0.3">
      <c r="B150" s="120"/>
      <c r="C150" s="30"/>
      <c r="D150" s="77"/>
      <c r="E150" s="76"/>
      <c r="F150" s="76"/>
      <c r="G150" s="76"/>
      <c r="H150" s="76"/>
      <c r="I150" s="76"/>
      <c r="J150" s="76"/>
      <c r="K150" s="76"/>
      <c r="L150" s="33"/>
      <c r="M150" s="33"/>
      <c r="N150" s="33"/>
      <c r="O150" s="48"/>
      <c r="P150" s="82"/>
      <c r="Q150" s="82"/>
      <c r="R150" s="47"/>
      <c r="S150" s="47"/>
      <c r="T150" s="66"/>
      <c r="U150" s="47"/>
    </row>
    <row r="151" spans="2:21" x14ac:dyDescent="0.3">
      <c r="B151" s="120"/>
      <c r="C151" s="30"/>
      <c r="D151" s="77"/>
      <c r="E151" s="76"/>
      <c r="F151" s="76"/>
      <c r="G151" s="76"/>
      <c r="H151" s="76"/>
      <c r="I151" s="76"/>
      <c r="J151" s="76"/>
      <c r="K151" s="76"/>
      <c r="L151" s="33"/>
      <c r="M151" s="33"/>
      <c r="N151" s="33"/>
      <c r="O151" s="48"/>
      <c r="P151" s="82"/>
      <c r="Q151" s="82"/>
      <c r="R151" s="47"/>
      <c r="S151" s="47"/>
      <c r="T151" s="66"/>
      <c r="U151" s="47"/>
    </row>
    <row r="152" spans="2:21" x14ac:dyDescent="0.3">
      <c r="B152" s="120"/>
      <c r="C152" s="30"/>
      <c r="D152" s="77"/>
      <c r="E152" s="76"/>
      <c r="F152" s="76"/>
      <c r="G152" s="76"/>
      <c r="H152" s="76"/>
      <c r="I152" s="76"/>
      <c r="J152" s="76"/>
      <c r="K152" s="76"/>
      <c r="L152" s="33"/>
      <c r="M152" s="33"/>
      <c r="N152" s="33"/>
      <c r="O152" s="48"/>
      <c r="P152" s="82"/>
      <c r="Q152" s="82"/>
      <c r="R152" s="47"/>
      <c r="S152" s="47"/>
      <c r="T152" s="66"/>
      <c r="U152" s="47"/>
    </row>
    <row r="153" spans="2:21" x14ac:dyDescent="0.3">
      <c r="B153" s="120"/>
      <c r="C153" s="30"/>
      <c r="D153" s="77"/>
      <c r="E153" s="76"/>
      <c r="F153" s="76"/>
      <c r="G153" s="76"/>
      <c r="H153" s="76"/>
      <c r="I153" s="76"/>
      <c r="J153" s="76"/>
      <c r="K153" s="76"/>
      <c r="L153" s="33"/>
      <c r="M153" s="33"/>
      <c r="N153" s="33"/>
      <c r="O153" s="48"/>
      <c r="P153" s="82"/>
      <c r="Q153" s="82"/>
      <c r="R153" s="47"/>
      <c r="S153" s="47"/>
      <c r="T153" s="66"/>
      <c r="U153" s="47"/>
    </row>
    <row r="154" spans="2:21" x14ac:dyDescent="0.3">
      <c r="B154" s="120"/>
      <c r="C154" s="30"/>
      <c r="D154" s="77"/>
      <c r="E154" s="76"/>
      <c r="F154" s="76"/>
      <c r="G154" s="76"/>
      <c r="H154" s="76"/>
      <c r="I154" s="76"/>
      <c r="J154" s="76"/>
      <c r="K154" s="76"/>
      <c r="L154" s="33"/>
      <c r="M154" s="33"/>
      <c r="N154" s="33"/>
      <c r="O154" s="48"/>
      <c r="P154" s="82"/>
      <c r="Q154" s="82"/>
      <c r="R154" s="47"/>
      <c r="S154" s="47"/>
      <c r="T154" s="66"/>
      <c r="U154" s="47"/>
    </row>
    <row r="155" spans="2:21" x14ac:dyDescent="0.3">
      <c r="B155" s="120"/>
      <c r="C155" s="30"/>
      <c r="D155" s="77"/>
      <c r="E155" s="76"/>
      <c r="F155" s="76"/>
      <c r="G155" s="76"/>
      <c r="H155" s="76"/>
      <c r="I155" s="76"/>
      <c r="J155" s="76"/>
      <c r="K155" s="76"/>
      <c r="L155" s="33"/>
      <c r="M155" s="33"/>
      <c r="N155" s="33"/>
      <c r="O155" s="48"/>
      <c r="P155" s="82"/>
      <c r="Q155" s="82"/>
      <c r="R155" s="47"/>
      <c r="S155" s="47"/>
      <c r="T155" s="66"/>
      <c r="U155" s="47"/>
    </row>
    <row r="156" spans="2:21" x14ac:dyDescent="0.3">
      <c r="B156" s="120"/>
      <c r="C156" s="30"/>
      <c r="D156" s="77"/>
      <c r="E156" s="76"/>
      <c r="F156" s="76"/>
      <c r="G156" s="76"/>
      <c r="H156" s="76"/>
      <c r="I156" s="76"/>
      <c r="J156" s="76"/>
      <c r="K156" s="76"/>
      <c r="L156" s="33"/>
      <c r="M156" s="33"/>
      <c r="N156" s="33"/>
      <c r="O156" s="48"/>
      <c r="P156" s="82"/>
      <c r="Q156" s="82"/>
      <c r="R156" s="47"/>
      <c r="S156" s="47"/>
      <c r="T156" s="66"/>
      <c r="U156" s="47"/>
    </row>
    <row r="157" spans="2:21" x14ac:dyDescent="0.3">
      <c r="B157" s="120"/>
      <c r="C157" s="30"/>
      <c r="D157" s="77"/>
      <c r="E157" s="76"/>
      <c r="F157" s="76"/>
      <c r="G157" s="76"/>
      <c r="H157" s="76"/>
      <c r="I157" s="76"/>
      <c r="J157" s="76"/>
      <c r="K157" s="76"/>
      <c r="L157" s="33"/>
      <c r="M157" s="33"/>
      <c r="N157" s="33"/>
      <c r="O157" s="48"/>
      <c r="P157" s="82"/>
      <c r="Q157" s="82"/>
      <c r="R157" s="47"/>
      <c r="S157" s="47"/>
      <c r="T157" s="66"/>
      <c r="U157" s="47"/>
    </row>
    <row r="158" spans="2:21" x14ac:dyDescent="0.3">
      <c r="B158" s="120"/>
      <c r="C158" s="30"/>
      <c r="D158" s="77"/>
      <c r="E158" s="76"/>
      <c r="F158" s="76"/>
      <c r="G158" s="76"/>
      <c r="H158" s="76"/>
      <c r="I158" s="76"/>
      <c r="J158" s="76"/>
      <c r="K158" s="76"/>
      <c r="L158" s="33"/>
      <c r="M158" s="33"/>
      <c r="N158" s="33"/>
      <c r="O158" s="48"/>
      <c r="P158" s="82"/>
      <c r="Q158" s="82"/>
      <c r="R158" s="47"/>
      <c r="S158" s="47"/>
      <c r="T158" s="66"/>
      <c r="U158" s="47"/>
    </row>
    <row r="159" spans="2:21" x14ac:dyDescent="0.3">
      <c r="B159" s="120"/>
      <c r="C159" s="30"/>
      <c r="D159" s="77"/>
      <c r="E159" s="76"/>
      <c r="F159" s="76"/>
      <c r="G159" s="76"/>
      <c r="H159" s="76"/>
      <c r="I159" s="76"/>
      <c r="J159" s="76"/>
      <c r="K159" s="76"/>
      <c r="L159" s="33"/>
      <c r="M159" s="33"/>
      <c r="N159" s="33"/>
      <c r="O159" s="48"/>
      <c r="P159" s="82"/>
      <c r="Q159" s="82"/>
      <c r="R159" s="47"/>
      <c r="S159" s="47"/>
      <c r="T159" s="66"/>
      <c r="U159" s="47"/>
    </row>
    <row r="160" spans="2:21" x14ac:dyDescent="0.3">
      <c r="B160" s="120"/>
      <c r="C160" s="30"/>
      <c r="D160" s="77"/>
      <c r="E160" s="76"/>
      <c r="F160" s="76"/>
      <c r="G160" s="76"/>
      <c r="H160" s="76"/>
      <c r="I160" s="76"/>
      <c r="J160" s="76"/>
      <c r="K160" s="76"/>
      <c r="L160" s="33"/>
      <c r="M160" s="33"/>
      <c r="N160" s="33"/>
      <c r="O160" s="48"/>
      <c r="P160" s="82"/>
      <c r="Q160" s="82"/>
      <c r="R160" s="47"/>
      <c r="S160" s="47"/>
      <c r="T160" s="66"/>
      <c r="U160" s="47"/>
    </row>
    <row r="161" spans="2:21" x14ac:dyDescent="0.3">
      <c r="B161" s="120"/>
      <c r="C161" s="30"/>
      <c r="D161" s="77"/>
      <c r="E161" s="76"/>
      <c r="F161" s="76"/>
      <c r="G161" s="76"/>
      <c r="H161" s="76"/>
      <c r="I161" s="76"/>
      <c r="J161" s="76"/>
      <c r="K161" s="76"/>
      <c r="L161" s="33"/>
      <c r="M161" s="33"/>
      <c r="N161" s="33"/>
      <c r="O161" s="48"/>
      <c r="P161" s="82"/>
      <c r="Q161" s="82"/>
      <c r="R161" s="47"/>
      <c r="S161" s="47"/>
      <c r="T161" s="66"/>
      <c r="U161" s="47"/>
    </row>
    <row r="162" spans="2:21" x14ac:dyDescent="0.3">
      <c r="B162" s="120"/>
      <c r="C162" s="30"/>
      <c r="D162" s="77"/>
      <c r="E162" s="76"/>
      <c r="F162" s="76"/>
      <c r="G162" s="76"/>
      <c r="H162" s="76"/>
      <c r="I162" s="76"/>
      <c r="J162" s="76"/>
      <c r="K162" s="76"/>
      <c r="L162" s="33"/>
      <c r="M162" s="33"/>
      <c r="N162" s="33"/>
      <c r="O162" s="48"/>
      <c r="P162" s="82"/>
      <c r="Q162" s="82"/>
      <c r="R162" s="47"/>
      <c r="S162" s="47"/>
      <c r="T162" s="66"/>
      <c r="U162" s="47"/>
    </row>
    <row r="163" spans="2:21" x14ac:dyDescent="0.3">
      <c r="B163" s="120"/>
      <c r="C163" s="30"/>
      <c r="D163" s="77"/>
      <c r="E163" s="76"/>
      <c r="F163" s="76"/>
      <c r="G163" s="76"/>
      <c r="H163" s="76"/>
      <c r="I163" s="76"/>
      <c r="J163" s="76"/>
      <c r="K163" s="76"/>
      <c r="L163" s="33"/>
      <c r="M163" s="33"/>
      <c r="N163" s="33"/>
      <c r="O163" s="48"/>
      <c r="P163" s="82"/>
      <c r="Q163" s="82"/>
      <c r="R163" s="47"/>
      <c r="S163" s="47"/>
      <c r="T163" s="66"/>
      <c r="U163" s="47"/>
    </row>
    <row r="164" spans="2:21" x14ac:dyDescent="0.3">
      <c r="B164" s="120"/>
      <c r="C164" s="30"/>
      <c r="D164" s="77"/>
      <c r="E164" s="76"/>
      <c r="F164" s="76"/>
      <c r="G164" s="76"/>
      <c r="H164" s="76"/>
      <c r="I164" s="76"/>
      <c r="J164" s="76"/>
      <c r="K164" s="76"/>
      <c r="L164" s="33"/>
      <c r="M164" s="33"/>
      <c r="N164" s="33"/>
      <c r="O164" s="48"/>
      <c r="P164" s="82"/>
      <c r="Q164" s="82"/>
      <c r="R164" s="47"/>
      <c r="S164" s="47"/>
      <c r="T164" s="66"/>
      <c r="U164" s="47"/>
    </row>
    <row r="165" spans="2:21" x14ac:dyDescent="0.3">
      <c r="B165" s="120"/>
      <c r="C165" s="30"/>
      <c r="D165" s="77"/>
      <c r="E165" s="76"/>
      <c r="F165" s="76"/>
      <c r="G165" s="76"/>
      <c r="H165" s="76"/>
      <c r="I165" s="76"/>
      <c r="J165" s="76"/>
      <c r="K165" s="76"/>
      <c r="L165" s="33"/>
      <c r="M165" s="33"/>
      <c r="N165" s="33"/>
      <c r="O165" s="48"/>
      <c r="P165" s="82"/>
      <c r="Q165" s="82"/>
      <c r="R165" s="47"/>
      <c r="S165" s="47"/>
      <c r="T165" s="66"/>
      <c r="U165" s="47"/>
    </row>
    <row r="166" spans="2:21" x14ac:dyDescent="0.3">
      <c r="B166" s="120"/>
      <c r="C166" s="30"/>
      <c r="D166" s="77"/>
      <c r="E166" s="76"/>
      <c r="F166" s="76"/>
      <c r="G166" s="76"/>
      <c r="H166" s="76"/>
      <c r="I166" s="76"/>
      <c r="J166" s="76"/>
      <c r="K166" s="76"/>
      <c r="L166" s="33"/>
      <c r="M166" s="33"/>
      <c r="N166" s="33"/>
      <c r="O166" s="48"/>
      <c r="P166" s="82"/>
      <c r="Q166" s="82"/>
      <c r="R166" s="47"/>
      <c r="S166" s="47"/>
      <c r="T166" s="66"/>
      <c r="U166" s="47"/>
    </row>
    <row r="167" spans="2:21" x14ac:dyDescent="0.3">
      <c r="B167" s="120"/>
      <c r="C167" s="30"/>
      <c r="D167" s="77"/>
      <c r="E167" s="76"/>
      <c r="F167" s="76"/>
      <c r="G167" s="76"/>
      <c r="H167" s="76"/>
      <c r="I167" s="76"/>
      <c r="J167" s="76"/>
      <c r="K167" s="76"/>
      <c r="L167" s="33"/>
      <c r="M167" s="33"/>
      <c r="N167" s="33"/>
      <c r="O167" s="48"/>
      <c r="P167" s="82"/>
      <c r="Q167" s="82"/>
      <c r="R167" s="47"/>
      <c r="S167" s="47"/>
      <c r="T167" s="66"/>
      <c r="U167" s="47"/>
    </row>
    <row r="168" spans="2:21" x14ac:dyDescent="0.3">
      <c r="B168" s="120"/>
      <c r="C168" s="30"/>
      <c r="D168" s="77"/>
      <c r="E168" s="76"/>
      <c r="F168" s="76"/>
      <c r="G168" s="76"/>
      <c r="H168" s="76"/>
      <c r="I168" s="76"/>
      <c r="J168" s="76"/>
      <c r="K168" s="76"/>
      <c r="L168" s="33"/>
      <c r="M168" s="33"/>
      <c r="N168" s="33"/>
      <c r="O168" s="48"/>
      <c r="P168" s="82"/>
      <c r="Q168" s="82"/>
      <c r="R168" s="47"/>
      <c r="S168" s="47"/>
      <c r="T168" s="66"/>
      <c r="U168" s="47"/>
    </row>
    <row r="169" spans="2:21" x14ac:dyDescent="0.3">
      <c r="B169" s="120"/>
      <c r="C169" s="30"/>
      <c r="D169" s="77"/>
      <c r="E169" s="76"/>
      <c r="F169" s="76"/>
      <c r="G169" s="76"/>
      <c r="H169" s="76"/>
      <c r="I169" s="76"/>
      <c r="J169" s="76"/>
      <c r="K169" s="76"/>
      <c r="L169" s="33"/>
      <c r="M169" s="33"/>
      <c r="N169" s="33"/>
      <c r="O169" s="48"/>
      <c r="P169" s="82"/>
      <c r="Q169" s="82"/>
      <c r="R169" s="47"/>
      <c r="S169" s="47"/>
      <c r="T169" s="66"/>
      <c r="U169" s="47"/>
    </row>
    <row r="170" spans="2:21" x14ac:dyDescent="0.3">
      <c r="B170" s="120"/>
      <c r="C170" s="30"/>
      <c r="D170" s="77"/>
      <c r="E170" s="76"/>
      <c r="F170" s="76"/>
      <c r="G170" s="76"/>
      <c r="H170" s="76"/>
      <c r="I170" s="76"/>
      <c r="J170" s="76"/>
      <c r="K170" s="76"/>
      <c r="L170" s="33"/>
      <c r="M170" s="33"/>
      <c r="N170" s="33"/>
      <c r="O170" s="48"/>
      <c r="P170" s="82"/>
      <c r="Q170" s="82"/>
      <c r="R170" s="47"/>
      <c r="S170" s="47"/>
      <c r="T170" s="66"/>
      <c r="U170" s="47"/>
    </row>
    <row r="171" spans="2:21" x14ac:dyDescent="0.3">
      <c r="B171" s="120"/>
      <c r="C171" s="30"/>
      <c r="D171" s="77"/>
      <c r="E171" s="76"/>
      <c r="F171" s="76"/>
      <c r="G171" s="76"/>
      <c r="H171" s="76"/>
      <c r="I171" s="76"/>
      <c r="J171" s="76"/>
      <c r="K171" s="76"/>
      <c r="L171" s="33"/>
      <c r="M171" s="33"/>
      <c r="N171" s="33"/>
      <c r="O171" s="48"/>
      <c r="P171" s="82"/>
      <c r="Q171" s="82"/>
      <c r="R171" s="47"/>
      <c r="S171" s="47"/>
      <c r="T171" s="66"/>
      <c r="U171" s="47"/>
    </row>
    <row r="172" spans="2:21" x14ac:dyDescent="0.3">
      <c r="B172" s="120"/>
      <c r="C172" s="30"/>
      <c r="D172" s="77"/>
      <c r="E172" s="76"/>
      <c r="F172" s="76"/>
      <c r="G172" s="76"/>
      <c r="H172" s="76"/>
      <c r="I172" s="76"/>
      <c r="J172" s="76"/>
      <c r="K172" s="76"/>
      <c r="L172" s="33"/>
      <c r="M172" s="33"/>
      <c r="N172" s="33"/>
      <c r="O172" s="48"/>
      <c r="P172" s="82"/>
      <c r="Q172" s="82"/>
      <c r="R172" s="47"/>
      <c r="S172" s="47"/>
      <c r="T172" s="66"/>
      <c r="U172" s="47"/>
    </row>
    <row r="173" spans="2:21" x14ac:dyDescent="0.3">
      <c r="B173" s="120"/>
      <c r="C173" s="30"/>
      <c r="D173" s="77"/>
      <c r="E173" s="76"/>
      <c r="F173" s="76"/>
      <c r="G173" s="76"/>
      <c r="H173" s="76"/>
      <c r="I173" s="76"/>
      <c r="J173" s="76"/>
      <c r="K173" s="76"/>
      <c r="L173" s="33"/>
      <c r="M173" s="33"/>
      <c r="N173" s="33"/>
      <c r="O173" s="48"/>
      <c r="P173" s="82"/>
      <c r="Q173" s="82"/>
      <c r="R173" s="47"/>
      <c r="S173" s="47"/>
      <c r="T173" s="66"/>
      <c r="U173" s="47"/>
    </row>
    <row r="174" spans="2:21" x14ac:dyDescent="0.3">
      <c r="B174" s="120"/>
      <c r="C174" s="30"/>
      <c r="D174" s="77"/>
      <c r="E174" s="76"/>
      <c r="F174" s="76"/>
      <c r="G174" s="76"/>
      <c r="H174" s="76"/>
      <c r="I174" s="76"/>
      <c r="J174" s="76"/>
      <c r="K174" s="76"/>
      <c r="L174" s="33"/>
      <c r="M174" s="33"/>
      <c r="N174" s="33"/>
      <c r="O174" s="48"/>
      <c r="P174" s="82"/>
      <c r="Q174" s="82"/>
      <c r="R174" s="47"/>
      <c r="S174" s="47"/>
      <c r="T174" s="66"/>
      <c r="U174" s="47"/>
    </row>
    <row r="175" spans="2:21" x14ac:dyDescent="0.3">
      <c r="B175" s="120"/>
      <c r="C175" s="30"/>
      <c r="D175" s="77"/>
      <c r="E175" s="76"/>
      <c r="F175" s="76"/>
      <c r="G175" s="76"/>
      <c r="H175" s="76"/>
      <c r="I175" s="76"/>
      <c r="J175" s="76"/>
      <c r="K175" s="76"/>
      <c r="L175" s="33"/>
      <c r="M175" s="33"/>
      <c r="N175" s="33"/>
      <c r="O175" s="48"/>
      <c r="P175" s="82"/>
      <c r="Q175" s="82"/>
      <c r="R175" s="47"/>
      <c r="S175" s="47"/>
      <c r="T175" s="66"/>
      <c r="U175" s="47"/>
    </row>
    <row r="176" spans="2:21" x14ac:dyDescent="0.3">
      <c r="B176" s="120"/>
      <c r="C176" s="30"/>
      <c r="D176" s="77"/>
      <c r="E176" s="76"/>
      <c r="F176" s="76"/>
      <c r="G176" s="76"/>
      <c r="H176" s="76"/>
      <c r="I176" s="76"/>
      <c r="J176" s="76"/>
      <c r="K176" s="76"/>
      <c r="L176" s="33"/>
      <c r="M176" s="33"/>
      <c r="N176" s="33"/>
      <c r="O176" s="48"/>
      <c r="P176" s="82"/>
      <c r="Q176" s="82"/>
      <c r="R176" s="47"/>
      <c r="S176" s="47"/>
      <c r="T176" s="66"/>
      <c r="U176" s="47"/>
    </row>
    <row r="177" spans="2:21" x14ac:dyDescent="0.3">
      <c r="B177" s="120"/>
      <c r="C177" s="30"/>
      <c r="D177" s="77"/>
      <c r="E177" s="76"/>
      <c r="F177" s="76"/>
      <c r="G177" s="76"/>
      <c r="H177" s="76"/>
      <c r="I177" s="76"/>
      <c r="J177" s="76"/>
      <c r="K177" s="76"/>
      <c r="L177" s="33"/>
      <c r="M177" s="33"/>
      <c r="N177" s="33"/>
      <c r="O177" s="48"/>
      <c r="P177" s="82"/>
      <c r="Q177" s="82"/>
      <c r="R177" s="47"/>
      <c r="S177" s="47"/>
      <c r="T177" s="66"/>
      <c r="U177" s="47"/>
    </row>
    <row r="178" spans="2:21" x14ac:dyDescent="0.3">
      <c r="B178" s="120"/>
      <c r="C178" s="30"/>
      <c r="D178" s="77"/>
      <c r="E178" s="76"/>
      <c r="F178" s="76"/>
      <c r="G178" s="76"/>
      <c r="H178" s="76"/>
      <c r="I178" s="76"/>
      <c r="J178" s="76"/>
      <c r="K178" s="76"/>
      <c r="L178" s="33"/>
      <c r="M178" s="33"/>
      <c r="N178" s="33"/>
      <c r="O178" s="48"/>
      <c r="P178" s="82"/>
      <c r="Q178" s="82"/>
      <c r="R178" s="47"/>
      <c r="S178" s="47"/>
      <c r="T178" s="66"/>
      <c r="U178" s="47"/>
    </row>
    <row r="179" spans="2:21" x14ac:dyDescent="0.3">
      <c r="B179" s="120"/>
      <c r="C179" s="30"/>
      <c r="D179" s="77"/>
      <c r="E179" s="76"/>
      <c r="F179" s="76"/>
      <c r="G179" s="76"/>
      <c r="H179" s="76"/>
      <c r="I179" s="76"/>
      <c r="J179" s="76"/>
      <c r="K179" s="76"/>
      <c r="L179" s="33"/>
      <c r="M179" s="33"/>
      <c r="N179" s="33"/>
      <c r="O179" s="48"/>
      <c r="P179" s="82"/>
      <c r="Q179" s="82"/>
      <c r="R179" s="47"/>
      <c r="S179" s="47"/>
      <c r="T179" s="66"/>
      <c r="U179" s="47"/>
    </row>
    <row r="180" spans="2:21" x14ac:dyDescent="0.3">
      <c r="B180" s="120"/>
      <c r="C180" s="30"/>
      <c r="D180" s="77"/>
      <c r="E180" s="76"/>
      <c r="F180" s="76"/>
      <c r="G180" s="76"/>
      <c r="H180" s="76"/>
      <c r="I180" s="76"/>
      <c r="J180" s="76"/>
      <c r="K180" s="76"/>
      <c r="L180" s="33"/>
      <c r="M180" s="33"/>
      <c r="N180" s="33"/>
      <c r="O180" s="48"/>
      <c r="P180" s="82"/>
      <c r="Q180" s="82"/>
      <c r="R180" s="47"/>
      <c r="S180" s="47"/>
      <c r="T180" s="66"/>
      <c r="U180" s="47"/>
    </row>
    <row r="181" spans="2:21" x14ac:dyDescent="0.3">
      <c r="B181" s="120"/>
      <c r="C181" s="30"/>
      <c r="D181" s="77"/>
      <c r="E181" s="76"/>
      <c r="F181" s="76"/>
      <c r="G181" s="76"/>
      <c r="H181" s="76"/>
      <c r="I181" s="76"/>
      <c r="J181" s="76"/>
      <c r="K181" s="76"/>
      <c r="L181" s="33"/>
      <c r="M181" s="33"/>
      <c r="N181" s="33"/>
      <c r="O181" s="48"/>
      <c r="P181" s="82"/>
      <c r="Q181" s="82"/>
      <c r="R181" s="47"/>
      <c r="S181" s="47"/>
      <c r="T181" s="66"/>
      <c r="U181" s="47"/>
    </row>
    <row r="182" spans="2:21" x14ac:dyDescent="0.3">
      <c r="B182" s="120"/>
      <c r="C182" s="30"/>
      <c r="D182" s="77"/>
      <c r="E182" s="76"/>
      <c r="F182" s="76"/>
      <c r="G182" s="76"/>
      <c r="H182" s="76"/>
      <c r="I182" s="76"/>
      <c r="J182" s="76"/>
      <c r="K182" s="76"/>
      <c r="L182" s="33"/>
      <c r="M182" s="33"/>
      <c r="N182" s="33"/>
      <c r="O182" s="48"/>
      <c r="P182" s="82"/>
      <c r="Q182" s="82"/>
      <c r="R182" s="47"/>
      <c r="S182" s="47"/>
      <c r="T182" s="66"/>
      <c r="U182" s="47"/>
    </row>
    <row r="183" spans="2:21" x14ac:dyDescent="0.3">
      <c r="B183" s="120"/>
      <c r="C183" s="30"/>
      <c r="D183" s="77"/>
      <c r="E183" s="76"/>
      <c r="F183" s="76"/>
      <c r="G183" s="76"/>
      <c r="H183" s="76"/>
      <c r="I183" s="76"/>
      <c r="J183" s="76"/>
      <c r="K183" s="76"/>
      <c r="L183" s="33"/>
      <c r="M183" s="33"/>
      <c r="N183" s="33"/>
      <c r="O183" s="48"/>
      <c r="P183" s="82"/>
      <c r="Q183" s="82"/>
      <c r="R183" s="47"/>
      <c r="S183" s="47"/>
      <c r="T183" s="66"/>
      <c r="U183" s="47"/>
    </row>
    <row r="184" spans="2:21" x14ac:dyDescent="0.3">
      <c r="B184" s="120"/>
      <c r="C184" s="30"/>
      <c r="D184" s="77"/>
      <c r="E184" s="76"/>
      <c r="F184" s="76"/>
      <c r="G184" s="76"/>
      <c r="H184" s="76"/>
      <c r="I184" s="76"/>
      <c r="J184" s="76"/>
      <c r="K184" s="76"/>
      <c r="L184" s="33"/>
      <c r="M184" s="33"/>
      <c r="N184" s="33"/>
      <c r="O184" s="48"/>
      <c r="P184" s="82"/>
      <c r="Q184" s="82"/>
      <c r="R184" s="47"/>
      <c r="S184" s="47"/>
      <c r="T184" s="66"/>
      <c r="U184" s="47"/>
    </row>
    <row r="185" spans="2:21" x14ac:dyDescent="0.3">
      <c r="B185" s="120"/>
      <c r="C185" s="30"/>
      <c r="D185" s="77"/>
      <c r="E185" s="76"/>
      <c r="F185" s="76"/>
      <c r="G185" s="76"/>
      <c r="H185" s="76"/>
      <c r="I185" s="76"/>
      <c r="J185" s="76"/>
      <c r="K185" s="76"/>
      <c r="L185" s="33"/>
      <c r="M185" s="33"/>
      <c r="N185" s="33"/>
      <c r="O185" s="48"/>
      <c r="P185" s="82"/>
      <c r="Q185" s="82"/>
      <c r="R185" s="47"/>
      <c r="S185" s="47"/>
      <c r="T185" s="66"/>
      <c r="U185" s="47"/>
    </row>
    <row r="186" spans="2:21" x14ac:dyDescent="0.3">
      <c r="B186" s="120"/>
      <c r="C186" s="30"/>
      <c r="D186" s="77"/>
      <c r="E186" s="76"/>
      <c r="F186" s="76"/>
      <c r="G186" s="76"/>
      <c r="H186" s="76"/>
      <c r="I186" s="76"/>
      <c r="J186" s="76"/>
      <c r="K186" s="76"/>
      <c r="L186" s="33"/>
      <c r="M186" s="33"/>
      <c r="N186" s="33"/>
      <c r="O186" s="48"/>
      <c r="P186" s="82"/>
      <c r="Q186" s="82"/>
      <c r="R186" s="47"/>
      <c r="S186" s="47"/>
      <c r="T186" s="66"/>
      <c r="U186" s="47"/>
    </row>
    <row r="187" spans="2:21" x14ac:dyDescent="0.3">
      <c r="B187" s="120"/>
      <c r="C187" s="30"/>
      <c r="D187" s="77"/>
      <c r="E187" s="76"/>
      <c r="F187" s="76"/>
      <c r="G187" s="76"/>
      <c r="H187" s="76"/>
      <c r="I187" s="76"/>
      <c r="J187" s="76"/>
      <c r="K187" s="76"/>
      <c r="L187" s="33"/>
      <c r="M187" s="33"/>
      <c r="N187" s="33"/>
      <c r="O187" s="48"/>
      <c r="P187" s="82"/>
      <c r="Q187" s="82"/>
      <c r="R187" s="47"/>
      <c r="S187" s="47"/>
      <c r="T187" s="66"/>
      <c r="U187" s="47"/>
    </row>
    <row r="188" spans="2:21" x14ac:dyDescent="0.3">
      <c r="B188" s="120"/>
      <c r="C188" s="30"/>
      <c r="D188" s="77"/>
      <c r="E188" s="76"/>
      <c r="F188" s="76"/>
      <c r="G188" s="76"/>
      <c r="H188" s="76"/>
      <c r="I188" s="76"/>
      <c r="J188" s="76"/>
      <c r="K188" s="76"/>
      <c r="L188" s="33"/>
      <c r="M188" s="33"/>
      <c r="N188" s="33"/>
      <c r="O188" s="48"/>
      <c r="P188" s="82"/>
      <c r="Q188" s="82"/>
      <c r="R188" s="47"/>
      <c r="S188" s="47"/>
      <c r="T188" s="66"/>
      <c r="U188" s="47"/>
    </row>
    <row r="189" spans="2:21" x14ac:dyDescent="0.3">
      <c r="B189" s="120"/>
      <c r="C189" s="30"/>
      <c r="D189" s="77"/>
      <c r="E189" s="76"/>
      <c r="F189" s="76"/>
      <c r="G189" s="76"/>
      <c r="H189" s="76"/>
      <c r="I189" s="76"/>
      <c r="J189" s="76"/>
      <c r="K189" s="76"/>
      <c r="L189" s="33"/>
      <c r="M189" s="33"/>
      <c r="N189" s="33"/>
      <c r="O189" s="48"/>
      <c r="P189" s="82"/>
      <c r="Q189" s="82"/>
      <c r="R189" s="47"/>
      <c r="S189" s="47"/>
      <c r="T189" s="66"/>
      <c r="U189" s="47"/>
    </row>
    <row r="190" spans="2:21" x14ac:dyDescent="0.3">
      <c r="B190" s="120"/>
      <c r="C190" s="30"/>
      <c r="D190" s="77"/>
      <c r="E190" s="76"/>
      <c r="F190" s="76"/>
      <c r="G190" s="76"/>
      <c r="H190" s="76"/>
      <c r="I190" s="76"/>
      <c r="J190" s="76"/>
      <c r="K190" s="76"/>
      <c r="L190" s="33"/>
      <c r="M190" s="33"/>
      <c r="N190" s="33"/>
      <c r="O190" s="48"/>
      <c r="P190" s="82"/>
      <c r="Q190" s="82"/>
      <c r="R190" s="47"/>
      <c r="S190" s="47"/>
      <c r="T190" s="66"/>
      <c r="U190" s="47"/>
    </row>
    <row r="191" spans="2:21" x14ac:dyDescent="0.3">
      <c r="B191" s="120"/>
      <c r="C191" s="30"/>
      <c r="D191" s="77"/>
      <c r="E191" s="76"/>
      <c r="F191" s="76"/>
      <c r="G191" s="76"/>
      <c r="H191" s="76"/>
      <c r="I191" s="76"/>
      <c r="J191" s="76"/>
      <c r="K191" s="76"/>
      <c r="L191" s="33"/>
      <c r="M191" s="33"/>
      <c r="N191" s="33"/>
      <c r="O191" s="48"/>
      <c r="P191" s="82"/>
      <c r="Q191" s="82"/>
      <c r="R191" s="47"/>
      <c r="S191" s="47"/>
      <c r="T191" s="66"/>
      <c r="U191" s="47"/>
    </row>
    <row r="192" spans="2:21" x14ac:dyDescent="0.3">
      <c r="B192" s="120"/>
      <c r="C192" s="30"/>
      <c r="D192" s="77"/>
      <c r="E192" s="76"/>
      <c r="F192" s="76"/>
      <c r="G192" s="76"/>
      <c r="H192" s="76"/>
      <c r="I192" s="76"/>
      <c r="J192" s="76"/>
      <c r="K192" s="76"/>
      <c r="L192" s="33"/>
      <c r="M192" s="33"/>
      <c r="N192" s="33"/>
      <c r="O192" s="48"/>
      <c r="P192" s="82"/>
      <c r="Q192" s="82"/>
      <c r="R192" s="47"/>
      <c r="S192" s="47"/>
      <c r="T192" s="66"/>
      <c r="U192" s="47"/>
    </row>
    <row r="193" spans="2:21" x14ac:dyDescent="0.3">
      <c r="B193" s="120"/>
      <c r="C193" s="30"/>
      <c r="D193" s="77"/>
      <c r="E193" s="76"/>
      <c r="F193" s="76"/>
      <c r="G193" s="76"/>
      <c r="H193" s="76"/>
      <c r="I193" s="76"/>
      <c r="J193" s="76"/>
      <c r="K193" s="76"/>
      <c r="L193" s="33"/>
      <c r="M193" s="33"/>
      <c r="N193" s="33"/>
      <c r="O193" s="48"/>
      <c r="P193" s="82"/>
      <c r="Q193" s="82"/>
      <c r="R193" s="47"/>
      <c r="S193" s="47"/>
      <c r="T193" s="66"/>
      <c r="U193" s="47"/>
    </row>
    <row r="194" spans="2:21" x14ac:dyDescent="0.3">
      <c r="B194" s="120"/>
      <c r="C194" s="30"/>
      <c r="D194" s="77"/>
      <c r="E194" s="76"/>
      <c r="F194" s="76"/>
      <c r="G194" s="76"/>
      <c r="H194" s="76"/>
      <c r="I194" s="76"/>
      <c r="J194" s="76"/>
      <c r="K194" s="76"/>
      <c r="L194" s="33"/>
      <c r="M194" s="33"/>
      <c r="N194" s="33"/>
      <c r="O194" s="48"/>
      <c r="P194" s="82"/>
      <c r="Q194" s="82"/>
      <c r="R194" s="47"/>
      <c r="S194" s="47"/>
      <c r="T194" s="66"/>
      <c r="U194" s="47"/>
    </row>
    <row r="195" spans="2:21" x14ac:dyDescent="0.3">
      <c r="B195" s="120"/>
      <c r="C195" s="30"/>
      <c r="D195" s="77"/>
      <c r="E195" s="76"/>
      <c r="F195" s="76"/>
      <c r="G195" s="76"/>
      <c r="H195" s="76"/>
      <c r="I195" s="76"/>
      <c r="J195" s="76"/>
      <c r="K195" s="76"/>
      <c r="L195" s="33"/>
      <c r="M195" s="33"/>
      <c r="N195" s="33"/>
      <c r="O195" s="48"/>
      <c r="P195" s="82"/>
      <c r="Q195" s="82"/>
      <c r="R195" s="47"/>
      <c r="S195" s="47"/>
      <c r="T195" s="66"/>
      <c r="U195" s="47"/>
    </row>
    <row r="196" spans="2:21" x14ac:dyDescent="0.3">
      <c r="B196" s="120"/>
      <c r="C196" s="30"/>
      <c r="D196" s="77"/>
      <c r="E196" s="76"/>
      <c r="F196" s="76"/>
      <c r="G196" s="76"/>
      <c r="H196" s="76"/>
      <c r="I196" s="76"/>
      <c r="J196" s="76"/>
      <c r="K196" s="76"/>
      <c r="L196" s="33"/>
      <c r="M196" s="33"/>
      <c r="N196" s="33"/>
      <c r="O196" s="48"/>
      <c r="P196" s="82"/>
      <c r="Q196" s="82"/>
      <c r="R196" s="47"/>
      <c r="S196" s="47"/>
      <c r="T196" s="66"/>
      <c r="U196" s="47"/>
    </row>
    <row r="197" spans="2:21" x14ac:dyDescent="0.3">
      <c r="B197" s="120"/>
      <c r="C197" s="30"/>
      <c r="D197" s="77"/>
      <c r="E197" s="76"/>
      <c r="F197" s="76"/>
      <c r="G197" s="76"/>
      <c r="H197" s="76"/>
      <c r="I197" s="76"/>
      <c r="J197" s="76"/>
      <c r="K197" s="76"/>
      <c r="L197" s="33"/>
      <c r="M197" s="33"/>
      <c r="N197" s="33"/>
      <c r="O197" s="48"/>
      <c r="P197" s="82"/>
      <c r="Q197" s="82"/>
      <c r="R197" s="47"/>
      <c r="S197" s="47"/>
      <c r="T197" s="66"/>
      <c r="U197" s="47"/>
    </row>
    <row r="198" spans="2:21" x14ac:dyDescent="0.3">
      <c r="B198" s="120"/>
      <c r="C198" s="30"/>
      <c r="D198" s="77"/>
      <c r="E198" s="76"/>
      <c r="F198" s="76"/>
      <c r="G198" s="76"/>
      <c r="H198" s="76"/>
      <c r="I198" s="76"/>
      <c r="J198" s="76"/>
      <c r="K198" s="76"/>
      <c r="L198" s="33"/>
      <c r="M198" s="33"/>
      <c r="N198" s="33"/>
      <c r="O198" s="48"/>
      <c r="P198" s="82"/>
      <c r="Q198" s="82"/>
      <c r="R198" s="47"/>
      <c r="S198" s="47"/>
      <c r="T198" s="66"/>
      <c r="U198" s="47"/>
    </row>
    <row r="199" spans="2:21" x14ac:dyDescent="0.3">
      <c r="B199" s="120"/>
      <c r="C199" s="30"/>
      <c r="D199" s="77"/>
      <c r="E199" s="76"/>
      <c r="F199" s="76"/>
      <c r="G199" s="76"/>
      <c r="H199" s="76"/>
      <c r="I199" s="76"/>
      <c r="J199" s="76"/>
      <c r="K199" s="76"/>
      <c r="L199" s="33"/>
      <c r="M199" s="33"/>
      <c r="N199" s="33"/>
      <c r="O199" s="48"/>
      <c r="P199" s="82"/>
      <c r="Q199" s="82"/>
      <c r="R199" s="47"/>
      <c r="S199" s="47"/>
      <c r="T199" s="66"/>
      <c r="U199" s="47"/>
    </row>
    <row r="200" spans="2:21" x14ac:dyDescent="0.3">
      <c r="B200" s="120"/>
      <c r="C200" s="30"/>
      <c r="D200" s="77"/>
      <c r="E200" s="76"/>
      <c r="F200" s="76"/>
      <c r="G200" s="76"/>
      <c r="H200" s="76"/>
      <c r="I200" s="76"/>
      <c r="J200" s="76"/>
      <c r="K200" s="76"/>
      <c r="L200" s="33"/>
      <c r="M200" s="33"/>
      <c r="N200" s="33"/>
      <c r="O200" s="48"/>
      <c r="P200" s="82"/>
      <c r="Q200" s="82"/>
      <c r="R200" s="47"/>
      <c r="S200" s="47"/>
      <c r="T200" s="66"/>
      <c r="U200" s="47"/>
    </row>
    <row r="201" spans="2:21" x14ac:dyDescent="0.3">
      <c r="B201" s="120"/>
      <c r="C201" s="30"/>
      <c r="D201" s="77"/>
      <c r="E201" s="76"/>
      <c r="F201" s="76"/>
      <c r="G201" s="76"/>
      <c r="H201" s="76"/>
      <c r="I201" s="76"/>
      <c r="J201" s="76"/>
      <c r="K201" s="76"/>
      <c r="L201" s="33"/>
      <c r="M201" s="33"/>
      <c r="N201" s="33"/>
      <c r="O201" s="48"/>
      <c r="P201" s="82"/>
      <c r="Q201" s="82"/>
      <c r="R201" s="47"/>
      <c r="S201" s="47"/>
      <c r="T201" s="66"/>
      <c r="U201" s="47"/>
    </row>
    <row r="202" spans="2:21" x14ac:dyDescent="0.3">
      <c r="B202" s="120"/>
      <c r="C202" s="30"/>
      <c r="D202" s="77"/>
      <c r="E202" s="76"/>
      <c r="F202" s="76"/>
      <c r="G202" s="76"/>
      <c r="H202" s="76"/>
      <c r="I202" s="76"/>
      <c r="J202" s="76"/>
      <c r="K202" s="76"/>
      <c r="L202" s="33"/>
      <c r="M202" s="33"/>
      <c r="N202" s="33"/>
      <c r="O202" s="48"/>
      <c r="P202" s="82"/>
      <c r="Q202" s="82"/>
      <c r="R202" s="47"/>
      <c r="S202" s="47"/>
      <c r="T202" s="66"/>
      <c r="U202" s="47"/>
    </row>
    <row r="203" spans="2:21" x14ac:dyDescent="0.3">
      <c r="B203" s="120"/>
      <c r="C203" s="30"/>
      <c r="D203" s="77"/>
      <c r="E203" s="76"/>
      <c r="F203" s="76"/>
      <c r="G203" s="76"/>
      <c r="H203" s="76"/>
      <c r="I203" s="76"/>
      <c r="J203" s="76"/>
      <c r="K203" s="76"/>
      <c r="L203" s="33"/>
      <c r="M203" s="33"/>
      <c r="N203" s="33"/>
      <c r="O203" s="48"/>
      <c r="P203" s="82"/>
      <c r="Q203" s="82"/>
      <c r="R203" s="47"/>
      <c r="S203" s="47"/>
      <c r="T203" s="66"/>
      <c r="U203" s="47"/>
    </row>
    <row r="204" spans="2:21" x14ac:dyDescent="0.3">
      <c r="B204" s="120"/>
      <c r="C204" s="30"/>
      <c r="D204" s="77"/>
      <c r="E204" s="76"/>
      <c r="F204" s="76"/>
      <c r="G204" s="76"/>
      <c r="H204" s="76"/>
      <c r="I204" s="76"/>
      <c r="J204" s="76"/>
      <c r="K204" s="76"/>
      <c r="L204" s="33"/>
      <c r="M204" s="33"/>
      <c r="N204" s="33"/>
      <c r="O204" s="48"/>
      <c r="P204" s="82"/>
      <c r="Q204" s="82"/>
      <c r="R204" s="47"/>
      <c r="S204" s="47"/>
      <c r="T204" s="66"/>
      <c r="U204" s="47"/>
    </row>
    <row r="205" spans="2:21" x14ac:dyDescent="0.3">
      <c r="B205" s="120"/>
      <c r="C205" s="30"/>
      <c r="D205" s="77"/>
      <c r="E205" s="76"/>
      <c r="F205" s="76"/>
      <c r="G205" s="76"/>
      <c r="H205" s="76"/>
      <c r="I205" s="76"/>
      <c r="J205" s="76"/>
      <c r="K205" s="76"/>
      <c r="L205" s="33"/>
      <c r="M205" s="33"/>
      <c r="N205" s="33"/>
      <c r="O205" s="48"/>
      <c r="P205" s="82"/>
      <c r="Q205" s="82"/>
      <c r="R205" s="47"/>
      <c r="S205" s="47"/>
      <c r="T205" s="66"/>
      <c r="U205" s="47"/>
    </row>
    <row r="206" spans="2:21" x14ac:dyDescent="0.3">
      <c r="B206" s="120"/>
      <c r="C206" s="30"/>
      <c r="D206" s="77"/>
      <c r="E206" s="76"/>
      <c r="F206" s="76"/>
      <c r="G206" s="76"/>
      <c r="H206" s="76"/>
      <c r="I206" s="76"/>
      <c r="J206" s="76"/>
      <c r="K206" s="76"/>
      <c r="L206" s="33"/>
      <c r="M206" s="33"/>
      <c r="N206" s="33"/>
      <c r="O206" s="48"/>
      <c r="P206" s="82"/>
      <c r="Q206" s="82"/>
      <c r="R206" s="47"/>
      <c r="S206" s="47"/>
      <c r="T206" s="66"/>
      <c r="U206" s="47"/>
    </row>
    <row r="207" spans="2:21" ht="5.0999999999999996" customHeight="1" x14ac:dyDescent="0.3">
      <c r="B207" s="120"/>
      <c r="C207" s="30"/>
      <c r="D207" s="77"/>
      <c r="E207" s="76"/>
      <c r="F207" s="76"/>
      <c r="G207" s="76"/>
      <c r="H207" s="76"/>
      <c r="I207" s="76"/>
      <c r="J207" s="76"/>
      <c r="K207" s="76"/>
      <c r="L207" s="33"/>
      <c r="M207" s="33"/>
      <c r="N207" s="33"/>
      <c r="O207" s="48"/>
      <c r="P207" s="82"/>
      <c r="Q207" s="82"/>
      <c r="R207" s="47"/>
      <c r="S207" s="47"/>
      <c r="T207" s="66"/>
      <c r="U207" s="47"/>
    </row>
    <row r="208" spans="2:21" hidden="1" x14ac:dyDescent="0.3">
      <c r="B208" s="120"/>
      <c r="C208" s="30"/>
      <c r="D208" s="77"/>
      <c r="E208" s="76"/>
      <c r="F208" s="76"/>
      <c r="G208" s="76"/>
      <c r="H208" s="76"/>
      <c r="I208" s="76"/>
      <c r="J208" s="76"/>
      <c r="K208" s="76"/>
      <c r="L208" s="33"/>
      <c r="M208" s="33"/>
      <c r="N208" s="33"/>
      <c r="O208" s="48"/>
      <c r="P208" s="82"/>
      <c r="Q208" s="82"/>
      <c r="R208" s="47"/>
      <c r="S208" s="47"/>
      <c r="T208" s="66"/>
      <c r="U208" s="47"/>
    </row>
    <row r="209" spans="2:15" hidden="1" x14ac:dyDescent="0.3">
      <c r="B209" s="121"/>
      <c r="O209" s="48"/>
    </row>
    <row r="210" spans="2:15" ht="5.0999999999999996" hidden="1" customHeight="1" x14ac:dyDescent="0.3">
      <c r="B210" s="121"/>
      <c r="O210" s="48"/>
    </row>
    <row r="211" spans="2:15" hidden="1" x14ac:dyDescent="0.3">
      <c r="B211" s="121"/>
      <c r="O211" s="48"/>
    </row>
    <row r="212" spans="2:15" hidden="1" x14ac:dyDescent="0.3">
      <c r="B212" s="121"/>
    </row>
    <row r="213" spans="2:15" hidden="1" x14ac:dyDescent="0.3">
      <c r="B213" s="121"/>
    </row>
    <row r="214" spans="2:15" ht="6" hidden="1" customHeight="1" x14ac:dyDescent="0.3">
      <c r="B214" s="121"/>
    </row>
    <row r="215" spans="2:15" hidden="1" x14ac:dyDescent="0.3">
      <c r="B215" s="121"/>
    </row>
    <row r="216" spans="2:15" hidden="1" x14ac:dyDescent="0.3">
      <c r="B216" s="121"/>
    </row>
    <row r="217" spans="2:15" hidden="1" x14ac:dyDescent="0.3">
      <c r="B217" s="121"/>
    </row>
    <row r="218" spans="2:15" hidden="1" x14ac:dyDescent="0.3">
      <c r="B218" s="121"/>
    </row>
    <row r="219" spans="2:15" hidden="1" x14ac:dyDescent="0.3">
      <c r="B219" s="121"/>
    </row>
    <row r="220" spans="2:15" hidden="1" x14ac:dyDescent="0.3">
      <c r="B220" s="121"/>
    </row>
    <row r="221" spans="2:15" hidden="1" x14ac:dyDescent="0.3">
      <c r="B221" s="121"/>
    </row>
    <row r="222" spans="2:15" hidden="1" x14ac:dyDescent="0.3">
      <c r="B222" s="121"/>
    </row>
    <row r="223" spans="2:15" hidden="1" x14ac:dyDescent="0.3">
      <c r="B223" s="121"/>
    </row>
    <row r="224" spans="2:15" hidden="1" x14ac:dyDescent="0.3">
      <c r="B224" s="121"/>
    </row>
    <row r="225" spans="2:2" hidden="1" x14ac:dyDescent="0.3">
      <c r="B225" s="121"/>
    </row>
    <row r="226" spans="2:2" hidden="1" x14ac:dyDescent="0.3">
      <c r="B226" s="121"/>
    </row>
    <row r="227" spans="2:2" hidden="1" x14ac:dyDescent="0.3">
      <c r="B227" s="121"/>
    </row>
    <row r="228" spans="2:2" hidden="1" x14ac:dyDescent="0.3">
      <c r="B228" s="121"/>
    </row>
    <row r="229" spans="2:2" hidden="1" x14ac:dyDescent="0.3">
      <c r="B229" s="121"/>
    </row>
    <row r="230" spans="2:2" hidden="1" x14ac:dyDescent="0.3">
      <c r="B230" s="121"/>
    </row>
    <row r="231" spans="2:2" hidden="1" x14ac:dyDescent="0.3">
      <c r="B231" s="121"/>
    </row>
    <row r="232" spans="2:2" hidden="1" x14ac:dyDescent="0.3">
      <c r="B232" s="121"/>
    </row>
    <row r="233" spans="2:2" hidden="1" x14ac:dyDescent="0.3">
      <c r="B233" s="121"/>
    </row>
    <row r="234" spans="2:2" ht="15" hidden="1" customHeight="1" x14ac:dyDescent="0.3">
      <c r="B234" s="121"/>
    </row>
    <row r="235" spans="2:2" hidden="1" x14ac:dyDescent="0.3">
      <c r="B235" s="121"/>
    </row>
    <row r="236" spans="2:2" hidden="1" x14ac:dyDescent="0.3">
      <c r="B236" s="121"/>
    </row>
    <row r="237" spans="2:2" hidden="1" x14ac:dyDescent="0.3">
      <c r="B237" s="121"/>
    </row>
    <row r="238" spans="2:2" hidden="1" x14ac:dyDescent="0.3">
      <c r="B238" s="121"/>
    </row>
    <row r="239" spans="2:2" hidden="1" x14ac:dyDescent="0.3">
      <c r="B239" s="121"/>
    </row>
    <row r="240" spans="2:2" hidden="1" x14ac:dyDescent="0.3">
      <c r="B240" s="121"/>
    </row>
    <row r="241" spans="2:2" hidden="1" x14ac:dyDescent="0.3">
      <c r="B241" s="121"/>
    </row>
    <row r="242" spans="2:2" hidden="1" x14ac:dyDescent="0.3">
      <c r="B242" s="121"/>
    </row>
    <row r="243" spans="2:2" hidden="1" x14ac:dyDescent="0.3">
      <c r="B243" s="121"/>
    </row>
    <row r="244" spans="2:2" hidden="1" x14ac:dyDescent="0.3">
      <c r="B244" s="121"/>
    </row>
    <row r="245" spans="2:2" hidden="1" x14ac:dyDescent="0.3">
      <c r="B245" s="121"/>
    </row>
    <row r="246" spans="2:2" hidden="1" x14ac:dyDescent="0.3">
      <c r="B246" s="121"/>
    </row>
    <row r="247" spans="2:2" hidden="1" x14ac:dyDescent="0.3">
      <c r="B247" s="121"/>
    </row>
    <row r="248" spans="2:2" hidden="1" x14ac:dyDescent="0.3">
      <c r="B248" s="121"/>
    </row>
    <row r="249" spans="2:2" hidden="1" x14ac:dyDescent="0.3">
      <c r="B249" s="121"/>
    </row>
    <row r="250" spans="2:2" hidden="1" x14ac:dyDescent="0.3">
      <c r="B250" s="121"/>
    </row>
    <row r="251" spans="2:2" hidden="1" x14ac:dyDescent="0.3">
      <c r="B251" s="121"/>
    </row>
    <row r="252" spans="2:2" ht="15" hidden="1" customHeight="1" x14ac:dyDescent="0.3">
      <c r="B252" s="121"/>
    </row>
    <row r="253" spans="2:2" hidden="1" x14ac:dyDescent="0.3">
      <c r="B253" s="121"/>
    </row>
    <row r="254" spans="2:2" hidden="1" x14ac:dyDescent="0.3">
      <c r="B254" s="121"/>
    </row>
    <row r="255" spans="2:2" hidden="1" x14ac:dyDescent="0.3">
      <c r="B255" s="121"/>
    </row>
    <row r="256" spans="2:2" hidden="1" x14ac:dyDescent="0.3">
      <c r="B256" s="121"/>
    </row>
    <row r="257" spans="2:2" hidden="1" x14ac:dyDescent="0.3">
      <c r="B257" s="121"/>
    </row>
    <row r="258" spans="2:2" hidden="1" x14ac:dyDescent="0.3">
      <c r="B258" s="121"/>
    </row>
  </sheetData>
  <mergeCells count="67">
    <mergeCell ref="S44:S57"/>
    <mergeCell ref="T44:T57"/>
    <mergeCell ref="U7:U8"/>
    <mergeCell ref="B2:T4"/>
    <mergeCell ref="Q96:Q99"/>
    <mergeCell ref="Q100:Q108"/>
    <mergeCell ref="Q109:Q115"/>
    <mergeCell ref="Q116:Q123"/>
    <mergeCell ref="R44:R57"/>
    <mergeCell ref="Q44:Q57"/>
    <mergeCell ref="Q69:Q76"/>
    <mergeCell ref="Q77:Q87"/>
    <mergeCell ref="Q88:Q91"/>
    <mergeCell ref="Q92:Q95"/>
    <mergeCell ref="O96:O99"/>
    <mergeCell ref="O100:O108"/>
    <mergeCell ref="O109:O115"/>
    <mergeCell ref="O116:O123"/>
    <mergeCell ref="P44:P57"/>
    <mergeCell ref="P69:P76"/>
    <mergeCell ref="P77:P87"/>
    <mergeCell ref="P88:P91"/>
    <mergeCell ref="P92:P95"/>
    <mergeCell ref="P96:P99"/>
    <mergeCell ref="P100:P108"/>
    <mergeCell ref="P109:P115"/>
    <mergeCell ref="P116:P123"/>
    <mergeCell ref="O44:O57"/>
    <mergeCell ref="O69:O76"/>
    <mergeCell ref="O77:O87"/>
    <mergeCell ref="O88:O91"/>
    <mergeCell ref="O92:O95"/>
    <mergeCell ref="G109:G111"/>
    <mergeCell ref="G116:G119"/>
    <mergeCell ref="H80:H84"/>
    <mergeCell ref="H109:H110"/>
    <mergeCell ref="I81:I82"/>
    <mergeCell ref="G79:G85"/>
    <mergeCell ref="G92:G93"/>
    <mergeCell ref="G94:G95"/>
    <mergeCell ref="G96:G97"/>
    <mergeCell ref="G98:G99"/>
    <mergeCell ref="E77:E123"/>
    <mergeCell ref="F44:F57"/>
    <mergeCell ref="F77:F87"/>
    <mergeCell ref="F88:F91"/>
    <mergeCell ref="F92:F95"/>
    <mergeCell ref="F96:F99"/>
    <mergeCell ref="F100:F108"/>
    <mergeCell ref="F109:F115"/>
    <mergeCell ref="F116:F123"/>
    <mergeCell ref="D5:U5"/>
    <mergeCell ref="B7:B8"/>
    <mergeCell ref="B10:B59"/>
    <mergeCell ref="B69:B258"/>
    <mergeCell ref="C7:C8"/>
    <mergeCell ref="D10:D14"/>
    <mergeCell ref="D15:D27"/>
    <mergeCell ref="D29:D64"/>
    <mergeCell ref="D69:D123"/>
    <mergeCell ref="E17:E23"/>
    <mergeCell ref="E29:E34"/>
    <mergeCell ref="E35:E39"/>
    <mergeCell ref="E40:E43"/>
    <mergeCell ref="E44:E59"/>
    <mergeCell ref="E60:E61"/>
    <mergeCell ref="E69:E76"/>
  </mergeCells>
  <phoneticPr fontId="35" type="noConversion"/>
  <conditionalFormatting sqref="V9:CC9">
    <cfRule type="expression" dxfId="17" priority="7">
      <formula>V$9=安卓开发项目管理表!period_selected</formula>
    </cfRule>
  </conditionalFormatting>
  <conditionalFormatting sqref="V10:CC18">
    <cfRule type="expression" dxfId="16" priority="1">
      <formula>安卓开发项目管理表!PercentComplete</formula>
    </cfRule>
    <cfRule type="expression" dxfId="15" priority="2">
      <formula>安卓开发项目管理表!PercentCompleteBeyond</formula>
    </cfRule>
    <cfRule type="expression" dxfId="14" priority="3">
      <formula>安卓开发项目管理表!Actual</formula>
    </cfRule>
    <cfRule type="expression" dxfId="13" priority="4">
      <formula>安卓开发项目管理表!ActualBeyond</formula>
    </cfRule>
    <cfRule type="expression" dxfId="12" priority="5">
      <formula>安卓开发项目管理表!Plan</formula>
    </cfRule>
    <cfRule type="expression" dxfId="11" priority="6">
      <formula>V$9=安卓开发项目管理表!period_selected</formula>
    </cfRule>
    <cfRule type="expression" dxfId="10" priority="8">
      <formula>MOD(COLUMN(),2)</formula>
    </cfRule>
    <cfRule type="expression" dxfId="9" priority="9">
      <formula>MOD(COLUMN(),2)=0</formula>
    </cfRule>
  </conditionalFormatting>
  <pageMargins left="0.45" right="0.45" top="0.5" bottom="0.5" header="0.3" footer="0.3"/>
  <pageSetup scale="58" fitToHeight="0"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微调控制箭头 5">
              <controlPr defaultSize="0" print="0" autoPict="0" altText="期间突出显示微调控件">
                <anchor moveWithCells="1">
                  <from>
                    <xdr:col>27</xdr:col>
                    <xdr:colOff>0</xdr:colOff>
                    <xdr:row>2</xdr:row>
                    <xdr:rowOff>28575</xdr:rowOff>
                  </from>
                  <to>
                    <xdr:col>27</xdr:col>
                    <xdr:colOff>142875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XFC161"/>
  <sheetViews>
    <sheetView showGridLines="0" topLeftCell="B31" zoomScale="85" zoomScaleNormal="85" workbookViewId="0">
      <selection activeCell="H22" sqref="H22"/>
    </sheetView>
  </sheetViews>
  <sheetFormatPr defaultColWidth="2.625" defaultRowHeight="17.25" x14ac:dyDescent="0.3"/>
  <cols>
    <col min="1" max="1" width="2.625" style="3" customWidth="1"/>
    <col min="2" max="2" width="15.625" style="4" customWidth="1"/>
    <col min="3" max="3" width="5.125" style="5" customWidth="1"/>
    <col min="4" max="4" width="15.25" style="6" customWidth="1"/>
    <col min="5" max="5" width="15.25" style="7" customWidth="1"/>
    <col min="6" max="6" width="20.625" style="7" customWidth="1"/>
    <col min="7" max="7" width="27.75" style="8" customWidth="1"/>
    <col min="8" max="10" width="11.375" style="4" customWidth="1"/>
    <col min="11" max="11" width="16.5" style="9" customWidth="1"/>
    <col min="12" max="12" width="17.25" style="10" customWidth="1"/>
    <col min="13" max="13" width="17.5" style="10" customWidth="1"/>
    <col min="14" max="14" width="7.125" style="10" customWidth="1"/>
    <col min="15" max="15" width="19.25" style="10" customWidth="1"/>
    <col min="16" max="16" width="10.125" style="11" customWidth="1"/>
    <col min="17" max="17" width="27.75" style="10" customWidth="1"/>
    <col min="18" max="22" width="2.875" style="10" customWidth="1"/>
    <col min="23" max="23" width="3.125" style="10" customWidth="1"/>
    <col min="24" max="26" width="2.875" style="10" customWidth="1"/>
    <col min="27" max="37" width="3.5" style="10" customWidth="1"/>
    <col min="38" max="77" width="3.5" style="3" customWidth="1"/>
    <col min="78" max="16383" width="2.625" style="3"/>
  </cols>
  <sheetData>
    <row r="2" spans="1:78" ht="15.75" x14ac:dyDescent="0.25">
      <c r="B2" s="150" t="s">
        <v>197</v>
      </c>
      <c r="C2" s="147"/>
      <c r="D2" s="157"/>
      <c r="E2" s="157"/>
      <c r="F2" s="157"/>
      <c r="G2" s="158"/>
      <c r="H2" s="150"/>
      <c r="I2" s="150"/>
      <c r="J2" s="150"/>
      <c r="K2" s="159"/>
      <c r="L2" s="150"/>
      <c r="M2" s="150"/>
      <c r="N2" s="150"/>
      <c r="O2" s="150"/>
      <c r="P2" s="150"/>
    </row>
    <row r="3" spans="1:78" ht="21" customHeight="1" x14ac:dyDescent="0.25">
      <c r="B3" s="150"/>
      <c r="C3" s="147"/>
      <c r="D3" s="157"/>
      <c r="E3" s="157"/>
      <c r="F3" s="157"/>
      <c r="G3" s="158"/>
      <c r="H3" s="150"/>
      <c r="I3" s="150"/>
      <c r="J3" s="150"/>
      <c r="K3" s="159"/>
      <c r="L3" s="150"/>
      <c r="M3" s="150"/>
      <c r="N3" s="150"/>
      <c r="O3" s="150"/>
      <c r="P3" s="150"/>
      <c r="R3" s="52" t="s">
        <v>45</v>
      </c>
      <c r="S3" s="52"/>
      <c r="T3" s="52"/>
      <c r="U3" s="52"/>
      <c r="V3" s="52"/>
      <c r="W3" s="53">
        <v>13</v>
      </c>
      <c r="X3" s="52"/>
      <c r="Z3" s="60"/>
      <c r="AA3" s="61" t="s">
        <v>46</v>
      </c>
      <c r="AC3" s="62"/>
      <c r="AD3" s="61" t="s">
        <v>47</v>
      </c>
      <c r="AG3" s="63"/>
      <c r="AH3" s="61" t="s">
        <v>48</v>
      </c>
      <c r="AL3" s="64"/>
      <c r="AM3" s="61" t="s">
        <v>49</v>
      </c>
      <c r="AP3" s="10"/>
      <c r="AQ3" s="10"/>
      <c r="AR3" s="10"/>
      <c r="AS3" s="10"/>
      <c r="AT3" s="65"/>
      <c r="AU3" s="61" t="s">
        <v>50</v>
      </c>
    </row>
    <row r="4" spans="1:78" ht="18.75" customHeight="1" x14ac:dyDescent="0.25">
      <c r="B4" s="150"/>
      <c r="C4" s="147"/>
      <c r="D4" s="157"/>
      <c r="E4" s="157"/>
      <c r="F4" s="157"/>
      <c r="G4" s="158"/>
      <c r="H4" s="150"/>
      <c r="I4" s="150"/>
      <c r="J4" s="150"/>
      <c r="K4" s="159"/>
      <c r="L4" s="150"/>
      <c r="M4" s="150"/>
      <c r="N4" s="150"/>
      <c r="O4" s="150"/>
      <c r="P4" s="150"/>
      <c r="BC4" s="10"/>
      <c r="BD4" s="10"/>
      <c r="BE4" s="10"/>
      <c r="BF4" s="10"/>
      <c r="BG4" s="10"/>
    </row>
    <row r="5" spans="1:78" ht="36.950000000000003" customHeight="1" x14ac:dyDescent="0.3">
      <c r="B5" s="12" t="s">
        <v>51</v>
      </c>
      <c r="D5" s="151" t="s">
        <v>52</v>
      </c>
      <c r="E5" s="151"/>
      <c r="F5" s="116"/>
      <c r="G5" s="116"/>
      <c r="H5" s="116"/>
      <c r="I5" s="116"/>
      <c r="J5" s="116"/>
      <c r="K5" s="152"/>
      <c r="L5" s="116"/>
      <c r="M5" s="116"/>
      <c r="N5" s="116"/>
      <c r="O5" s="116"/>
      <c r="P5" s="116"/>
      <c r="Q5" s="116"/>
      <c r="BC5" s="10"/>
      <c r="BD5" s="10"/>
      <c r="BE5" s="10"/>
    </row>
    <row r="6" spans="1:78" customFormat="1" ht="36.950000000000003" customHeight="1" x14ac:dyDescent="0.3">
      <c r="A6" s="3"/>
      <c r="B6" s="12" t="s">
        <v>53</v>
      </c>
      <c r="C6" s="5"/>
      <c r="D6" s="13"/>
      <c r="E6" s="13"/>
      <c r="F6" s="14"/>
      <c r="G6" s="14"/>
      <c r="H6" s="14"/>
      <c r="I6" s="14"/>
      <c r="J6" s="14"/>
      <c r="K6" s="37"/>
      <c r="L6" s="14"/>
      <c r="M6" s="14"/>
      <c r="N6" s="14"/>
      <c r="O6" s="14"/>
      <c r="P6" s="14"/>
      <c r="Q6" s="14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BC6" s="10"/>
      <c r="BD6" s="10"/>
      <c r="BE6" s="10"/>
    </row>
    <row r="7" spans="1:78" s="1" customFormat="1" ht="24" customHeight="1" x14ac:dyDescent="0.25">
      <c r="B7" s="117" t="s">
        <v>54</v>
      </c>
      <c r="C7" s="122" t="s">
        <v>55</v>
      </c>
      <c r="D7" s="15"/>
      <c r="E7" s="16"/>
      <c r="F7" s="16"/>
      <c r="G7" s="17"/>
      <c r="H7" s="16"/>
      <c r="I7" s="16"/>
      <c r="J7" s="16"/>
      <c r="K7" s="38" t="s">
        <v>56</v>
      </c>
      <c r="L7" s="39" t="s">
        <v>57</v>
      </c>
      <c r="M7" s="39" t="s">
        <v>58</v>
      </c>
      <c r="N7" s="39" t="s">
        <v>59</v>
      </c>
      <c r="O7" s="39" t="s">
        <v>47</v>
      </c>
      <c r="P7" s="39" t="s">
        <v>60</v>
      </c>
      <c r="Q7" s="144" t="s">
        <v>15</v>
      </c>
      <c r="R7" s="54"/>
      <c r="S7" s="54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BC7" s="55"/>
      <c r="BD7" s="55"/>
      <c r="BE7" s="55"/>
    </row>
    <row r="8" spans="1:78" s="1" customFormat="1" ht="23.1" customHeight="1" x14ac:dyDescent="0.25">
      <c r="B8" s="118"/>
      <c r="C8" s="122"/>
      <c r="D8" s="18" t="s">
        <v>61</v>
      </c>
      <c r="E8" s="18" t="s">
        <v>62</v>
      </c>
      <c r="F8" s="18" t="s">
        <v>3</v>
      </c>
      <c r="G8" s="19" t="s">
        <v>4</v>
      </c>
      <c r="H8" s="16" t="s">
        <v>63</v>
      </c>
      <c r="I8" s="16" t="s">
        <v>64</v>
      </c>
      <c r="J8" s="16" t="s">
        <v>65</v>
      </c>
      <c r="K8" s="38" t="s">
        <v>66</v>
      </c>
      <c r="L8" s="39" t="s">
        <v>67</v>
      </c>
      <c r="M8" s="39" t="s">
        <v>68</v>
      </c>
      <c r="N8" s="39" t="s">
        <v>67</v>
      </c>
      <c r="O8" s="39" t="s">
        <v>69</v>
      </c>
      <c r="P8" s="39" t="s">
        <v>70</v>
      </c>
      <c r="Q8" s="145"/>
      <c r="R8" s="54" t="s">
        <v>71</v>
      </c>
      <c r="S8" s="54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78" s="2" customFormat="1" ht="30" customHeight="1" x14ac:dyDescent="0.35">
      <c r="B9" s="20"/>
      <c r="C9" s="21"/>
      <c r="D9" s="22"/>
      <c r="E9" s="23"/>
      <c r="F9" s="23"/>
      <c r="G9" s="24"/>
      <c r="H9" s="23"/>
      <c r="I9" s="23"/>
      <c r="J9" s="23"/>
      <c r="K9" s="40"/>
      <c r="L9" s="41"/>
      <c r="M9" s="41"/>
      <c r="N9" s="41"/>
      <c r="O9" s="41"/>
      <c r="P9" s="41"/>
      <c r="Q9" s="41"/>
      <c r="R9" s="56">
        <v>1</v>
      </c>
      <c r="S9" s="56">
        <v>2</v>
      </c>
      <c r="T9" s="56">
        <v>3</v>
      </c>
      <c r="U9" s="56">
        <v>4</v>
      </c>
      <c r="V9" s="56">
        <v>5</v>
      </c>
      <c r="W9" s="56">
        <v>6</v>
      </c>
      <c r="X9" s="56">
        <v>7</v>
      </c>
      <c r="Y9" s="56">
        <v>8</v>
      </c>
      <c r="Z9" s="56">
        <v>9</v>
      </c>
      <c r="AA9" s="56">
        <v>10</v>
      </c>
      <c r="AB9" s="56">
        <v>11</v>
      </c>
      <c r="AC9" s="56">
        <v>12</v>
      </c>
      <c r="AD9" s="56">
        <v>13</v>
      </c>
      <c r="AE9" s="56">
        <v>14</v>
      </c>
      <c r="AF9" s="56">
        <v>15</v>
      </c>
      <c r="AG9" s="56">
        <v>16</v>
      </c>
      <c r="AH9" s="56">
        <v>17</v>
      </c>
      <c r="AI9" s="56">
        <v>18</v>
      </c>
      <c r="AJ9" s="56">
        <v>19</v>
      </c>
      <c r="AK9" s="56">
        <v>20</v>
      </c>
      <c r="AL9" s="56">
        <v>21</v>
      </c>
      <c r="AM9" s="56">
        <v>22</v>
      </c>
      <c r="AN9" s="56">
        <v>23</v>
      </c>
      <c r="AO9" s="56">
        <v>24</v>
      </c>
      <c r="AP9" s="56">
        <v>25</v>
      </c>
      <c r="AQ9" s="56">
        <v>26</v>
      </c>
      <c r="AR9" s="56">
        <v>27</v>
      </c>
      <c r="AS9" s="56">
        <v>28</v>
      </c>
      <c r="AT9" s="56">
        <v>29</v>
      </c>
      <c r="AU9" s="56">
        <v>30</v>
      </c>
      <c r="AV9" s="56">
        <v>31</v>
      </c>
      <c r="AW9" s="56">
        <v>32</v>
      </c>
      <c r="AX9" s="56">
        <v>33</v>
      </c>
      <c r="AY9" s="56">
        <v>34</v>
      </c>
      <c r="AZ9" s="56">
        <v>35</v>
      </c>
      <c r="BA9" s="56">
        <v>36</v>
      </c>
      <c r="BB9" s="56">
        <v>37</v>
      </c>
      <c r="BC9" s="56">
        <v>38</v>
      </c>
      <c r="BD9" s="56">
        <v>39</v>
      </c>
      <c r="BE9" s="56">
        <v>40</v>
      </c>
      <c r="BF9" s="56">
        <v>41</v>
      </c>
      <c r="BG9" s="56">
        <v>42</v>
      </c>
      <c r="BH9" s="56">
        <v>43</v>
      </c>
      <c r="BI9" s="56">
        <v>44</v>
      </c>
      <c r="BJ9" s="56">
        <v>45</v>
      </c>
      <c r="BK9" s="56">
        <v>46</v>
      </c>
      <c r="BL9" s="56">
        <v>47</v>
      </c>
      <c r="BM9" s="56">
        <v>48</v>
      </c>
      <c r="BN9" s="56">
        <v>49</v>
      </c>
      <c r="BO9" s="56">
        <v>50</v>
      </c>
      <c r="BP9" s="56">
        <v>51</v>
      </c>
      <c r="BQ9" s="56">
        <v>52</v>
      </c>
      <c r="BR9" s="56">
        <v>53</v>
      </c>
      <c r="BS9" s="56">
        <v>54</v>
      </c>
      <c r="BT9" s="56">
        <v>55</v>
      </c>
      <c r="BU9" s="56">
        <v>56</v>
      </c>
      <c r="BV9" s="56">
        <v>57</v>
      </c>
      <c r="BW9" s="56">
        <v>58</v>
      </c>
      <c r="BX9" s="56">
        <v>59</v>
      </c>
      <c r="BY9" s="56">
        <v>60</v>
      </c>
      <c r="BZ9" s="58"/>
    </row>
    <row r="10" spans="1:78" s="2" customFormat="1" ht="30" customHeight="1" x14ac:dyDescent="0.4">
      <c r="B10" s="119" t="s">
        <v>72</v>
      </c>
      <c r="C10" s="25"/>
      <c r="D10" s="153" t="s">
        <v>73</v>
      </c>
      <c r="E10" s="23" t="s">
        <v>74</v>
      </c>
      <c r="F10" s="23"/>
      <c r="G10" s="24"/>
      <c r="H10" s="23"/>
      <c r="I10" s="23"/>
      <c r="J10" s="23"/>
      <c r="K10" s="42">
        <v>7</v>
      </c>
      <c r="L10" s="43">
        <v>43296</v>
      </c>
      <c r="M10" s="43">
        <f t="shared" ref="M10:M19" si="0">L10+K10</f>
        <v>43303</v>
      </c>
      <c r="N10" s="44">
        <v>0</v>
      </c>
      <c r="O10" s="43">
        <f t="shared" ref="O10:O19" si="1">N10+M10</f>
        <v>43303</v>
      </c>
      <c r="P10" s="45">
        <f t="shared" ref="P10:P19" si="2">K10/(N10+K10)</f>
        <v>1</v>
      </c>
      <c r="Q10" s="57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</row>
    <row r="11" spans="1:78" s="2" customFormat="1" ht="30" customHeight="1" x14ac:dyDescent="0.4">
      <c r="B11" s="119"/>
      <c r="C11" s="25"/>
      <c r="D11" s="154"/>
      <c r="E11" s="23" t="s">
        <v>75</v>
      </c>
      <c r="F11" s="23"/>
      <c r="G11" s="24"/>
      <c r="H11" s="23"/>
      <c r="I11" s="23"/>
      <c r="J11" s="23"/>
      <c r="K11" s="42">
        <v>7</v>
      </c>
      <c r="L11" s="43">
        <v>43297</v>
      </c>
      <c r="M11" s="43">
        <f t="shared" si="0"/>
        <v>43304</v>
      </c>
      <c r="N11" s="44">
        <v>0</v>
      </c>
      <c r="O11" s="43">
        <f t="shared" si="1"/>
        <v>43304</v>
      </c>
      <c r="P11" s="45">
        <f t="shared" si="2"/>
        <v>1</v>
      </c>
      <c r="Q11" s="57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</row>
    <row r="12" spans="1:78" s="2" customFormat="1" ht="30" customHeight="1" x14ac:dyDescent="0.4">
      <c r="B12" s="119"/>
      <c r="C12" s="25"/>
      <c r="D12" s="154"/>
      <c r="E12" s="23" t="s">
        <v>76</v>
      </c>
      <c r="F12" s="23"/>
      <c r="G12" s="24"/>
      <c r="H12" s="23"/>
      <c r="I12" s="23"/>
      <c r="J12" s="23"/>
      <c r="K12" s="42">
        <v>7</v>
      </c>
      <c r="L12" s="43">
        <v>43298</v>
      </c>
      <c r="M12" s="43">
        <f t="shared" si="0"/>
        <v>43305</v>
      </c>
      <c r="N12" s="44">
        <v>0</v>
      </c>
      <c r="O12" s="43">
        <f t="shared" si="1"/>
        <v>43305</v>
      </c>
      <c r="P12" s="45">
        <f t="shared" si="2"/>
        <v>1</v>
      </c>
      <c r="Q12" s="57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</row>
    <row r="13" spans="1:78" s="2" customFormat="1" ht="30" customHeight="1" x14ac:dyDescent="0.4">
      <c r="B13" s="119"/>
      <c r="C13" s="25"/>
      <c r="D13" s="154"/>
      <c r="E13" s="23" t="s">
        <v>77</v>
      </c>
      <c r="F13" s="23"/>
      <c r="G13" s="24"/>
      <c r="H13" s="23"/>
      <c r="I13" s="23"/>
      <c r="J13" s="23"/>
      <c r="K13" s="42">
        <v>7</v>
      </c>
      <c r="L13" s="43">
        <v>43299</v>
      </c>
      <c r="M13" s="43">
        <f t="shared" si="0"/>
        <v>43306</v>
      </c>
      <c r="N13" s="44">
        <v>0</v>
      </c>
      <c r="O13" s="43">
        <f t="shared" si="1"/>
        <v>43306</v>
      </c>
      <c r="P13" s="45">
        <f t="shared" si="2"/>
        <v>1</v>
      </c>
      <c r="Q13" s="57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</row>
    <row r="14" spans="1:78" s="2" customFormat="1" ht="30" customHeight="1" x14ac:dyDescent="0.4">
      <c r="B14" s="119"/>
      <c r="C14" s="25"/>
      <c r="D14" s="155"/>
      <c r="E14" s="23" t="s">
        <v>78</v>
      </c>
      <c r="F14" s="23"/>
      <c r="G14" s="24"/>
      <c r="H14" s="23"/>
      <c r="I14" s="23"/>
      <c r="J14" s="23"/>
      <c r="K14" s="42">
        <v>7</v>
      </c>
      <c r="L14" s="43">
        <v>43300</v>
      </c>
      <c r="M14" s="43">
        <f t="shared" si="0"/>
        <v>43307</v>
      </c>
      <c r="N14" s="44">
        <v>0</v>
      </c>
      <c r="O14" s="43">
        <f t="shared" si="1"/>
        <v>43307</v>
      </c>
      <c r="P14" s="45">
        <f t="shared" si="2"/>
        <v>1</v>
      </c>
      <c r="Q14" s="57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</row>
    <row r="15" spans="1:78" s="2" customFormat="1" ht="30" customHeight="1" x14ac:dyDescent="0.4">
      <c r="B15" s="119"/>
      <c r="C15" s="25"/>
      <c r="D15" s="153" t="s">
        <v>79</v>
      </c>
      <c r="E15" s="23" t="s">
        <v>80</v>
      </c>
      <c r="F15" s="23"/>
      <c r="G15" s="24" t="s">
        <v>81</v>
      </c>
      <c r="H15" s="23"/>
      <c r="I15" s="23"/>
      <c r="J15" s="23"/>
      <c r="K15" s="42">
        <v>7</v>
      </c>
      <c r="L15" s="43">
        <v>43301</v>
      </c>
      <c r="M15" s="43">
        <f t="shared" si="0"/>
        <v>43308</v>
      </c>
      <c r="N15" s="44">
        <v>0</v>
      </c>
      <c r="O15" s="43">
        <f t="shared" si="1"/>
        <v>43308</v>
      </c>
      <c r="P15" s="45">
        <f t="shared" si="2"/>
        <v>1</v>
      </c>
      <c r="Q15" s="57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</row>
    <row r="16" spans="1:78" s="2" customFormat="1" ht="30" customHeight="1" x14ac:dyDescent="0.4">
      <c r="B16" s="119"/>
      <c r="C16" s="25"/>
      <c r="D16" s="154"/>
      <c r="E16" s="23" t="s">
        <v>82</v>
      </c>
      <c r="F16" s="23"/>
      <c r="G16" s="24"/>
      <c r="H16" s="23"/>
      <c r="I16" s="23"/>
      <c r="J16" s="23"/>
      <c r="K16" s="42">
        <v>7</v>
      </c>
      <c r="L16" s="43">
        <v>43302</v>
      </c>
      <c r="M16" s="43">
        <f t="shared" si="0"/>
        <v>43309</v>
      </c>
      <c r="N16" s="44">
        <v>0</v>
      </c>
      <c r="O16" s="43">
        <f t="shared" si="1"/>
        <v>43309</v>
      </c>
      <c r="P16" s="45">
        <f t="shared" si="2"/>
        <v>1</v>
      </c>
      <c r="Q16" s="57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</row>
    <row r="17" spans="2:37" s="2" customFormat="1" ht="30" customHeight="1" x14ac:dyDescent="0.4">
      <c r="B17" s="119"/>
      <c r="C17" s="25"/>
      <c r="D17" s="154"/>
      <c r="E17" s="153" t="s">
        <v>83</v>
      </c>
      <c r="F17" s="23" t="s">
        <v>84</v>
      </c>
      <c r="G17" s="24"/>
      <c r="H17" s="23"/>
      <c r="I17" s="23"/>
      <c r="J17" s="23"/>
      <c r="K17" s="42">
        <v>7</v>
      </c>
      <c r="L17" s="43">
        <v>43303</v>
      </c>
      <c r="M17" s="43">
        <f t="shared" si="0"/>
        <v>43310</v>
      </c>
      <c r="N17" s="44">
        <v>0</v>
      </c>
      <c r="O17" s="43">
        <f t="shared" si="1"/>
        <v>43310</v>
      </c>
      <c r="P17" s="45">
        <f t="shared" si="2"/>
        <v>1</v>
      </c>
      <c r="Q17" s="57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</row>
    <row r="18" spans="2:37" s="2" customFormat="1" ht="30" customHeight="1" x14ac:dyDescent="0.4">
      <c r="B18" s="119"/>
      <c r="C18" s="25"/>
      <c r="D18" s="154"/>
      <c r="E18" s="154"/>
      <c r="F18" s="23" t="s">
        <v>85</v>
      </c>
      <c r="G18" s="24"/>
      <c r="H18" s="23"/>
      <c r="I18" s="23"/>
      <c r="J18" s="23"/>
      <c r="K18" s="42">
        <v>2</v>
      </c>
      <c r="L18" s="43">
        <v>43334</v>
      </c>
      <c r="M18" s="43">
        <f t="shared" si="0"/>
        <v>43336</v>
      </c>
      <c r="N18" s="44">
        <v>0</v>
      </c>
      <c r="O18" s="43">
        <f t="shared" si="1"/>
        <v>43336</v>
      </c>
      <c r="P18" s="45">
        <f t="shared" si="2"/>
        <v>1</v>
      </c>
      <c r="Q18" s="57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</row>
    <row r="19" spans="2:37" ht="19.5" x14ac:dyDescent="0.4">
      <c r="B19" s="119"/>
      <c r="C19" s="26"/>
      <c r="D19" s="154"/>
      <c r="E19" s="154"/>
      <c r="F19" s="27" t="s">
        <v>86</v>
      </c>
      <c r="G19" s="28"/>
      <c r="H19" s="29"/>
      <c r="I19" s="29"/>
      <c r="J19" s="29"/>
      <c r="K19" s="42">
        <v>2</v>
      </c>
      <c r="L19" s="43">
        <v>43337</v>
      </c>
      <c r="M19" s="43">
        <f t="shared" si="0"/>
        <v>43339</v>
      </c>
      <c r="N19" s="44">
        <v>0</v>
      </c>
      <c r="O19" s="43">
        <f t="shared" si="1"/>
        <v>43339</v>
      </c>
      <c r="P19" s="45">
        <f t="shared" si="2"/>
        <v>1</v>
      </c>
      <c r="Q19" s="59"/>
    </row>
    <row r="20" spans="2:37" ht="19.5" x14ac:dyDescent="0.4">
      <c r="B20" s="119"/>
      <c r="C20" s="30"/>
      <c r="D20" s="154"/>
      <c r="E20" s="154"/>
      <c r="F20" s="31" t="s">
        <v>87</v>
      </c>
      <c r="G20" s="32"/>
      <c r="H20" s="33"/>
      <c r="I20" s="33"/>
      <c r="J20" s="33"/>
      <c r="K20" s="42">
        <v>0</v>
      </c>
      <c r="L20" s="43"/>
      <c r="M20" s="43"/>
      <c r="N20" s="44"/>
      <c r="O20" s="43"/>
      <c r="P20" s="45"/>
      <c r="Q20" s="47"/>
    </row>
    <row r="21" spans="2:37" ht="19.5" x14ac:dyDescent="0.4">
      <c r="B21" s="119"/>
      <c r="C21" s="30"/>
      <c r="D21" s="154"/>
      <c r="E21" s="154"/>
      <c r="F21" s="31" t="s">
        <v>88</v>
      </c>
      <c r="G21" s="32"/>
      <c r="H21" s="33"/>
      <c r="I21" s="33"/>
      <c r="J21" s="33"/>
      <c r="K21" s="42">
        <v>2</v>
      </c>
      <c r="L21" s="43">
        <v>43340</v>
      </c>
      <c r="M21" s="43">
        <f t="shared" ref="M21:M34" si="3">L21+K21</f>
        <v>43342</v>
      </c>
      <c r="N21" s="44">
        <v>0</v>
      </c>
      <c r="O21" s="43">
        <f t="shared" ref="O21:O34" si="4">N21+M21</f>
        <v>43342</v>
      </c>
      <c r="P21" s="45">
        <f t="shared" ref="P21:P34" si="5">K21/(N21+K21)</f>
        <v>1</v>
      </c>
      <c r="Q21" s="47"/>
    </row>
    <row r="22" spans="2:37" ht="19.5" x14ac:dyDescent="0.4">
      <c r="B22" s="119"/>
      <c r="C22" s="30"/>
      <c r="D22" s="154"/>
      <c r="E22" s="154"/>
      <c r="F22" s="31" t="s">
        <v>89</v>
      </c>
      <c r="G22" s="32"/>
      <c r="H22" s="33"/>
      <c r="I22" s="33"/>
      <c r="J22" s="33"/>
      <c r="K22" s="42">
        <v>3</v>
      </c>
      <c r="L22" s="43">
        <v>43343</v>
      </c>
      <c r="M22" s="43">
        <f t="shared" si="3"/>
        <v>43346</v>
      </c>
      <c r="N22" s="44">
        <v>0</v>
      </c>
      <c r="O22" s="43">
        <f t="shared" si="4"/>
        <v>43346</v>
      </c>
      <c r="P22" s="45">
        <f t="shared" si="5"/>
        <v>1</v>
      </c>
      <c r="Q22" s="47"/>
    </row>
    <row r="23" spans="2:37" ht="19.5" x14ac:dyDescent="0.4">
      <c r="B23" s="119"/>
      <c r="C23" s="30"/>
      <c r="D23" s="154"/>
      <c r="E23" s="155"/>
      <c r="F23" s="31" t="s">
        <v>90</v>
      </c>
      <c r="G23" s="32"/>
      <c r="H23" s="33"/>
      <c r="I23" s="33"/>
      <c r="J23" s="33"/>
      <c r="K23" s="42">
        <v>7</v>
      </c>
      <c r="L23" s="43">
        <v>43309</v>
      </c>
      <c r="M23" s="43">
        <f t="shared" si="3"/>
        <v>43316</v>
      </c>
      <c r="N23" s="44">
        <v>0</v>
      </c>
      <c r="O23" s="43">
        <f t="shared" si="4"/>
        <v>43316</v>
      </c>
      <c r="P23" s="45">
        <f t="shared" si="5"/>
        <v>1</v>
      </c>
      <c r="Q23" s="47"/>
    </row>
    <row r="24" spans="2:37" ht="19.5" x14ac:dyDescent="0.4">
      <c r="B24" s="119"/>
      <c r="C24" s="30"/>
      <c r="D24" s="154"/>
      <c r="E24" s="31" t="s">
        <v>91</v>
      </c>
      <c r="F24" s="31"/>
      <c r="G24" s="32"/>
      <c r="H24" s="33"/>
      <c r="I24" s="33"/>
      <c r="J24" s="33"/>
      <c r="K24" s="42">
        <v>7</v>
      </c>
      <c r="L24" s="43">
        <v>43310</v>
      </c>
      <c r="M24" s="43">
        <f t="shared" si="3"/>
        <v>43317</v>
      </c>
      <c r="N24" s="44">
        <v>0</v>
      </c>
      <c r="O24" s="43">
        <f t="shared" si="4"/>
        <v>43317</v>
      </c>
      <c r="P24" s="45">
        <f t="shared" si="5"/>
        <v>1</v>
      </c>
      <c r="Q24" s="47"/>
    </row>
    <row r="25" spans="2:37" ht="19.5" x14ac:dyDescent="0.4">
      <c r="B25" s="119"/>
      <c r="C25" s="30"/>
      <c r="D25" s="154"/>
      <c r="E25" s="31" t="s">
        <v>92</v>
      </c>
      <c r="F25" s="31"/>
      <c r="G25" s="32"/>
      <c r="H25" s="33"/>
      <c r="I25" s="33"/>
      <c r="J25" s="33"/>
      <c r="K25" s="42">
        <v>7</v>
      </c>
      <c r="L25" s="43">
        <v>43311</v>
      </c>
      <c r="M25" s="43">
        <f t="shared" si="3"/>
        <v>43318</v>
      </c>
      <c r="N25" s="44">
        <v>0</v>
      </c>
      <c r="O25" s="43">
        <f t="shared" si="4"/>
        <v>43318</v>
      </c>
      <c r="P25" s="45">
        <f t="shared" si="5"/>
        <v>1</v>
      </c>
      <c r="Q25" s="47"/>
    </row>
    <row r="26" spans="2:37" ht="19.5" x14ac:dyDescent="0.4">
      <c r="B26" s="119"/>
      <c r="C26" s="30"/>
      <c r="D26" s="154"/>
      <c r="E26" s="31" t="s">
        <v>93</v>
      </c>
      <c r="F26" s="31"/>
      <c r="G26" s="32"/>
      <c r="H26" s="33"/>
      <c r="I26" s="33"/>
      <c r="J26" s="33"/>
      <c r="K26" s="42">
        <v>7</v>
      </c>
      <c r="L26" s="43">
        <v>43312</v>
      </c>
      <c r="M26" s="43">
        <f t="shared" si="3"/>
        <v>43319</v>
      </c>
      <c r="N26" s="44">
        <v>0</v>
      </c>
      <c r="O26" s="43">
        <f t="shared" si="4"/>
        <v>43319</v>
      </c>
      <c r="P26" s="45">
        <f t="shared" si="5"/>
        <v>1</v>
      </c>
      <c r="Q26" s="47"/>
    </row>
    <row r="27" spans="2:37" ht="19.5" x14ac:dyDescent="0.4">
      <c r="B27" s="119"/>
      <c r="C27" s="30"/>
      <c r="D27" s="155"/>
      <c r="E27" s="31" t="s">
        <v>94</v>
      </c>
      <c r="F27" s="31"/>
      <c r="G27" s="32"/>
      <c r="H27" s="33"/>
      <c r="I27" s="33"/>
      <c r="J27" s="33"/>
      <c r="K27" s="42">
        <v>7</v>
      </c>
      <c r="L27" s="43">
        <v>43313</v>
      </c>
      <c r="M27" s="43">
        <f t="shared" si="3"/>
        <v>43320</v>
      </c>
      <c r="N27" s="44">
        <v>0</v>
      </c>
      <c r="O27" s="43">
        <f t="shared" si="4"/>
        <v>43320</v>
      </c>
      <c r="P27" s="45">
        <f t="shared" si="5"/>
        <v>1</v>
      </c>
      <c r="Q27" s="47"/>
    </row>
    <row r="28" spans="2:37" ht="19.5" x14ac:dyDescent="0.4">
      <c r="B28" s="119"/>
      <c r="C28" s="30"/>
      <c r="D28" s="34" t="s">
        <v>95</v>
      </c>
      <c r="E28" s="31"/>
      <c r="F28" s="31"/>
      <c r="G28" s="32"/>
      <c r="H28" s="33"/>
      <c r="I28" s="33"/>
      <c r="J28" s="33"/>
      <c r="K28" s="42">
        <v>7</v>
      </c>
      <c r="L28" s="43">
        <v>43314</v>
      </c>
      <c r="M28" s="43">
        <f t="shared" si="3"/>
        <v>43321</v>
      </c>
      <c r="N28" s="44">
        <v>0</v>
      </c>
      <c r="O28" s="43">
        <f t="shared" si="4"/>
        <v>43321</v>
      </c>
      <c r="P28" s="45">
        <f t="shared" si="5"/>
        <v>1</v>
      </c>
      <c r="Q28" s="47"/>
    </row>
    <row r="29" spans="2:37" ht="19.5" x14ac:dyDescent="0.4">
      <c r="B29" s="119"/>
      <c r="C29" s="30"/>
      <c r="D29" s="156" t="s">
        <v>96</v>
      </c>
      <c r="E29" s="156" t="s">
        <v>79</v>
      </c>
      <c r="F29" s="34" t="s">
        <v>97</v>
      </c>
      <c r="G29" s="32"/>
      <c r="H29" s="33"/>
      <c r="I29" s="33"/>
      <c r="J29" s="33"/>
      <c r="K29" s="42">
        <v>7</v>
      </c>
      <c r="L29" s="43">
        <v>43315</v>
      </c>
      <c r="M29" s="43">
        <f t="shared" si="3"/>
        <v>43322</v>
      </c>
      <c r="N29" s="44">
        <v>0</v>
      </c>
      <c r="O29" s="43">
        <f t="shared" si="4"/>
        <v>43322</v>
      </c>
      <c r="P29" s="45">
        <f t="shared" si="5"/>
        <v>1</v>
      </c>
      <c r="Q29" s="47"/>
    </row>
    <row r="30" spans="2:37" ht="19.5" x14ac:dyDescent="0.3">
      <c r="B30" s="119"/>
      <c r="C30" s="30"/>
      <c r="D30" s="156"/>
      <c r="E30" s="156"/>
      <c r="F30" s="34" t="s">
        <v>83</v>
      </c>
      <c r="G30" s="32"/>
      <c r="H30" s="33"/>
      <c r="I30" s="33"/>
      <c r="J30" s="33"/>
      <c r="K30" s="46">
        <v>7</v>
      </c>
      <c r="L30" s="43">
        <v>43316</v>
      </c>
      <c r="M30" s="43">
        <f t="shared" si="3"/>
        <v>43323</v>
      </c>
      <c r="N30" s="44">
        <v>0</v>
      </c>
      <c r="O30" s="43">
        <f t="shared" si="4"/>
        <v>43323</v>
      </c>
      <c r="P30" s="45">
        <f t="shared" si="5"/>
        <v>1</v>
      </c>
      <c r="Q30" s="47"/>
    </row>
    <row r="31" spans="2:37" ht="19.5" x14ac:dyDescent="0.3">
      <c r="B31" s="119"/>
      <c r="C31" s="30"/>
      <c r="D31" s="156"/>
      <c r="E31" s="156"/>
      <c r="F31" s="34" t="s">
        <v>98</v>
      </c>
      <c r="G31" s="32"/>
      <c r="H31" s="33"/>
      <c r="I31" s="33"/>
      <c r="J31" s="33"/>
      <c r="K31" s="46">
        <v>7</v>
      </c>
      <c r="L31" s="43">
        <v>43317</v>
      </c>
      <c r="M31" s="43">
        <f t="shared" si="3"/>
        <v>43324</v>
      </c>
      <c r="N31" s="44">
        <v>0</v>
      </c>
      <c r="O31" s="43">
        <f t="shared" si="4"/>
        <v>43324</v>
      </c>
      <c r="P31" s="45">
        <f t="shared" si="5"/>
        <v>1</v>
      </c>
      <c r="Q31" s="47"/>
    </row>
    <row r="32" spans="2:37" ht="19.5" x14ac:dyDescent="0.3">
      <c r="B32" s="119"/>
      <c r="C32" s="30"/>
      <c r="D32" s="156"/>
      <c r="E32" s="156"/>
      <c r="F32" s="34" t="s">
        <v>99</v>
      </c>
      <c r="G32" s="32"/>
      <c r="H32" s="33"/>
      <c r="I32" s="33"/>
      <c r="J32" s="33"/>
      <c r="K32" s="46">
        <v>7</v>
      </c>
      <c r="L32" s="43">
        <v>43318</v>
      </c>
      <c r="M32" s="43">
        <f t="shared" si="3"/>
        <v>43325</v>
      </c>
      <c r="N32" s="44">
        <v>0</v>
      </c>
      <c r="O32" s="43">
        <f t="shared" si="4"/>
        <v>43325</v>
      </c>
      <c r="P32" s="45">
        <f t="shared" si="5"/>
        <v>1</v>
      </c>
      <c r="Q32" s="47"/>
    </row>
    <row r="33" spans="2:17" ht="19.5" x14ac:dyDescent="0.3">
      <c r="B33" s="119"/>
      <c r="C33" s="30"/>
      <c r="D33" s="156"/>
      <c r="E33" s="156"/>
      <c r="F33" s="34" t="s">
        <v>100</v>
      </c>
      <c r="G33" s="32"/>
      <c r="H33" s="33"/>
      <c r="I33" s="33"/>
      <c r="J33" s="33"/>
      <c r="K33" s="46">
        <v>7</v>
      </c>
      <c r="L33" s="43">
        <v>43319</v>
      </c>
      <c r="M33" s="43">
        <f t="shared" si="3"/>
        <v>43326</v>
      </c>
      <c r="N33" s="44">
        <v>0</v>
      </c>
      <c r="O33" s="43">
        <f t="shared" si="4"/>
        <v>43326</v>
      </c>
      <c r="P33" s="45">
        <f t="shared" si="5"/>
        <v>1</v>
      </c>
      <c r="Q33" s="47"/>
    </row>
    <row r="34" spans="2:17" ht="19.5" x14ac:dyDescent="0.3">
      <c r="B34" s="119"/>
      <c r="C34" s="30"/>
      <c r="D34" s="156"/>
      <c r="E34" s="156"/>
      <c r="F34" s="34" t="s">
        <v>101</v>
      </c>
      <c r="G34" s="32"/>
      <c r="H34" s="33"/>
      <c r="I34" s="33"/>
      <c r="J34" s="33"/>
      <c r="K34" s="46">
        <v>7</v>
      </c>
      <c r="L34" s="43">
        <v>43320</v>
      </c>
      <c r="M34" s="43">
        <f t="shared" si="3"/>
        <v>43327</v>
      </c>
      <c r="N34" s="44">
        <v>0</v>
      </c>
      <c r="O34" s="43">
        <f t="shared" si="4"/>
        <v>43327</v>
      </c>
      <c r="P34" s="45">
        <f t="shared" si="5"/>
        <v>1</v>
      </c>
      <c r="Q34" s="47"/>
    </row>
    <row r="35" spans="2:17" ht="19.5" x14ac:dyDescent="0.3">
      <c r="B35" s="119"/>
      <c r="C35" s="30"/>
      <c r="D35" s="156"/>
      <c r="E35" s="156" t="s">
        <v>102</v>
      </c>
      <c r="F35" s="34" t="s">
        <v>103</v>
      </c>
      <c r="G35" s="32"/>
      <c r="H35" s="33"/>
      <c r="I35" s="33"/>
      <c r="J35" s="33"/>
      <c r="K35" s="46">
        <v>0</v>
      </c>
      <c r="L35" s="47"/>
      <c r="M35" s="43"/>
      <c r="N35" s="44">
        <v>0</v>
      </c>
      <c r="O35" s="43"/>
      <c r="P35" s="45"/>
      <c r="Q35" s="47"/>
    </row>
    <row r="36" spans="2:17" ht="19.5" x14ac:dyDescent="0.3">
      <c r="B36" s="119"/>
      <c r="C36" s="30"/>
      <c r="D36" s="156"/>
      <c r="E36" s="156"/>
      <c r="F36" s="34" t="s">
        <v>104</v>
      </c>
      <c r="G36" s="32"/>
      <c r="H36" s="33"/>
      <c r="I36" s="33"/>
      <c r="J36" s="33"/>
      <c r="K36" s="46">
        <v>0</v>
      </c>
      <c r="L36" s="47"/>
      <c r="M36" s="43"/>
      <c r="N36" s="44">
        <v>0</v>
      </c>
      <c r="O36" s="43"/>
      <c r="P36" s="45"/>
      <c r="Q36" s="47"/>
    </row>
    <row r="37" spans="2:17" ht="19.5" x14ac:dyDescent="0.3">
      <c r="B37" s="119"/>
      <c r="C37" s="30"/>
      <c r="D37" s="156"/>
      <c r="E37" s="156"/>
      <c r="F37" s="34" t="s">
        <v>105</v>
      </c>
      <c r="G37" s="32"/>
      <c r="H37" s="33"/>
      <c r="I37" s="33"/>
      <c r="J37" s="33"/>
      <c r="K37" s="46">
        <v>0</v>
      </c>
      <c r="L37" s="47"/>
      <c r="M37" s="43"/>
      <c r="N37" s="44">
        <v>0</v>
      </c>
      <c r="O37" s="43"/>
      <c r="P37" s="45"/>
      <c r="Q37" s="47"/>
    </row>
    <row r="38" spans="2:17" ht="19.5" x14ac:dyDescent="0.3">
      <c r="B38" s="119"/>
      <c r="C38" s="30"/>
      <c r="D38" s="156"/>
      <c r="E38" s="156"/>
      <c r="F38" s="34" t="s">
        <v>106</v>
      </c>
      <c r="G38" s="32"/>
      <c r="H38" s="33"/>
      <c r="I38" s="33"/>
      <c r="J38" s="33"/>
      <c r="K38" s="46">
        <v>0</v>
      </c>
      <c r="L38" s="47"/>
      <c r="M38" s="43"/>
      <c r="N38" s="44">
        <v>0</v>
      </c>
      <c r="O38" s="43"/>
      <c r="P38" s="45"/>
      <c r="Q38" s="47"/>
    </row>
    <row r="39" spans="2:17" ht="19.5" x14ac:dyDescent="0.3">
      <c r="B39" s="119"/>
      <c r="C39" s="30"/>
      <c r="D39" s="156"/>
      <c r="E39" s="156"/>
      <c r="F39" s="34" t="s">
        <v>107</v>
      </c>
      <c r="G39" s="32"/>
      <c r="H39" s="33"/>
      <c r="I39" s="33"/>
      <c r="J39" s="33"/>
      <c r="K39" s="46">
        <v>0</v>
      </c>
      <c r="L39" s="47"/>
      <c r="M39" s="43"/>
      <c r="N39" s="44">
        <v>0</v>
      </c>
      <c r="O39" s="43"/>
      <c r="P39" s="45"/>
      <c r="Q39" s="47"/>
    </row>
    <row r="40" spans="2:17" ht="19.5" x14ac:dyDescent="0.3">
      <c r="B40" s="119"/>
      <c r="C40" s="30"/>
      <c r="D40" s="156"/>
      <c r="E40" s="156" t="s">
        <v>108</v>
      </c>
      <c r="F40" s="34" t="s">
        <v>109</v>
      </c>
      <c r="G40" s="32"/>
      <c r="H40" s="33"/>
      <c r="I40" s="33"/>
      <c r="J40" s="33"/>
      <c r="K40" s="46">
        <v>0</v>
      </c>
      <c r="L40" s="47"/>
      <c r="M40" s="43"/>
      <c r="N40" s="44">
        <v>0</v>
      </c>
      <c r="O40" s="43"/>
      <c r="P40" s="45"/>
      <c r="Q40" s="47"/>
    </row>
    <row r="41" spans="2:17" ht="19.5" x14ac:dyDescent="0.3">
      <c r="B41" s="119"/>
      <c r="C41" s="30"/>
      <c r="D41" s="156"/>
      <c r="E41" s="156"/>
      <c r="F41" s="34" t="s">
        <v>110</v>
      </c>
      <c r="G41" s="32"/>
      <c r="H41" s="33"/>
      <c r="I41" s="33"/>
      <c r="J41" s="33"/>
      <c r="K41" s="46">
        <v>0</v>
      </c>
      <c r="L41" s="47"/>
      <c r="M41" s="43"/>
      <c r="N41" s="44">
        <v>0</v>
      </c>
      <c r="O41" s="43"/>
      <c r="P41" s="45"/>
      <c r="Q41" s="47"/>
    </row>
    <row r="42" spans="2:17" ht="19.5" x14ac:dyDescent="0.3">
      <c r="B42" s="119"/>
      <c r="C42" s="30"/>
      <c r="D42" s="156"/>
      <c r="E42" s="156"/>
      <c r="F42" s="34" t="s">
        <v>111</v>
      </c>
      <c r="G42" s="32"/>
      <c r="H42" s="33"/>
      <c r="I42" s="33"/>
      <c r="J42" s="33"/>
      <c r="K42" s="46">
        <v>0</v>
      </c>
      <c r="L42" s="47"/>
      <c r="M42" s="43"/>
      <c r="N42" s="44">
        <v>0</v>
      </c>
      <c r="O42" s="43"/>
      <c r="P42" s="45"/>
      <c r="Q42" s="47"/>
    </row>
    <row r="43" spans="2:17" ht="19.5" x14ac:dyDescent="0.3">
      <c r="B43" s="119"/>
      <c r="C43" s="30"/>
      <c r="D43" s="156"/>
      <c r="E43" s="156"/>
      <c r="F43" s="34" t="s">
        <v>112</v>
      </c>
      <c r="G43" s="32"/>
      <c r="H43" s="33"/>
      <c r="I43" s="33"/>
      <c r="J43" s="33"/>
      <c r="K43" s="46">
        <v>0</v>
      </c>
      <c r="L43" s="47"/>
      <c r="M43" s="43"/>
      <c r="N43" s="44">
        <v>0</v>
      </c>
      <c r="O43" s="43"/>
      <c r="P43" s="45"/>
      <c r="Q43" s="47"/>
    </row>
    <row r="44" spans="2:17" x14ac:dyDescent="0.3">
      <c r="B44" s="119"/>
      <c r="C44" s="30"/>
      <c r="D44" s="156"/>
      <c r="E44" s="156" t="s">
        <v>113</v>
      </c>
      <c r="F44" s="156" t="s">
        <v>114</v>
      </c>
      <c r="G44" s="35" t="s">
        <v>115</v>
      </c>
      <c r="H44" s="33"/>
      <c r="I44" s="33"/>
      <c r="J44" s="33"/>
      <c r="K44" s="131">
        <v>10</v>
      </c>
      <c r="L44" s="132">
        <v>43332</v>
      </c>
      <c r="M44" s="132">
        <f>L44+K44</f>
        <v>43342</v>
      </c>
      <c r="N44" s="140">
        <v>0</v>
      </c>
      <c r="O44" s="132">
        <f>N44+M44</f>
        <v>43342</v>
      </c>
      <c r="P44" s="143">
        <f>K44/(N44+K44)</f>
        <v>1</v>
      </c>
      <c r="Q44" s="47"/>
    </row>
    <row r="45" spans="2:17" ht="51.75" x14ac:dyDescent="0.3">
      <c r="B45" s="119"/>
      <c r="C45" s="30"/>
      <c r="D45" s="156"/>
      <c r="E45" s="156"/>
      <c r="F45" s="156"/>
      <c r="G45" s="35" t="s">
        <v>116</v>
      </c>
      <c r="H45" s="33"/>
      <c r="I45" s="33"/>
      <c r="J45" s="33"/>
      <c r="K45" s="131"/>
      <c r="L45" s="133"/>
      <c r="M45" s="133"/>
      <c r="N45" s="141"/>
      <c r="O45" s="133"/>
      <c r="P45" s="143"/>
      <c r="Q45" s="47"/>
    </row>
    <row r="46" spans="2:17" x14ac:dyDescent="0.3">
      <c r="B46" s="119"/>
      <c r="C46" s="30"/>
      <c r="D46" s="156"/>
      <c r="E46" s="156"/>
      <c r="F46" s="156"/>
      <c r="G46" s="35" t="s">
        <v>117</v>
      </c>
      <c r="H46" s="33"/>
      <c r="I46" s="33"/>
      <c r="J46" s="33"/>
      <c r="K46" s="131"/>
      <c r="L46" s="133"/>
      <c r="M46" s="133"/>
      <c r="N46" s="141"/>
      <c r="O46" s="133"/>
      <c r="P46" s="143"/>
      <c r="Q46" s="47"/>
    </row>
    <row r="47" spans="2:17" x14ac:dyDescent="0.3">
      <c r="B47" s="119"/>
      <c r="C47" s="30"/>
      <c r="D47" s="156"/>
      <c r="E47" s="156"/>
      <c r="F47" s="156"/>
      <c r="G47" s="35" t="s">
        <v>118</v>
      </c>
      <c r="H47" s="33"/>
      <c r="I47" s="33"/>
      <c r="J47" s="33"/>
      <c r="K47" s="131"/>
      <c r="L47" s="133"/>
      <c r="M47" s="133"/>
      <c r="N47" s="141"/>
      <c r="O47" s="133"/>
      <c r="P47" s="143"/>
      <c r="Q47" s="47"/>
    </row>
    <row r="48" spans="2:17" x14ac:dyDescent="0.3">
      <c r="B48" s="119"/>
      <c r="C48" s="30"/>
      <c r="D48" s="156"/>
      <c r="E48" s="156"/>
      <c r="F48" s="156"/>
      <c r="G48" s="35" t="s">
        <v>119</v>
      </c>
      <c r="H48" s="33"/>
      <c r="I48" s="33"/>
      <c r="J48" s="33"/>
      <c r="K48" s="131"/>
      <c r="L48" s="133"/>
      <c r="M48" s="133"/>
      <c r="N48" s="141"/>
      <c r="O48" s="133"/>
      <c r="P48" s="143"/>
      <c r="Q48" s="47"/>
    </row>
    <row r="49" spans="2:17" x14ac:dyDescent="0.3">
      <c r="B49" s="119"/>
      <c r="C49" s="30"/>
      <c r="D49" s="156"/>
      <c r="E49" s="156"/>
      <c r="F49" s="156"/>
      <c r="G49" s="35" t="s">
        <v>120</v>
      </c>
      <c r="H49" s="33"/>
      <c r="I49" s="33"/>
      <c r="J49" s="33"/>
      <c r="K49" s="131"/>
      <c r="L49" s="133"/>
      <c r="M49" s="133"/>
      <c r="N49" s="141"/>
      <c r="O49" s="133"/>
      <c r="P49" s="143"/>
      <c r="Q49" s="47"/>
    </row>
    <row r="50" spans="2:17" x14ac:dyDescent="0.3">
      <c r="B50" s="119"/>
      <c r="C50" s="30"/>
      <c r="D50" s="156"/>
      <c r="E50" s="156"/>
      <c r="F50" s="156"/>
      <c r="G50" s="35" t="s">
        <v>121</v>
      </c>
      <c r="H50" s="33"/>
      <c r="I50" s="33"/>
      <c r="J50" s="33"/>
      <c r="K50" s="131"/>
      <c r="L50" s="133"/>
      <c r="M50" s="133"/>
      <c r="N50" s="141"/>
      <c r="O50" s="133"/>
      <c r="P50" s="143"/>
      <c r="Q50" s="47"/>
    </row>
    <row r="51" spans="2:17" x14ac:dyDescent="0.3">
      <c r="B51" s="119"/>
      <c r="C51" s="30"/>
      <c r="D51" s="156"/>
      <c r="E51" s="156"/>
      <c r="F51" s="156"/>
      <c r="G51" s="35" t="s">
        <v>122</v>
      </c>
      <c r="H51" s="33"/>
      <c r="I51" s="33"/>
      <c r="J51" s="33"/>
      <c r="K51" s="131"/>
      <c r="L51" s="133"/>
      <c r="M51" s="133"/>
      <c r="N51" s="141"/>
      <c r="O51" s="133"/>
      <c r="P51" s="143"/>
      <c r="Q51" s="47"/>
    </row>
    <row r="52" spans="2:17" x14ac:dyDescent="0.3">
      <c r="B52" s="119"/>
      <c r="C52" s="30"/>
      <c r="D52" s="156"/>
      <c r="E52" s="156"/>
      <c r="F52" s="156"/>
      <c r="G52" s="35" t="s">
        <v>123</v>
      </c>
      <c r="H52" s="33"/>
      <c r="I52" s="33"/>
      <c r="J52" s="33"/>
      <c r="K52" s="131"/>
      <c r="L52" s="133"/>
      <c r="M52" s="133"/>
      <c r="N52" s="141"/>
      <c r="O52" s="133"/>
      <c r="P52" s="143"/>
      <c r="Q52" s="47"/>
    </row>
    <row r="53" spans="2:17" x14ac:dyDescent="0.3">
      <c r="B53" s="119"/>
      <c r="C53" s="30"/>
      <c r="D53" s="156"/>
      <c r="E53" s="156"/>
      <c r="F53" s="156"/>
      <c r="G53" s="35" t="s">
        <v>124</v>
      </c>
      <c r="H53" s="33"/>
      <c r="I53" s="33"/>
      <c r="J53" s="33"/>
      <c r="K53" s="131"/>
      <c r="L53" s="133"/>
      <c r="M53" s="133"/>
      <c r="N53" s="141"/>
      <c r="O53" s="133"/>
      <c r="P53" s="143"/>
      <c r="Q53" s="47"/>
    </row>
    <row r="54" spans="2:17" x14ac:dyDescent="0.3">
      <c r="B54" s="119"/>
      <c r="C54" s="30"/>
      <c r="D54" s="156"/>
      <c r="E54" s="156"/>
      <c r="F54" s="156"/>
      <c r="G54" s="31" t="s">
        <v>125</v>
      </c>
      <c r="H54" s="33"/>
      <c r="I54" s="33"/>
      <c r="J54" s="33"/>
      <c r="K54" s="131"/>
      <c r="L54" s="133"/>
      <c r="M54" s="133"/>
      <c r="N54" s="141"/>
      <c r="O54" s="133"/>
      <c r="P54" s="143"/>
      <c r="Q54" s="47"/>
    </row>
    <row r="55" spans="2:17" x14ac:dyDescent="0.3">
      <c r="B55" s="119"/>
      <c r="C55" s="30"/>
      <c r="D55" s="156"/>
      <c r="E55" s="156"/>
      <c r="F55" s="156"/>
      <c r="G55" s="35" t="s">
        <v>126</v>
      </c>
      <c r="H55" s="33"/>
      <c r="I55" s="33"/>
      <c r="J55" s="33"/>
      <c r="K55" s="131"/>
      <c r="L55" s="133"/>
      <c r="M55" s="133"/>
      <c r="N55" s="141"/>
      <c r="O55" s="133"/>
      <c r="P55" s="143"/>
      <c r="Q55" s="47"/>
    </row>
    <row r="56" spans="2:17" x14ac:dyDescent="0.3">
      <c r="B56" s="119"/>
      <c r="C56" s="30"/>
      <c r="D56" s="156"/>
      <c r="E56" s="156"/>
      <c r="F56" s="156"/>
      <c r="G56" s="35" t="s">
        <v>127</v>
      </c>
      <c r="H56" s="33"/>
      <c r="I56" s="33"/>
      <c r="J56" s="33"/>
      <c r="K56" s="131"/>
      <c r="L56" s="133"/>
      <c r="M56" s="133"/>
      <c r="N56" s="141"/>
      <c r="O56" s="133"/>
      <c r="P56" s="143"/>
      <c r="Q56" s="47"/>
    </row>
    <row r="57" spans="2:17" x14ac:dyDescent="0.3">
      <c r="B57" s="119"/>
      <c r="C57" s="30"/>
      <c r="D57" s="156"/>
      <c r="E57" s="156"/>
      <c r="F57" s="156"/>
      <c r="G57" s="35" t="s">
        <v>128</v>
      </c>
      <c r="H57" s="33"/>
      <c r="I57" s="33"/>
      <c r="J57" s="33"/>
      <c r="K57" s="131"/>
      <c r="L57" s="134"/>
      <c r="M57" s="134"/>
      <c r="N57" s="142"/>
      <c r="O57" s="134"/>
      <c r="P57" s="143"/>
      <c r="Q57" s="47"/>
    </row>
    <row r="58" spans="2:17" ht="19.5" x14ac:dyDescent="0.3">
      <c r="B58" s="119"/>
      <c r="C58" s="30"/>
      <c r="D58" s="156"/>
      <c r="E58" s="156"/>
      <c r="F58" s="31" t="s">
        <v>129</v>
      </c>
      <c r="G58" s="32"/>
      <c r="H58" s="33"/>
      <c r="I58" s="33"/>
      <c r="J58" s="33"/>
      <c r="K58" s="46">
        <v>1</v>
      </c>
      <c r="L58" s="49">
        <v>43343</v>
      </c>
      <c r="M58" s="50">
        <f t="shared" ref="M58:M63" si="6">L58+K58</f>
        <v>43344</v>
      </c>
      <c r="N58" s="47">
        <v>0</v>
      </c>
      <c r="O58" s="50">
        <f t="shared" ref="O58:O63" si="7">N58+M58</f>
        <v>43344</v>
      </c>
      <c r="P58" s="51">
        <f t="shared" ref="P58:P63" si="8">K58/(N58+K58)</f>
        <v>1</v>
      </c>
      <c r="Q58" s="47"/>
    </row>
    <row r="59" spans="2:17" ht="19.5" x14ac:dyDescent="0.3">
      <c r="B59" s="119"/>
      <c r="C59" s="30"/>
      <c r="D59" s="156"/>
      <c r="E59" s="156"/>
      <c r="F59" s="31" t="s">
        <v>130</v>
      </c>
      <c r="G59" s="32"/>
      <c r="H59" s="33"/>
      <c r="I59" s="33"/>
      <c r="J59" s="33"/>
      <c r="K59" s="46">
        <v>2</v>
      </c>
      <c r="L59" s="49">
        <v>43345</v>
      </c>
      <c r="M59" s="50">
        <f t="shared" si="6"/>
        <v>43347</v>
      </c>
      <c r="N59" s="47">
        <v>0</v>
      </c>
      <c r="O59" s="50">
        <f t="shared" si="7"/>
        <v>43347</v>
      </c>
      <c r="P59" s="51">
        <f t="shared" si="8"/>
        <v>1</v>
      </c>
      <c r="Q59" s="47"/>
    </row>
    <row r="60" spans="2:17" ht="19.5" x14ac:dyDescent="0.3">
      <c r="B60" s="33"/>
      <c r="C60" s="36"/>
      <c r="D60" s="156"/>
      <c r="E60" s="156" t="s">
        <v>131</v>
      </c>
      <c r="F60" s="34" t="s">
        <v>132</v>
      </c>
      <c r="G60" s="32"/>
      <c r="H60" s="33"/>
      <c r="I60" s="33"/>
      <c r="J60" s="33"/>
      <c r="K60" s="46">
        <v>3</v>
      </c>
      <c r="L60" s="50">
        <v>43332</v>
      </c>
      <c r="M60" s="50">
        <f t="shared" si="6"/>
        <v>43335</v>
      </c>
      <c r="N60" s="47">
        <v>0</v>
      </c>
      <c r="O60" s="50">
        <f t="shared" si="7"/>
        <v>43335</v>
      </c>
      <c r="P60" s="51">
        <f t="shared" si="8"/>
        <v>1</v>
      </c>
      <c r="Q60" s="47"/>
    </row>
    <row r="61" spans="2:17" ht="19.5" x14ac:dyDescent="0.3">
      <c r="B61" s="33"/>
      <c r="C61" s="36"/>
      <c r="D61" s="156"/>
      <c r="E61" s="156"/>
      <c r="F61" s="34" t="s">
        <v>133</v>
      </c>
      <c r="G61" s="32"/>
      <c r="H61" s="33"/>
      <c r="I61" s="33"/>
      <c r="J61" s="33"/>
      <c r="K61" s="46">
        <v>5</v>
      </c>
      <c r="L61" s="50">
        <v>43336</v>
      </c>
      <c r="M61" s="50">
        <f t="shared" si="6"/>
        <v>43341</v>
      </c>
      <c r="N61" s="47">
        <v>0</v>
      </c>
      <c r="O61" s="50">
        <f t="shared" si="7"/>
        <v>43341</v>
      </c>
      <c r="P61" s="51">
        <f t="shared" si="8"/>
        <v>1</v>
      </c>
      <c r="Q61" s="47"/>
    </row>
    <row r="62" spans="2:17" ht="19.5" x14ac:dyDescent="0.3">
      <c r="B62" s="33"/>
      <c r="C62" s="36"/>
      <c r="D62" s="156"/>
      <c r="E62" s="31" t="s">
        <v>134</v>
      </c>
      <c r="F62" s="31"/>
      <c r="G62" s="32"/>
      <c r="H62" s="33"/>
      <c r="I62" s="33"/>
      <c r="J62" s="33"/>
      <c r="K62" s="46">
        <v>1</v>
      </c>
      <c r="L62" s="50">
        <v>43346</v>
      </c>
      <c r="M62" s="50">
        <f t="shared" si="6"/>
        <v>43347</v>
      </c>
      <c r="N62" s="47">
        <v>0</v>
      </c>
      <c r="O62" s="50">
        <f t="shared" si="7"/>
        <v>43347</v>
      </c>
      <c r="P62" s="51">
        <f t="shared" si="8"/>
        <v>1</v>
      </c>
      <c r="Q62" s="47"/>
    </row>
    <row r="63" spans="2:17" ht="19.5" x14ac:dyDescent="0.3">
      <c r="B63" s="33"/>
      <c r="C63" s="36"/>
      <c r="D63" s="156"/>
      <c r="E63" s="31" t="s">
        <v>135</v>
      </c>
      <c r="F63" s="31"/>
      <c r="G63" s="32"/>
      <c r="H63" s="33"/>
      <c r="I63" s="33"/>
      <c r="J63" s="33"/>
      <c r="K63" s="46">
        <v>1</v>
      </c>
      <c r="L63" s="50">
        <v>43347</v>
      </c>
      <c r="M63" s="50">
        <f t="shared" si="6"/>
        <v>43348</v>
      </c>
      <c r="N63" s="47">
        <v>0</v>
      </c>
      <c r="O63" s="50">
        <f t="shared" si="7"/>
        <v>43348</v>
      </c>
      <c r="P63" s="51">
        <f t="shared" si="8"/>
        <v>1</v>
      </c>
      <c r="Q63" s="47"/>
    </row>
    <row r="64" spans="2:17" ht="19.5" x14ac:dyDescent="0.3">
      <c r="B64" s="33"/>
      <c r="C64" s="36"/>
      <c r="D64" s="156"/>
      <c r="E64" s="31" t="s">
        <v>136</v>
      </c>
      <c r="F64" s="31"/>
      <c r="G64" s="32"/>
      <c r="H64" s="33"/>
      <c r="I64" s="33"/>
      <c r="J64" s="33"/>
      <c r="K64" s="46">
        <v>0</v>
      </c>
      <c r="L64" s="47"/>
      <c r="M64" s="50"/>
      <c r="N64" s="47"/>
      <c r="O64" s="50"/>
      <c r="P64" s="51"/>
      <c r="Q64" s="47"/>
    </row>
    <row r="65" spans="2:17" ht="19.5" x14ac:dyDescent="0.3">
      <c r="B65" s="33"/>
      <c r="C65" s="36"/>
      <c r="D65" s="34"/>
      <c r="E65" s="31"/>
      <c r="F65" s="31"/>
      <c r="G65" s="32"/>
      <c r="H65" s="33"/>
      <c r="I65" s="33"/>
      <c r="J65" s="33"/>
      <c r="K65" s="50"/>
      <c r="L65" s="47"/>
      <c r="M65" s="50"/>
      <c r="N65" s="47"/>
      <c r="O65" s="50"/>
      <c r="P65" s="51"/>
      <c r="Q65" s="47"/>
    </row>
    <row r="66" spans="2:17" ht="19.5" x14ac:dyDescent="0.3">
      <c r="B66" s="33"/>
      <c r="C66" s="36"/>
      <c r="D66" s="34"/>
      <c r="E66" s="31"/>
      <c r="F66" s="31"/>
      <c r="G66" s="32"/>
      <c r="H66" s="33"/>
      <c r="I66" s="33"/>
      <c r="J66" s="33"/>
      <c r="K66" s="50"/>
      <c r="L66" s="47"/>
      <c r="M66" s="50"/>
      <c r="N66" s="47"/>
      <c r="O66" s="50"/>
      <c r="P66" s="51"/>
      <c r="Q66" s="47"/>
    </row>
    <row r="67" spans="2:17" ht="19.5" x14ac:dyDescent="0.3">
      <c r="B67" s="33"/>
      <c r="C67" s="36"/>
      <c r="D67" s="34"/>
      <c r="E67" s="31"/>
      <c r="F67" s="31"/>
      <c r="G67" s="32"/>
      <c r="H67" s="33"/>
      <c r="I67" s="33"/>
      <c r="J67" s="33"/>
      <c r="K67" s="50"/>
      <c r="L67" s="47"/>
      <c r="M67" s="50"/>
      <c r="N67" s="47"/>
      <c r="O67" s="50"/>
      <c r="P67" s="51"/>
      <c r="Q67" s="47"/>
    </row>
    <row r="68" spans="2:17" ht="19.5" x14ac:dyDescent="0.3">
      <c r="B68" s="33"/>
      <c r="C68" s="36"/>
      <c r="D68" s="34"/>
      <c r="E68" s="31"/>
      <c r="F68" s="31"/>
      <c r="G68" s="32"/>
      <c r="H68" s="33"/>
      <c r="I68" s="33"/>
      <c r="J68" s="33"/>
      <c r="K68" s="50"/>
      <c r="L68" s="47"/>
      <c r="M68" s="50"/>
      <c r="N68" s="47"/>
      <c r="O68" s="50"/>
      <c r="P68" s="51"/>
      <c r="Q68" s="47"/>
    </row>
    <row r="69" spans="2:17" ht="19.5" x14ac:dyDescent="0.3">
      <c r="B69" s="33"/>
      <c r="C69" s="36"/>
      <c r="D69" s="34"/>
      <c r="E69" s="31"/>
      <c r="F69" s="31"/>
      <c r="G69" s="32"/>
      <c r="H69" s="33"/>
      <c r="I69" s="33"/>
      <c r="J69" s="33"/>
      <c r="K69" s="50"/>
      <c r="L69" s="47"/>
      <c r="M69" s="50"/>
      <c r="N69" s="47"/>
      <c r="O69" s="50"/>
      <c r="P69" s="51"/>
      <c r="Q69" s="47"/>
    </row>
    <row r="70" spans="2:17" x14ac:dyDescent="0.3">
      <c r="B70" s="33"/>
      <c r="C70" s="36"/>
      <c r="D70" s="34"/>
      <c r="E70" s="31"/>
      <c r="F70" s="31"/>
      <c r="G70" s="32"/>
      <c r="H70" s="33"/>
      <c r="I70" s="33"/>
      <c r="J70" s="33"/>
      <c r="K70" s="50"/>
      <c r="L70" s="47"/>
      <c r="M70" s="47"/>
      <c r="N70" s="47"/>
      <c r="O70" s="47"/>
      <c r="P70" s="66"/>
      <c r="Q70" s="47"/>
    </row>
    <row r="71" spans="2:17" x14ac:dyDescent="0.3">
      <c r="B71" s="33"/>
      <c r="C71" s="36"/>
      <c r="D71" s="34"/>
      <c r="E71" s="31"/>
      <c r="F71" s="31"/>
      <c r="G71" s="32"/>
      <c r="H71" s="33"/>
      <c r="I71" s="33"/>
      <c r="J71" s="33"/>
      <c r="K71" s="50"/>
      <c r="L71" s="47"/>
      <c r="M71" s="47"/>
      <c r="N71" s="47"/>
      <c r="O71" s="47"/>
      <c r="P71" s="66"/>
      <c r="Q71" s="47"/>
    </row>
    <row r="72" spans="2:17" x14ac:dyDescent="0.3">
      <c r="B72" s="33"/>
      <c r="C72" s="36"/>
      <c r="D72" s="34"/>
      <c r="E72" s="31"/>
      <c r="F72" s="31"/>
      <c r="G72" s="32"/>
      <c r="H72" s="33"/>
      <c r="I72" s="33"/>
      <c r="J72" s="33"/>
      <c r="K72" s="46"/>
      <c r="L72" s="47"/>
      <c r="M72" s="47"/>
      <c r="N72" s="47"/>
      <c r="O72" s="47"/>
      <c r="P72" s="66"/>
      <c r="Q72" s="47"/>
    </row>
    <row r="73" spans="2:17" x14ac:dyDescent="0.3">
      <c r="B73" s="33"/>
      <c r="C73" s="36"/>
      <c r="D73" s="34"/>
      <c r="E73" s="31"/>
      <c r="F73" s="31"/>
      <c r="G73" s="32"/>
      <c r="H73" s="33"/>
      <c r="I73" s="33"/>
      <c r="J73" s="33"/>
      <c r="K73" s="46"/>
      <c r="L73" s="47"/>
      <c r="M73" s="47"/>
      <c r="N73" s="47"/>
      <c r="O73" s="47"/>
      <c r="P73" s="66"/>
      <c r="Q73" s="47"/>
    </row>
    <row r="74" spans="2:17" x14ac:dyDescent="0.3">
      <c r="B74" s="33"/>
      <c r="C74" s="36"/>
      <c r="D74" s="34"/>
      <c r="E74" s="31"/>
      <c r="F74" s="31"/>
      <c r="G74" s="32"/>
      <c r="H74" s="33"/>
      <c r="I74" s="33"/>
      <c r="J74" s="33"/>
      <c r="K74" s="46"/>
      <c r="L74" s="47"/>
      <c r="M74" s="47"/>
      <c r="N74" s="47"/>
      <c r="O74" s="47"/>
      <c r="P74" s="66"/>
      <c r="Q74" s="47"/>
    </row>
    <row r="75" spans="2:17" x14ac:dyDescent="0.3">
      <c r="B75" s="33"/>
      <c r="C75" s="36"/>
      <c r="D75" s="34"/>
      <c r="E75" s="31"/>
      <c r="F75" s="31"/>
      <c r="G75" s="32"/>
      <c r="H75" s="33"/>
      <c r="I75" s="33"/>
      <c r="J75" s="33"/>
      <c r="K75" s="46"/>
      <c r="L75" s="47"/>
      <c r="M75" s="47"/>
      <c r="N75" s="47"/>
      <c r="O75" s="47"/>
      <c r="P75" s="66"/>
      <c r="Q75" s="47"/>
    </row>
    <row r="76" spans="2:17" x14ac:dyDescent="0.3">
      <c r="B76" s="33"/>
      <c r="C76" s="36"/>
      <c r="D76" s="34"/>
      <c r="E76" s="31"/>
      <c r="F76" s="31"/>
      <c r="G76" s="32"/>
      <c r="H76" s="33"/>
      <c r="I76" s="33"/>
      <c r="J76" s="33"/>
      <c r="K76" s="46"/>
      <c r="L76" s="47"/>
      <c r="M76" s="47"/>
      <c r="N76" s="47"/>
      <c r="O76" s="47"/>
      <c r="P76" s="66"/>
      <c r="Q76" s="47"/>
    </row>
    <row r="77" spans="2:17" x14ac:dyDescent="0.3">
      <c r="B77" s="33"/>
      <c r="C77" s="36"/>
      <c r="D77" s="34"/>
      <c r="E77" s="31"/>
      <c r="F77" s="31"/>
      <c r="G77" s="32"/>
      <c r="H77" s="33"/>
      <c r="I77" s="33"/>
      <c r="J77" s="33"/>
      <c r="K77" s="46"/>
      <c r="L77" s="47"/>
      <c r="M77" s="47"/>
      <c r="N77" s="47"/>
      <c r="O77" s="47"/>
      <c r="P77" s="66"/>
      <c r="Q77" s="47"/>
    </row>
    <row r="78" spans="2:17" x14ac:dyDescent="0.3">
      <c r="B78" s="33"/>
      <c r="C78" s="36"/>
      <c r="D78" s="34"/>
      <c r="E78" s="31"/>
      <c r="F78" s="31"/>
      <c r="G78" s="32"/>
      <c r="H78" s="33"/>
      <c r="I78" s="33"/>
      <c r="J78" s="33"/>
      <c r="K78" s="46"/>
      <c r="L78" s="47"/>
      <c r="M78" s="47"/>
      <c r="N78" s="47"/>
      <c r="O78" s="47"/>
      <c r="P78" s="66"/>
      <c r="Q78" s="47"/>
    </row>
    <row r="79" spans="2:17" x14ac:dyDescent="0.3">
      <c r="B79" s="33"/>
      <c r="C79" s="36"/>
      <c r="D79" s="34"/>
      <c r="E79" s="31"/>
      <c r="F79" s="31"/>
      <c r="G79" s="32"/>
      <c r="H79" s="33"/>
      <c r="I79" s="33"/>
      <c r="J79" s="33"/>
      <c r="K79" s="46"/>
      <c r="L79" s="47"/>
      <c r="M79" s="47"/>
      <c r="N79" s="47"/>
      <c r="O79" s="47"/>
      <c r="P79" s="66"/>
      <c r="Q79" s="47"/>
    </row>
    <row r="80" spans="2:17" x14ac:dyDescent="0.3">
      <c r="B80" s="33"/>
      <c r="C80" s="36"/>
      <c r="D80" s="34"/>
      <c r="E80" s="31"/>
      <c r="F80" s="31"/>
      <c r="G80" s="32"/>
      <c r="H80" s="33"/>
      <c r="I80" s="33"/>
      <c r="J80" s="33"/>
      <c r="K80" s="46"/>
      <c r="L80" s="47"/>
      <c r="M80" s="47"/>
      <c r="N80" s="47"/>
      <c r="O80" s="47"/>
      <c r="P80" s="66"/>
      <c r="Q80" s="47"/>
    </row>
    <row r="81" spans="2:17" x14ac:dyDescent="0.3">
      <c r="B81" s="33"/>
      <c r="C81" s="36"/>
      <c r="D81" s="34"/>
      <c r="E81" s="31"/>
      <c r="F81" s="31"/>
      <c r="G81" s="32"/>
      <c r="H81" s="33"/>
      <c r="I81" s="33"/>
      <c r="J81" s="33"/>
      <c r="K81" s="46"/>
      <c r="L81" s="47"/>
      <c r="M81" s="47"/>
      <c r="N81" s="47"/>
      <c r="O81" s="47"/>
      <c r="P81" s="66"/>
      <c r="Q81" s="47"/>
    </row>
    <row r="82" spans="2:17" x14ac:dyDescent="0.3">
      <c r="B82" s="33"/>
      <c r="C82" s="36"/>
      <c r="D82" s="34"/>
      <c r="E82" s="31"/>
      <c r="F82" s="31"/>
      <c r="G82" s="32"/>
      <c r="H82" s="33"/>
      <c r="I82" s="33"/>
      <c r="J82" s="33"/>
      <c r="K82" s="46"/>
      <c r="L82" s="47"/>
      <c r="M82" s="47"/>
      <c r="N82" s="47"/>
      <c r="O82" s="47"/>
      <c r="P82" s="66"/>
      <c r="Q82" s="47"/>
    </row>
    <row r="83" spans="2:17" x14ac:dyDescent="0.3">
      <c r="B83" s="33"/>
      <c r="C83" s="36"/>
      <c r="D83" s="34"/>
      <c r="E83" s="31"/>
      <c r="F83" s="31"/>
      <c r="G83" s="32"/>
      <c r="H83" s="33"/>
      <c r="I83" s="33"/>
      <c r="J83" s="33"/>
      <c r="K83" s="46"/>
      <c r="L83" s="47"/>
      <c r="M83" s="47"/>
      <c r="N83" s="47"/>
      <c r="O83" s="47"/>
      <c r="P83" s="66"/>
      <c r="Q83" s="47"/>
    </row>
    <row r="84" spans="2:17" x14ac:dyDescent="0.3">
      <c r="B84" s="33"/>
      <c r="C84" s="36"/>
      <c r="D84" s="34"/>
      <c r="E84" s="31"/>
      <c r="F84" s="31"/>
      <c r="G84" s="32"/>
      <c r="H84" s="33"/>
      <c r="I84" s="33"/>
      <c r="J84" s="33"/>
      <c r="K84" s="46"/>
      <c r="L84" s="47"/>
      <c r="M84" s="47"/>
      <c r="N84" s="47"/>
      <c r="O84" s="47"/>
      <c r="P84" s="66"/>
      <c r="Q84" s="47"/>
    </row>
    <row r="85" spans="2:17" x14ac:dyDescent="0.3">
      <c r="B85" s="33"/>
      <c r="C85" s="36"/>
      <c r="D85" s="34"/>
      <c r="E85" s="31"/>
      <c r="F85" s="31"/>
      <c r="G85" s="32"/>
      <c r="H85" s="33"/>
      <c r="I85" s="33"/>
      <c r="J85" s="33"/>
      <c r="K85" s="46"/>
      <c r="L85" s="47"/>
      <c r="M85" s="47"/>
      <c r="N85" s="47"/>
      <c r="O85" s="47"/>
      <c r="P85" s="66"/>
      <c r="Q85" s="47"/>
    </row>
    <row r="86" spans="2:17" x14ac:dyDescent="0.3">
      <c r="B86" s="33"/>
      <c r="C86" s="36"/>
      <c r="D86" s="34"/>
      <c r="E86" s="31"/>
      <c r="F86" s="31"/>
      <c r="G86" s="32"/>
      <c r="H86" s="33"/>
      <c r="I86" s="33"/>
      <c r="J86" s="33"/>
      <c r="K86" s="46"/>
      <c r="L86" s="47"/>
      <c r="M86" s="47"/>
      <c r="N86" s="47"/>
      <c r="O86" s="47"/>
      <c r="P86" s="66"/>
      <c r="Q86" s="47"/>
    </row>
    <row r="87" spans="2:17" x14ac:dyDescent="0.3">
      <c r="B87" s="33"/>
      <c r="C87" s="36"/>
      <c r="D87" s="34"/>
      <c r="E87" s="31"/>
      <c r="F87" s="31"/>
      <c r="G87" s="32"/>
      <c r="H87" s="33"/>
      <c r="I87" s="33"/>
      <c r="J87" s="33"/>
      <c r="K87" s="46"/>
      <c r="L87" s="47"/>
      <c r="M87" s="47"/>
      <c r="N87" s="47"/>
      <c r="O87" s="47"/>
      <c r="P87" s="66"/>
      <c r="Q87" s="47"/>
    </row>
    <row r="88" spans="2:17" x14ac:dyDescent="0.3">
      <c r="B88" s="33"/>
      <c r="C88" s="36"/>
      <c r="D88" s="34"/>
      <c r="E88" s="31"/>
      <c r="F88" s="31"/>
      <c r="G88" s="32"/>
      <c r="H88" s="33"/>
      <c r="I88" s="33"/>
      <c r="J88" s="33"/>
      <c r="K88" s="46"/>
      <c r="L88" s="47"/>
      <c r="M88" s="47"/>
      <c r="N88" s="47"/>
      <c r="O88" s="47"/>
      <c r="P88" s="66"/>
      <c r="Q88" s="47"/>
    </row>
    <row r="89" spans="2:17" x14ac:dyDescent="0.3">
      <c r="B89" s="33"/>
      <c r="C89" s="36"/>
      <c r="D89" s="34"/>
      <c r="E89" s="31"/>
      <c r="F89" s="31"/>
      <c r="G89" s="32"/>
      <c r="H89" s="33"/>
      <c r="I89" s="33"/>
      <c r="J89" s="33"/>
      <c r="K89" s="46"/>
      <c r="L89" s="47"/>
      <c r="M89" s="47"/>
      <c r="N89" s="47"/>
      <c r="O89" s="47"/>
      <c r="P89" s="66"/>
      <c r="Q89" s="47"/>
    </row>
    <row r="90" spans="2:17" x14ac:dyDescent="0.3">
      <c r="B90" s="33"/>
      <c r="C90" s="36"/>
      <c r="D90" s="34"/>
      <c r="E90" s="31"/>
      <c r="F90" s="31"/>
      <c r="G90" s="32"/>
      <c r="H90" s="33"/>
      <c r="I90" s="33"/>
      <c r="J90" s="33"/>
      <c r="K90" s="46"/>
      <c r="L90" s="47"/>
      <c r="M90" s="47"/>
      <c r="N90" s="47"/>
      <c r="O90" s="47"/>
      <c r="P90" s="66"/>
      <c r="Q90" s="47"/>
    </row>
    <row r="91" spans="2:17" x14ac:dyDescent="0.3">
      <c r="B91" s="33"/>
      <c r="C91" s="36"/>
      <c r="D91" s="34"/>
      <c r="E91" s="31"/>
      <c r="F91" s="31"/>
      <c r="G91" s="32"/>
      <c r="H91" s="33"/>
      <c r="I91" s="33"/>
      <c r="J91" s="33"/>
      <c r="K91" s="46"/>
      <c r="L91" s="47"/>
      <c r="M91" s="47"/>
      <c r="N91" s="47"/>
      <c r="O91" s="47"/>
      <c r="P91" s="66"/>
      <c r="Q91" s="47"/>
    </row>
    <row r="92" spans="2:17" x14ac:dyDescent="0.3">
      <c r="B92" s="33"/>
      <c r="C92" s="36"/>
      <c r="D92" s="34"/>
      <c r="E92" s="31"/>
      <c r="F92" s="31"/>
      <c r="G92" s="32"/>
      <c r="H92" s="33"/>
      <c r="I92" s="33"/>
      <c r="J92" s="33"/>
      <c r="K92" s="46"/>
      <c r="L92" s="47"/>
      <c r="M92" s="47"/>
      <c r="N92" s="47"/>
      <c r="O92" s="47"/>
      <c r="P92" s="66"/>
      <c r="Q92" s="47"/>
    </row>
    <row r="93" spans="2:17" x14ac:dyDescent="0.3">
      <c r="B93" s="33"/>
      <c r="C93" s="36"/>
      <c r="D93" s="34"/>
      <c r="E93" s="31"/>
      <c r="F93" s="31"/>
      <c r="G93" s="32"/>
      <c r="H93" s="33"/>
      <c r="I93" s="33"/>
      <c r="J93" s="33"/>
      <c r="K93" s="46"/>
      <c r="L93" s="47"/>
      <c r="M93" s="47"/>
      <c r="N93" s="47"/>
      <c r="O93" s="47"/>
      <c r="P93" s="66"/>
      <c r="Q93" s="47"/>
    </row>
    <row r="94" spans="2:17" x14ac:dyDescent="0.3">
      <c r="B94" s="33"/>
      <c r="C94" s="36"/>
      <c r="D94" s="34"/>
      <c r="E94" s="31"/>
      <c r="F94" s="31"/>
      <c r="G94" s="32"/>
      <c r="H94" s="33"/>
      <c r="I94" s="33"/>
      <c r="J94" s="33"/>
      <c r="K94" s="46"/>
      <c r="L94" s="47"/>
      <c r="M94" s="47"/>
      <c r="N94" s="47"/>
      <c r="O94" s="47"/>
      <c r="P94" s="66"/>
      <c r="Q94" s="47"/>
    </row>
    <row r="95" spans="2:17" x14ac:dyDescent="0.3">
      <c r="B95" s="33"/>
      <c r="C95" s="36"/>
      <c r="D95" s="34"/>
      <c r="E95" s="31"/>
      <c r="F95" s="31"/>
      <c r="G95" s="32"/>
      <c r="H95" s="33"/>
      <c r="I95" s="33"/>
      <c r="J95" s="33"/>
      <c r="K95" s="46"/>
      <c r="L95" s="47"/>
      <c r="M95" s="47"/>
      <c r="N95" s="47"/>
      <c r="O95" s="47"/>
      <c r="P95" s="66"/>
      <c r="Q95" s="47"/>
    </row>
    <row r="96" spans="2:17" x14ac:dyDescent="0.3">
      <c r="B96" s="33"/>
      <c r="C96" s="36"/>
      <c r="D96" s="34"/>
      <c r="E96" s="31"/>
      <c r="F96" s="31"/>
      <c r="G96" s="32"/>
      <c r="H96" s="33"/>
      <c r="I96" s="33"/>
      <c r="J96" s="33"/>
      <c r="K96" s="46"/>
      <c r="L96" s="47"/>
      <c r="M96" s="47"/>
      <c r="N96" s="47"/>
      <c r="O96" s="47"/>
      <c r="P96" s="66"/>
      <c r="Q96" s="47"/>
    </row>
    <row r="97" spans="2:17" x14ac:dyDescent="0.3">
      <c r="B97" s="33"/>
      <c r="C97" s="36"/>
      <c r="D97" s="34"/>
      <c r="E97" s="31"/>
      <c r="F97" s="31"/>
      <c r="G97" s="32"/>
      <c r="H97" s="33"/>
      <c r="I97" s="33"/>
      <c r="J97" s="33"/>
      <c r="K97" s="46"/>
      <c r="L97" s="47"/>
      <c r="M97" s="47"/>
      <c r="N97" s="47"/>
      <c r="O97" s="47"/>
      <c r="P97" s="66"/>
      <c r="Q97" s="47"/>
    </row>
    <row r="98" spans="2:17" x14ac:dyDescent="0.3">
      <c r="B98" s="33"/>
      <c r="C98" s="36"/>
      <c r="D98" s="34"/>
      <c r="E98" s="31"/>
      <c r="F98" s="31"/>
      <c r="G98" s="32"/>
      <c r="H98" s="33"/>
      <c r="I98" s="33"/>
      <c r="J98" s="33"/>
      <c r="K98" s="46"/>
      <c r="L98" s="47"/>
      <c r="M98" s="47"/>
      <c r="N98" s="47"/>
      <c r="O98" s="47"/>
      <c r="P98" s="66"/>
      <c r="Q98" s="47"/>
    </row>
    <row r="99" spans="2:17" x14ac:dyDescent="0.3">
      <c r="B99" s="33"/>
      <c r="C99" s="36"/>
      <c r="D99" s="34"/>
      <c r="E99" s="31"/>
      <c r="F99" s="31"/>
      <c r="G99" s="32"/>
      <c r="H99" s="33"/>
      <c r="I99" s="33"/>
      <c r="J99" s="33"/>
      <c r="K99" s="46"/>
      <c r="L99" s="47"/>
      <c r="M99" s="47"/>
      <c r="N99" s="47"/>
      <c r="O99" s="47"/>
      <c r="P99" s="66"/>
      <c r="Q99" s="47"/>
    </row>
    <row r="100" spans="2:17" x14ac:dyDescent="0.3">
      <c r="B100" s="33"/>
      <c r="C100" s="36"/>
      <c r="D100" s="34"/>
      <c r="E100" s="31"/>
      <c r="F100" s="31"/>
      <c r="G100" s="32"/>
      <c r="H100" s="33"/>
      <c r="I100" s="33"/>
      <c r="J100" s="33"/>
      <c r="K100" s="46"/>
      <c r="L100" s="47"/>
      <c r="M100" s="47"/>
      <c r="N100" s="47"/>
      <c r="O100" s="47"/>
      <c r="P100" s="66"/>
      <c r="Q100" s="47"/>
    </row>
    <row r="101" spans="2:17" x14ac:dyDescent="0.3">
      <c r="B101" s="33"/>
      <c r="C101" s="36"/>
      <c r="D101" s="34"/>
      <c r="E101" s="31"/>
      <c r="F101" s="31"/>
      <c r="G101" s="32"/>
      <c r="H101" s="33"/>
      <c r="I101" s="33"/>
      <c r="J101" s="33"/>
      <c r="K101" s="46"/>
      <c r="L101" s="47"/>
      <c r="M101" s="47"/>
      <c r="N101" s="47"/>
      <c r="O101" s="47"/>
      <c r="P101" s="66"/>
      <c r="Q101" s="47"/>
    </row>
    <row r="102" spans="2:17" x14ac:dyDescent="0.3">
      <c r="B102" s="33"/>
      <c r="C102" s="36"/>
      <c r="D102" s="34"/>
      <c r="E102" s="31"/>
      <c r="F102" s="31"/>
      <c r="G102" s="32"/>
      <c r="H102" s="33"/>
      <c r="I102" s="33"/>
      <c r="J102" s="33"/>
      <c r="K102" s="46"/>
      <c r="L102" s="47"/>
      <c r="M102" s="47"/>
      <c r="N102" s="47"/>
      <c r="O102" s="47"/>
      <c r="P102" s="66"/>
      <c r="Q102" s="47"/>
    </row>
    <row r="103" spans="2:17" x14ac:dyDescent="0.3">
      <c r="B103" s="33"/>
      <c r="C103" s="36"/>
      <c r="D103" s="34"/>
      <c r="E103" s="31"/>
      <c r="F103" s="31"/>
      <c r="G103" s="32"/>
      <c r="H103" s="33"/>
      <c r="I103" s="33"/>
      <c r="J103" s="33"/>
      <c r="K103" s="46"/>
      <c r="L103" s="47"/>
      <c r="M103" s="47"/>
      <c r="N103" s="47"/>
      <c r="O103" s="47"/>
      <c r="P103" s="66"/>
      <c r="Q103" s="47"/>
    </row>
    <row r="104" spans="2:17" x14ac:dyDescent="0.3">
      <c r="B104" s="33"/>
      <c r="C104" s="36"/>
      <c r="D104" s="34"/>
      <c r="E104" s="31"/>
      <c r="F104" s="31"/>
      <c r="G104" s="32"/>
      <c r="H104" s="33"/>
      <c r="I104" s="33"/>
      <c r="J104" s="33"/>
      <c r="K104" s="46"/>
      <c r="L104" s="47"/>
      <c r="M104" s="47"/>
      <c r="N104" s="47"/>
      <c r="O104" s="47"/>
      <c r="P104" s="66"/>
      <c r="Q104" s="47"/>
    </row>
    <row r="105" spans="2:17" x14ac:dyDescent="0.3">
      <c r="B105" s="33"/>
      <c r="C105" s="36"/>
      <c r="D105" s="34"/>
      <c r="E105" s="31"/>
      <c r="F105" s="31"/>
      <c r="G105" s="32"/>
      <c r="H105" s="33"/>
      <c r="I105" s="33"/>
      <c r="J105" s="33"/>
      <c r="K105" s="46"/>
      <c r="L105" s="47"/>
      <c r="M105" s="47"/>
      <c r="N105" s="47"/>
      <c r="O105" s="47"/>
      <c r="P105" s="66"/>
      <c r="Q105" s="47"/>
    </row>
    <row r="106" spans="2:17" x14ac:dyDescent="0.3">
      <c r="B106" s="33"/>
      <c r="C106" s="36"/>
      <c r="D106" s="34"/>
      <c r="E106" s="31"/>
      <c r="F106" s="31"/>
      <c r="G106" s="32"/>
      <c r="H106" s="33"/>
      <c r="I106" s="33"/>
      <c r="J106" s="33"/>
      <c r="K106" s="46"/>
      <c r="L106" s="47"/>
      <c r="M106" s="47"/>
      <c r="N106" s="47"/>
      <c r="O106" s="47"/>
      <c r="P106" s="66"/>
      <c r="Q106" s="47"/>
    </row>
    <row r="107" spans="2:17" x14ac:dyDescent="0.3">
      <c r="B107" s="33"/>
      <c r="C107" s="36"/>
      <c r="D107" s="34"/>
      <c r="E107" s="31"/>
      <c r="F107" s="31"/>
      <c r="G107" s="32"/>
      <c r="H107" s="33"/>
      <c r="I107" s="33"/>
      <c r="J107" s="33"/>
      <c r="K107" s="46"/>
      <c r="L107" s="47"/>
      <c r="M107" s="47"/>
      <c r="N107" s="47"/>
      <c r="O107" s="47"/>
      <c r="P107" s="66"/>
      <c r="Q107" s="47"/>
    </row>
    <row r="108" spans="2:17" x14ac:dyDescent="0.3">
      <c r="B108" s="33"/>
      <c r="C108" s="36"/>
      <c r="D108" s="34"/>
      <c r="E108" s="31"/>
      <c r="F108" s="31"/>
      <c r="G108" s="32"/>
      <c r="H108" s="33"/>
      <c r="I108" s="33"/>
      <c r="J108" s="33"/>
      <c r="K108" s="46"/>
      <c r="L108" s="47"/>
      <c r="M108" s="47"/>
      <c r="N108" s="47"/>
      <c r="O108" s="47"/>
      <c r="P108" s="66"/>
      <c r="Q108" s="47"/>
    </row>
    <row r="109" spans="2:17" x14ac:dyDescent="0.3">
      <c r="B109" s="33"/>
      <c r="C109" s="36"/>
      <c r="D109" s="34"/>
      <c r="E109" s="31"/>
      <c r="F109" s="31"/>
      <c r="G109" s="32"/>
      <c r="H109" s="33"/>
      <c r="I109" s="33"/>
      <c r="J109" s="33"/>
      <c r="K109" s="46"/>
      <c r="L109" s="47"/>
      <c r="M109" s="47"/>
      <c r="N109" s="47"/>
      <c r="O109" s="47"/>
      <c r="P109" s="66"/>
      <c r="Q109" s="47"/>
    </row>
    <row r="110" spans="2:17" x14ac:dyDescent="0.3">
      <c r="B110" s="33"/>
      <c r="C110" s="36"/>
      <c r="D110" s="34"/>
      <c r="E110" s="31"/>
      <c r="F110" s="31"/>
      <c r="G110" s="32"/>
      <c r="H110" s="33"/>
      <c r="I110" s="33"/>
      <c r="J110" s="33"/>
      <c r="K110" s="46"/>
      <c r="L110" s="47"/>
      <c r="M110" s="47"/>
      <c r="N110" s="47"/>
      <c r="O110" s="47"/>
      <c r="P110" s="66"/>
      <c r="Q110" s="47"/>
    </row>
    <row r="111" spans="2:17" x14ac:dyDescent="0.3">
      <c r="B111" s="33"/>
      <c r="C111" s="36"/>
      <c r="D111" s="34"/>
      <c r="E111" s="31"/>
      <c r="F111" s="31"/>
      <c r="G111" s="32"/>
      <c r="H111" s="33"/>
      <c r="I111" s="33"/>
      <c r="J111" s="33"/>
      <c r="K111" s="46"/>
      <c r="L111" s="47"/>
      <c r="M111" s="47"/>
      <c r="N111" s="47"/>
      <c r="O111" s="47"/>
      <c r="P111" s="66"/>
      <c r="Q111" s="47"/>
    </row>
    <row r="112" spans="2:17" x14ac:dyDescent="0.3">
      <c r="B112" s="33"/>
      <c r="C112" s="36"/>
      <c r="D112" s="34"/>
      <c r="E112" s="31"/>
      <c r="F112" s="31"/>
      <c r="G112" s="32"/>
      <c r="H112" s="33"/>
      <c r="I112" s="33"/>
      <c r="J112" s="33"/>
      <c r="K112" s="46"/>
      <c r="L112" s="47"/>
      <c r="M112" s="47"/>
      <c r="N112" s="47"/>
      <c r="O112" s="47"/>
      <c r="P112" s="66"/>
      <c r="Q112" s="47"/>
    </row>
    <row r="113" spans="2:17" x14ac:dyDescent="0.3">
      <c r="B113" s="33"/>
      <c r="C113" s="36"/>
      <c r="D113" s="34"/>
      <c r="E113" s="31"/>
      <c r="F113" s="31"/>
      <c r="G113" s="32"/>
      <c r="H113" s="33"/>
      <c r="I113" s="33"/>
      <c r="J113" s="33"/>
      <c r="K113" s="46"/>
      <c r="L113" s="47"/>
      <c r="M113" s="47"/>
      <c r="N113" s="47"/>
      <c r="O113" s="47"/>
      <c r="P113" s="66"/>
      <c r="Q113" s="47"/>
    </row>
    <row r="114" spans="2:17" x14ac:dyDescent="0.3">
      <c r="B114" s="33"/>
      <c r="C114" s="36"/>
      <c r="D114" s="34"/>
      <c r="E114" s="31"/>
      <c r="F114" s="31"/>
      <c r="G114" s="32"/>
      <c r="H114" s="33"/>
      <c r="I114" s="33"/>
      <c r="J114" s="33"/>
      <c r="K114" s="46"/>
      <c r="L114" s="47"/>
      <c r="M114" s="47"/>
      <c r="N114" s="47"/>
      <c r="O114" s="47"/>
      <c r="P114" s="66"/>
      <c r="Q114" s="47"/>
    </row>
    <row r="115" spans="2:17" x14ac:dyDescent="0.3">
      <c r="B115" s="33"/>
      <c r="C115" s="36"/>
      <c r="D115" s="34"/>
      <c r="E115" s="31"/>
      <c r="F115" s="31"/>
      <c r="G115" s="32"/>
      <c r="H115" s="33"/>
      <c r="I115" s="33"/>
      <c r="J115" s="33"/>
      <c r="K115" s="46"/>
      <c r="L115" s="47"/>
      <c r="M115" s="47"/>
      <c r="N115" s="47"/>
      <c r="O115" s="47"/>
      <c r="P115" s="66"/>
      <c r="Q115" s="47"/>
    </row>
    <row r="116" spans="2:17" x14ac:dyDescent="0.3">
      <c r="B116" s="33"/>
      <c r="C116" s="36"/>
      <c r="D116" s="34"/>
      <c r="E116" s="31"/>
      <c r="F116" s="31"/>
      <c r="G116" s="32"/>
      <c r="H116" s="33"/>
      <c r="I116" s="33"/>
      <c r="J116" s="33"/>
      <c r="K116" s="46"/>
      <c r="L116" s="47"/>
      <c r="M116" s="47"/>
      <c r="N116" s="47"/>
      <c r="O116" s="47"/>
      <c r="P116" s="66"/>
      <c r="Q116" s="47"/>
    </row>
    <row r="117" spans="2:17" x14ac:dyDescent="0.3">
      <c r="B117" s="33"/>
      <c r="C117" s="36"/>
      <c r="D117" s="34"/>
      <c r="E117" s="31"/>
      <c r="F117" s="31"/>
      <c r="G117" s="32"/>
      <c r="H117" s="33"/>
      <c r="I117" s="33"/>
      <c r="J117" s="33"/>
      <c r="K117" s="46"/>
      <c r="L117" s="47"/>
      <c r="M117" s="47"/>
      <c r="N117" s="47"/>
      <c r="O117" s="47"/>
      <c r="P117" s="66"/>
      <c r="Q117" s="47"/>
    </row>
    <row r="118" spans="2:17" x14ac:dyDescent="0.3">
      <c r="B118" s="33"/>
      <c r="C118" s="36"/>
      <c r="D118" s="34"/>
      <c r="E118" s="31"/>
      <c r="F118" s="31"/>
      <c r="G118" s="32"/>
      <c r="H118" s="33"/>
      <c r="I118" s="33"/>
      <c r="J118" s="33"/>
      <c r="K118" s="46"/>
      <c r="L118" s="47"/>
      <c r="M118" s="47"/>
      <c r="N118" s="47"/>
      <c r="O118" s="47"/>
      <c r="P118" s="66"/>
      <c r="Q118" s="47"/>
    </row>
    <row r="119" spans="2:17" x14ac:dyDescent="0.3">
      <c r="B119" s="33"/>
      <c r="C119" s="36"/>
      <c r="D119" s="34"/>
      <c r="E119" s="31"/>
      <c r="F119" s="31"/>
      <c r="G119" s="32"/>
      <c r="H119" s="33"/>
      <c r="I119" s="33"/>
      <c r="J119" s="33"/>
      <c r="K119" s="46"/>
      <c r="L119" s="47"/>
      <c r="M119" s="47"/>
      <c r="N119" s="47"/>
      <c r="O119" s="47"/>
      <c r="P119" s="66"/>
      <c r="Q119" s="47"/>
    </row>
    <row r="120" spans="2:17" x14ac:dyDescent="0.3">
      <c r="B120" s="33"/>
      <c r="C120" s="36"/>
      <c r="D120" s="34"/>
      <c r="E120" s="31"/>
      <c r="F120" s="31"/>
      <c r="G120" s="32"/>
      <c r="H120" s="33"/>
      <c r="I120" s="33"/>
      <c r="J120" s="33"/>
      <c r="K120" s="46"/>
      <c r="L120" s="47"/>
      <c r="M120" s="47"/>
      <c r="N120" s="47"/>
      <c r="O120" s="47"/>
      <c r="P120" s="66"/>
      <c r="Q120" s="47"/>
    </row>
    <row r="121" spans="2:17" x14ac:dyDescent="0.3">
      <c r="B121" s="33"/>
      <c r="C121" s="36"/>
      <c r="D121" s="34"/>
      <c r="E121" s="31"/>
      <c r="F121" s="31"/>
      <c r="G121" s="32"/>
      <c r="H121" s="33"/>
      <c r="I121" s="33"/>
      <c r="J121" s="33"/>
      <c r="K121" s="46"/>
      <c r="L121" s="47"/>
      <c r="M121" s="47"/>
      <c r="N121" s="47"/>
      <c r="O121" s="47"/>
      <c r="P121" s="66"/>
      <c r="Q121" s="47"/>
    </row>
    <row r="122" spans="2:17" x14ac:dyDescent="0.3">
      <c r="B122" s="33"/>
      <c r="C122" s="36"/>
      <c r="D122" s="34"/>
      <c r="E122" s="31"/>
      <c r="F122" s="31"/>
      <c r="G122" s="32"/>
      <c r="H122" s="33"/>
      <c r="I122" s="33"/>
      <c r="J122" s="33"/>
      <c r="K122" s="46"/>
      <c r="L122" s="47"/>
      <c r="M122" s="47"/>
      <c r="N122" s="47"/>
      <c r="O122" s="47"/>
      <c r="P122" s="66"/>
      <c r="Q122" s="47"/>
    </row>
    <row r="123" spans="2:17" x14ac:dyDescent="0.3">
      <c r="B123" s="33"/>
      <c r="C123" s="36"/>
      <c r="D123" s="34"/>
      <c r="E123" s="31"/>
      <c r="F123" s="31"/>
      <c r="G123" s="32"/>
      <c r="H123" s="33"/>
      <c r="I123" s="33"/>
      <c r="J123" s="33"/>
      <c r="K123" s="46"/>
      <c r="L123" s="47"/>
      <c r="M123" s="47"/>
      <c r="N123" s="47"/>
      <c r="O123" s="47"/>
      <c r="P123" s="66"/>
      <c r="Q123" s="47"/>
    </row>
    <row r="124" spans="2:17" x14ac:dyDescent="0.3">
      <c r="B124" s="33"/>
      <c r="C124" s="36"/>
      <c r="D124" s="34"/>
      <c r="E124" s="31"/>
      <c r="F124" s="31"/>
      <c r="G124" s="32"/>
      <c r="H124" s="33"/>
      <c r="I124" s="33"/>
      <c r="J124" s="33"/>
      <c r="K124" s="46"/>
      <c r="L124" s="47"/>
      <c r="M124" s="47"/>
      <c r="N124" s="47"/>
      <c r="O124" s="47"/>
      <c r="P124" s="66"/>
      <c r="Q124" s="47"/>
    </row>
    <row r="125" spans="2:17" x14ac:dyDescent="0.3">
      <c r="B125" s="33"/>
      <c r="C125" s="36"/>
      <c r="D125" s="34"/>
      <c r="E125" s="31"/>
      <c r="F125" s="31"/>
      <c r="G125" s="32"/>
      <c r="H125" s="33"/>
      <c r="I125" s="33"/>
      <c r="J125" s="33"/>
      <c r="K125" s="46"/>
      <c r="L125" s="47"/>
      <c r="M125" s="47"/>
      <c r="N125" s="47"/>
      <c r="O125" s="47"/>
      <c r="P125" s="66"/>
      <c r="Q125" s="47"/>
    </row>
    <row r="126" spans="2:17" x14ac:dyDescent="0.3">
      <c r="B126" s="33"/>
      <c r="C126" s="36"/>
      <c r="D126" s="34"/>
      <c r="E126" s="31"/>
      <c r="F126" s="31"/>
      <c r="G126" s="32"/>
      <c r="H126" s="33"/>
      <c r="I126" s="33"/>
      <c r="J126" s="33"/>
      <c r="K126" s="46"/>
      <c r="L126" s="47"/>
      <c r="M126" s="47"/>
      <c r="N126" s="47"/>
      <c r="O126" s="47"/>
      <c r="P126" s="66"/>
      <c r="Q126" s="47"/>
    </row>
    <row r="127" spans="2:17" x14ac:dyDescent="0.3">
      <c r="B127" s="33"/>
      <c r="C127" s="36"/>
      <c r="D127" s="34"/>
      <c r="E127" s="31"/>
      <c r="F127" s="31"/>
      <c r="G127" s="32"/>
      <c r="H127" s="33"/>
      <c r="I127" s="33"/>
      <c r="J127" s="33"/>
      <c r="K127" s="46"/>
      <c r="L127" s="47"/>
      <c r="M127" s="47"/>
      <c r="N127" s="47"/>
      <c r="O127" s="47"/>
      <c r="P127" s="66"/>
      <c r="Q127" s="47"/>
    </row>
    <row r="128" spans="2:17" x14ac:dyDescent="0.3">
      <c r="B128" s="33"/>
      <c r="C128" s="36"/>
      <c r="D128" s="34"/>
      <c r="E128" s="31"/>
      <c r="F128" s="31"/>
      <c r="G128" s="32"/>
      <c r="H128" s="33"/>
      <c r="I128" s="33"/>
      <c r="J128" s="33"/>
      <c r="K128" s="46"/>
      <c r="L128" s="47"/>
      <c r="M128" s="47"/>
      <c r="N128" s="47"/>
      <c r="O128" s="47"/>
      <c r="P128" s="66"/>
      <c r="Q128" s="47"/>
    </row>
    <row r="129" spans="2:17" x14ac:dyDescent="0.3">
      <c r="B129" s="33"/>
      <c r="C129" s="36"/>
      <c r="D129" s="34"/>
      <c r="E129" s="31"/>
      <c r="F129" s="31"/>
      <c r="G129" s="32"/>
      <c r="H129" s="33"/>
      <c r="I129" s="33"/>
      <c r="J129" s="33"/>
      <c r="K129" s="46"/>
      <c r="L129" s="47"/>
      <c r="M129" s="47"/>
      <c r="N129" s="47"/>
      <c r="O129" s="47"/>
      <c r="P129" s="66"/>
      <c r="Q129" s="47"/>
    </row>
    <row r="130" spans="2:17" x14ac:dyDescent="0.3">
      <c r="B130" s="33"/>
      <c r="C130" s="36"/>
      <c r="D130" s="34"/>
      <c r="E130" s="31"/>
      <c r="F130" s="31"/>
      <c r="G130" s="32"/>
      <c r="H130" s="33"/>
      <c r="I130" s="33"/>
      <c r="J130" s="33"/>
      <c r="K130" s="46"/>
      <c r="L130" s="47"/>
      <c r="M130" s="47"/>
      <c r="N130" s="47"/>
      <c r="O130" s="47"/>
      <c r="P130" s="66"/>
      <c r="Q130" s="47"/>
    </row>
    <row r="131" spans="2:17" x14ac:dyDescent="0.3">
      <c r="B131" s="33"/>
      <c r="C131" s="36"/>
      <c r="D131" s="34"/>
      <c r="E131" s="31"/>
      <c r="F131" s="31"/>
      <c r="G131" s="32"/>
      <c r="H131" s="33"/>
      <c r="I131" s="33"/>
      <c r="J131" s="33"/>
      <c r="K131" s="46"/>
      <c r="L131" s="47"/>
      <c r="M131" s="47"/>
      <c r="N131" s="47"/>
      <c r="O131" s="47"/>
      <c r="P131" s="66"/>
      <c r="Q131" s="47"/>
    </row>
    <row r="132" spans="2:17" x14ac:dyDescent="0.3">
      <c r="B132" s="33"/>
      <c r="C132" s="36"/>
      <c r="D132" s="34"/>
      <c r="E132" s="31"/>
      <c r="F132" s="31"/>
      <c r="G132" s="32"/>
      <c r="H132" s="33"/>
      <c r="I132" s="33"/>
      <c r="J132" s="33"/>
      <c r="K132" s="46"/>
      <c r="L132" s="47"/>
      <c r="M132" s="47"/>
      <c r="N132" s="47"/>
      <c r="O132" s="47"/>
      <c r="P132" s="66"/>
      <c r="Q132" s="47"/>
    </row>
    <row r="133" spans="2:17" x14ac:dyDescent="0.3">
      <c r="B133" s="33"/>
      <c r="C133" s="36"/>
      <c r="D133" s="34"/>
      <c r="E133" s="31"/>
      <c r="F133" s="31"/>
      <c r="G133" s="32"/>
      <c r="H133" s="33"/>
      <c r="I133" s="33"/>
      <c r="J133" s="33"/>
      <c r="K133" s="46"/>
      <c r="L133" s="47"/>
      <c r="M133" s="47"/>
      <c r="N133" s="47"/>
      <c r="O133" s="47"/>
      <c r="P133" s="66"/>
      <c r="Q133" s="47"/>
    </row>
    <row r="134" spans="2:17" x14ac:dyDescent="0.3">
      <c r="B134" s="33"/>
      <c r="C134" s="36"/>
      <c r="D134" s="34"/>
      <c r="E134" s="31"/>
      <c r="F134" s="31"/>
      <c r="G134" s="32"/>
      <c r="H134" s="33"/>
      <c r="I134" s="33"/>
      <c r="J134" s="33"/>
      <c r="K134" s="46"/>
      <c r="L134" s="47"/>
      <c r="M134" s="47"/>
      <c r="N134" s="47"/>
      <c r="O134" s="47"/>
      <c r="P134" s="66"/>
      <c r="Q134" s="47"/>
    </row>
    <row r="135" spans="2:17" x14ac:dyDescent="0.3">
      <c r="B135" s="33"/>
      <c r="C135" s="36"/>
      <c r="D135" s="34"/>
      <c r="E135" s="31"/>
      <c r="F135" s="31"/>
      <c r="G135" s="32"/>
      <c r="H135" s="33"/>
      <c r="I135" s="33"/>
      <c r="J135" s="33"/>
      <c r="K135" s="46"/>
      <c r="L135" s="47"/>
      <c r="M135" s="47"/>
      <c r="N135" s="47"/>
      <c r="O135" s="47"/>
      <c r="P135" s="66"/>
      <c r="Q135" s="47"/>
    </row>
    <row r="136" spans="2:17" x14ac:dyDescent="0.3">
      <c r="B136" s="33"/>
      <c r="C136" s="36"/>
      <c r="D136" s="34"/>
      <c r="E136" s="31"/>
      <c r="F136" s="31"/>
      <c r="G136" s="32"/>
      <c r="H136" s="33"/>
      <c r="I136" s="33"/>
      <c r="J136" s="33"/>
      <c r="K136" s="46"/>
      <c r="L136" s="47"/>
      <c r="M136" s="47"/>
      <c r="N136" s="47"/>
      <c r="O136" s="47"/>
      <c r="P136" s="66"/>
      <c r="Q136" s="47"/>
    </row>
    <row r="137" spans="2:17" x14ac:dyDescent="0.3">
      <c r="B137" s="33"/>
      <c r="C137" s="36"/>
      <c r="D137" s="34"/>
      <c r="E137" s="31"/>
      <c r="F137" s="31"/>
      <c r="G137" s="32"/>
      <c r="H137" s="33"/>
      <c r="I137" s="33"/>
      <c r="J137" s="33"/>
      <c r="K137" s="46"/>
      <c r="L137" s="47"/>
      <c r="M137" s="47"/>
      <c r="N137" s="47"/>
      <c r="O137" s="47"/>
      <c r="P137" s="66"/>
      <c r="Q137" s="47"/>
    </row>
    <row r="138" spans="2:17" x14ac:dyDescent="0.3">
      <c r="B138" s="33"/>
      <c r="C138" s="36"/>
      <c r="D138" s="34"/>
      <c r="E138" s="31"/>
      <c r="F138" s="31"/>
      <c r="G138" s="32"/>
      <c r="H138" s="33"/>
      <c r="I138" s="33"/>
      <c r="J138" s="33"/>
      <c r="K138" s="46"/>
      <c r="L138" s="47"/>
      <c r="M138" s="47"/>
      <c r="N138" s="47"/>
      <c r="O138" s="47"/>
      <c r="P138" s="66"/>
      <c r="Q138" s="47"/>
    </row>
    <row r="139" spans="2:17" x14ac:dyDescent="0.3">
      <c r="B139" s="33"/>
      <c r="C139" s="36"/>
      <c r="D139" s="34"/>
      <c r="E139" s="31"/>
      <c r="F139" s="31"/>
      <c r="G139" s="32"/>
      <c r="H139" s="33"/>
      <c r="I139" s="33"/>
      <c r="J139" s="33"/>
      <c r="K139" s="46"/>
      <c r="L139" s="47"/>
      <c r="M139" s="47"/>
      <c r="N139" s="47"/>
      <c r="O139" s="47"/>
      <c r="P139" s="66"/>
      <c r="Q139" s="47"/>
    </row>
    <row r="140" spans="2:17" x14ac:dyDescent="0.3">
      <c r="B140" s="33"/>
      <c r="C140" s="36"/>
      <c r="D140" s="34"/>
      <c r="E140" s="31"/>
      <c r="F140" s="31"/>
      <c r="G140" s="32"/>
      <c r="H140" s="33"/>
      <c r="I140" s="33"/>
      <c r="J140" s="33"/>
      <c r="K140" s="46"/>
      <c r="L140" s="47"/>
      <c r="M140" s="47"/>
      <c r="N140" s="47"/>
      <c r="O140" s="47"/>
      <c r="P140" s="66"/>
      <c r="Q140" s="47"/>
    </row>
    <row r="141" spans="2:17" x14ac:dyDescent="0.3">
      <c r="B141" s="33"/>
      <c r="C141" s="36"/>
      <c r="D141" s="34"/>
      <c r="E141" s="31"/>
      <c r="F141" s="31"/>
      <c r="G141" s="32"/>
      <c r="H141" s="33"/>
      <c r="I141" s="33"/>
      <c r="J141" s="33"/>
      <c r="K141" s="46"/>
      <c r="L141" s="47"/>
      <c r="M141" s="47"/>
      <c r="N141" s="47"/>
      <c r="O141" s="47"/>
      <c r="P141" s="66"/>
      <c r="Q141" s="47"/>
    </row>
    <row r="142" spans="2:17" x14ac:dyDescent="0.3">
      <c r="B142" s="33"/>
      <c r="C142" s="36"/>
      <c r="D142" s="34"/>
      <c r="E142" s="31"/>
      <c r="F142" s="31"/>
      <c r="G142" s="32"/>
      <c r="H142" s="33"/>
      <c r="I142" s="33"/>
      <c r="J142" s="33"/>
      <c r="K142" s="46"/>
      <c r="L142" s="47"/>
      <c r="M142" s="47"/>
      <c r="N142" s="47"/>
      <c r="O142" s="47"/>
      <c r="P142" s="66"/>
      <c r="Q142" s="47"/>
    </row>
    <row r="143" spans="2:17" x14ac:dyDescent="0.3">
      <c r="B143" s="33"/>
      <c r="C143" s="36"/>
      <c r="D143" s="34"/>
      <c r="E143" s="31"/>
      <c r="F143" s="31"/>
      <c r="G143" s="32"/>
      <c r="H143" s="33"/>
      <c r="I143" s="33"/>
      <c r="J143" s="33"/>
      <c r="K143" s="46"/>
      <c r="L143" s="47"/>
      <c r="M143" s="47"/>
      <c r="N143" s="47"/>
      <c r="O143" s="47"/>
      <c r="P143" s="66"/>
      <c r="Q143" s="47"/>
    </row>
    <row r="144" spans="2:17" x14ac:dyDescent="0.3">
      <c r="B144" s="33"/>
      <c r="C144" s="36"/>
      <c r="D144" s="34"/>
      <c r="E144" s="31"/>
      <c r="F144" s="31"/>
      <c r="G144" s="32"/>
      <c r="H144" s="33"/>
      <c r="I144" s="33"/>
      <c r="J144" s="33"/>
      <c r="K144" s="46"/>
      <c r="L144" s="47"/>
      <c r="M144" s="47"/>
      <c r="N144" s="47"/>
      <c r="O144" s="47"/>
      <c r="P144" s="66"/>
      <c r="Q144" s="47"/>
    </row>
    <row r="145" spans="2:17" x14ac:dyDescent="0.3">
      <c r="B145" s="33"/>
      <c r="C145" s="36"/>
      <c r="D145" s="34"/>
      <c r="E145" s="31"/>
      <c r="F145" s="31"/>
      <c r="G145" s="32"/>
      <c r="H145" s="33"/>
      <c r="I145" s="33"/>
      <c r="J145" s="33"/>
      <c r="K145" s="46"/>
      <c r="L145" s="47"/>
      <c r="M145" s="47"/>
      <c r="N145" s="47"/>
      <c r="O145" s="47"/>
      <c r="P145" s="66"/>
      <c r="Q145" s="47"/>
    </row>
    <row r="146" spans="2:17" x14ac:dyDescent="0.3">
      <c r="B146" s="33"/>
      <c r="C146" s="36"/>
      <c r="D146" s="34"/>
      <c r="E146" s="31"/>
      <c r="F146" s="31"/>
      <c r="G146" s="32"/>
      <c r="H146" s="33"/>
      <c r="I146" s="33"/>
      <c r="J146" s="33"/>
      <c r="K146" s="46"/>
      <c r="L146" s="47"/>
      <c r="M146" s="47"/>
      <c r="N146" s="47"/>
      <c r="O146" s="47"/>
      <c r="P146" s="66"/>
      <c r="Q146" s="47"/>
    </row>
    <row r="147" spans="2:17" x14ac:dyDescent="0.3">
      <c r="B147" s="33"/>
      <c r="C147" s="36"/>
      <c r="D147" s="34"/>
      <c r="E147" s="31"/>
      <c r="F147" s="31"/>
      <c r="G147" s="32"/>
      <c r="H147" s="33"/>
      <c r="I147" s="33"/>
      <c r="J147" s="33"/>
      <c r="K147" s="46"/>
      <c r="L147" s="47"/>
      <c r="M147" s="47"/>
      <c r="N147" s="47"/>
      <c r="O147" s="47"/>
      <c r="P147" s="66"/>
      <c r="Q147" s="47"/>
    </row>
    <row r="148" spans="2:17" x14ac:dyDescent="0.3">
      <c r="B148" s="33"/>
      <c r="C148" s="36"/>
      <c r="D148" s="34"/>
      <c r="E148" s="31"/>
      <c r="F148" s="31"/>
      <c r="G148" s="32"/>
      <c r="H148" s="33"/>
      <c r="I148" s="33"/>
      <c r="J148" s="33"/>
      <c r="K148" s="46"/>
      <c r="L148" s="47"/>
      <c r="M148" s="47"/>
      <c r="N148" s="47"/>
      <c r="O148" s="47"/>
      <c r="P148" s="66"/>
      <c r="Q148" s="47"/>
    </row>
    <row r="149" spans="2:17" x14ac:dyDescent="0.3">
      <c r="B149" s="33"/>
      <c r="C149" s="36"/>
      <c r="D149" s="34"/>
      <c r="E149" s="31"/>
      <c r="F149" s="31"/>
      <c r="G149" s="32"/>
      <c r="H149" s="33"/>
      <c r="I149" s="33"/>
      <c r="J149" s="33"/>
      <c r="K149" s="46"/>
      <c r="L149" s="47"/>
      <c r="M149" s="47"/>
      <c r="N149" s="47"/>
      <c r="O149" s="47"/>
      <c r="P149" s="66"/>
      <c r="Q149" s="47"/>
    </row>
    <row r="150" spans="2:17" x14ac:dyDescent="0.3">
      <c r="B150" s="33"/>
      <c r="C150" s="36"/>
      <c r="D150" s="34"/>
      <c r="E150" s="31"/>
      <c r="F150" s="31"/>
      <c r="G150" s="32"/>
      <c r="H150" s="33"/>
      <c r="I150" s="33"/>
      <c r="J150" s="33"/>
      <c r="K150" s="46"/>
      <c r="L150" s="47"/>
      <c r="M150" s="47"/>
      <c r="N150" s="47"/>
      <c r="O150" s="47"/>
      <c r="P150" s="66"/>
      <c r="Q150" s="47"/>
    </row>
    <row r="151" spans="2:17" x14ac:dyDescent="0.3">
      <c r="B151" s="33"/>
      <c r="C151" s="36"/>
      <c r="D151" s="34"/>
      <c r="E151" s="31"/>
      <c r="F151" s="31"/>
      <c r="G151" s="32"/>
      <c r="H151" s="33"/>
      <c r="I151" s="33"/>
      <c r="J151" s="33"/>
      <c r="K151" s="46"/>
      <c r="L151" s="47"/>
      <c r="M151" s="47"/>
      <c r="N151" s="47"/>
      <c r="O151" s="47"/>
      <c r="P151" s="66"/>
      <c r="Q151" s="47"/>
    </row>
    <row r="152" spans="2:17" x14ac:dyDescent="0.3">
      <c r="B152" s="33"/>
      <c r="C152" s="36"/>
      <c r="D152" s="34"/>
      <c r="E152" s="31"/>
      <c r="F152" s="31"/>
      <c r="G152" s="32"/>
      <c r="H152" s="33"/>
      <c r="I152" s="33"/>
      <c r="J152" s="33"/>
      <c r="K152" s="46"/>
      <c r="L152" s="47"/>
      <c r="M152" s="47"/>
      <c r="N152" s="47"/>
      <c r="O152" s="47"/>
      <c r="P152" s="66"/>
      <c r="Q152" s="47"/>
    </row>
    <row r="153" spans="2:17" x14ac:dyDescent="0.3">
      <c r="B153" s="33"/>
      <c r="C153" s="36"/>
      <c r="D153" s="34"/>
      <c r="E153" s="31"/>
      <c r="F153" s="31"/>
      <c r="G153" s="32"/>
      <c r="H153" s="33"/>
      <c r="I153" s="33"/>
      <c r="J153" s="33"/>
      <c r="K153" s="46"/>
      <c r="L153" s="47"/>
      <c r="M153" s="47"/>
      <c r="N153" s="47"/>
      <c r="O153" s="47"/>
      <c r="P153" s="66"/>
      <c r="Q153" s="47"/>
    </row>
    <row r="154" spans="2:17" x14ac:dyDescent="0.3">
      <c r="B154" s="33"/>
      <c r="C154" s="36"/>
      <c r="D154" s="34"/>
      <c r="E154" s="31"/>
      <c r="F154" s="31"/>
      <c r="G154" s="32"/>
      <c r="H154" s="33"/>
      <c r="I154" s="33"/>
      <c r="J154" s="33"/>
      <c r="K154" s="46"/>
      <c r="L154" s="47"/>
      <c r="M154" s="47"/>
      <c r="N154" s="47"/>
      <c r="O154" s="47"/>
      <c r="P154" s="66"/>
      <c r="Q154" s="47"/>
    </row>
    <row r="155" spans="2:17" x14ac:dyDescent="0.3">
      <c r="B155" s="33"/>
      <c r="C155" s="36"/>
      <c r="D155" s="34"/>
      <c r="E155" s="31"/>
      <c r="F155" s="31"/>
      <c r="G155" s="32"/>
      <c r="H155" s="33"/>
      <c r="I155" s="33"/>
      <c r="J155" s="33"/>
      <c r="K155" s="46"/>
      <c r="L155" s="47"/>
      <c r="M155" s="47"/>
      <c r="N155" s="47"/>
      <c r="O155" s="47"/>
      <c r="P155" s="66"/>
      <c r="Q155" s="47"/>
    </row>
    <row r="156" spans="2:17" x14ac:dyDescent="0.3">
      <c r="B156" s="33"/>
      <c r="C156" s="36"/>
      <c r="D156" s="34"/>
      <c r="E156" s="31"/>
      <c r="F156" s="31"/>
      <c r="G156" s="32"/>
      <c r="H156" s="33"/>
      <c r="I156" s="33"/>
      <c r="J156" s="33"/>
      <c r="K156" s="46"/>
      <c r="L156" s="47"/>
      <c r="M156" s="47"/>
      <c r="N156" s="47"/>
      <c r="O156" s="47"/>
      <c r="P156" s="66"/>
      <c r="Q156" s="47"/>
    </row>
    <row r="157" spans="2:17" x14ac:dyDescent="0.3">
      <c r="B157" s="33"/>
      <c r="C157" s="36"/>
      <c r="D157" s="34"/>
      <c r="E157" s="31"/>
      <c r="F157" s="31"/>
      <c r="G157" s="32"/>
      <c r="H157" s="33"/>
      <c r="I157" s="33"/>
      <c r="J157" s="33"/>
      <c r="K157" s="46"/>
      <c r="L157" s="47"/>
      <c r="M157" s="47"/>
      <c r="N157" s="47"/>
      <c r="O157" s="47"/>
      <c r="P157" s="66"/>
      <c r="Q157" s="47"/>
    </row>
    <row r="158" spans="2:17" x14ac:dyDescent="0.3">
      <c r="B158" s="33"/>
      <c r="C158" s="36"/>
      <c r="D158" s="34"/>
      <c r="E158" s="31"/>
      <c r="F158" s="31"/>
      <c r="G158" s="32"/>
      <c r="H158" s="33"/>
      <c r="I158" s="33"/>
      <c r="J158" s="33"/>
      <c r="K158" s="46"/>
      <c r="L158" s="47"/>
      <c r="M158" s="47"/>
      <c r="N158" s="47"/>
      <c r="O158" s="47"/>
      <c r="P158" s="66"/>
      <c r="Q158" s="47"/>
    </row>
    <row r="159" spans="2:17" x14ac:dyDescent="0.3">
      <c r="K159" s="46"/>
    </row>
    <row r="160" spans="2:17" x14ac:dyDescent="0.3">
      <c r="K160" s="46"/>
    </row>
    <row r="161" spans="11:11" x14ac:dyDescent="0.3">
      <c r="K161" s="46"/>
    </row>
  </sheetData>
  <mergeCells count="22">
    <mergeCell ref="B2:P4"/>
    <mergeCell ref="M44:M57"/>
    <mergeCell ref="N44:N57"/>
    <mergeCell ref="O44:O57"/>
    <mergeCell ref="P44:P57"/>
    <mergeCell ref="Q7:Q8"/>
    <mergeCell ref="D5:Q5"/>
    <mergeCell ref="B7:B8"/>
    <mergeCell ref="B10:B59"/>
    <mergeCell ref="C7:C8"/>
    <mergeCell ref="D10:D14"/>
    <mergeCell ref="D15:D27"/>
    <mergeCell ref="D29:D64"/>
    <mergeCell ref="E17:E23"/>
    <mergeCell ref="E29:E34"/>
    <mergeCell ref="E35:E39"/>
    <mergeCell ref="E40:E43"/>
    <mergeCell ref="E44:E59"/>
    <mergeCell ref="E60:E61"/>
    <mergeCell ref="F44:F57"/>
    <mergeCell ref="K44:K57"/>
    <mergeCell ref="L44:L57"/>
  </mergeCells>
  <phoneticPr fontId="35" type="noConversion"/>
  <conditionalFormatting sqref="R9:BY9">
    <cfRule type="expression" dxfId="8" priority="7">
      <formula>R$9=WAP开发项目管理表!period_selected</formula>
    </cfRule>
  </conditionalFormatting>
  <conditionalFormatting sqref="R10:BY18">
    <cfRule type="expression" dxfId="7" priority="1">
      <formula>WAP开发项目管理表!PercentComplete</formula>
    </cfRule>
    <cfRule type="expression" dxfId="6" priority="2">
      <formula>WAP开发项目管理表!PercentCompleteBeyond</formula>
    </cfRule>
    <cfRule type="expression" dxfId="5" priority="3">
      <formula>WAP开发项目管理表!Actual</formula>
    </cfRule>
    <cfRule type="expression" dxfId="4" priority="4">
      <formula>WAP开发项目管理表!ActualBeyond</formula>
    </cfRule>
    <cfRule type="expression" dxfId="3" priority="5">
      <formula>WAP开发项目管理表!Plan</formula>
    </cfRule>
    <cfRule type="expression" dxfId="2" priority="6">
      <formula>R$9=WAP开发项目管理表!period_selected</formula>
    </cfRule>
    <cfRule type="expression" dxfId="1" priority="8">
      <formula>MOD(COLUMN(),2)</formula>
    </cfRule>
    <cfRule type="expression" dxfId="0" priority="9">
      <formula>MOD(COLUMN(),2)=0</formula>
    </cfRule>
  </conditionalFormatting>
  <pageMargins left="0.45" right="0.45" top="0.5" bottom="0.5" header="0.3" footer="0.3"/>
  <pageSetup scale="58" fitToHeight="0"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微调控制箭头 5">
              <controlPr defaultSize="0" print="0" autoPict="0" altText="期间突出显示微调控件">
                <anchor moveWithCells="1">
                  <from>
                    <xdr:col>23</xdr:col>
                    <xdr:colOff>0</xdr:colOff>
                    <xdr:row>2</xdr:row>
                    <xdr:rowOff>28575</xdr:rowOff>
                  </from>
                  <to>
                    <xdr:col>23</xdr:col>
                    <xdr:colOff>142875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报价表</vt:lpstr>
      <vt:lpstr>项目费用明细表</vt:lpstr>
      <vt:lpstr>项目提成核算表</vt:lpstr>
      <vt:lpstr>安卓开发项目管理表</vt:lpstr>
      <vt:lpstr>WAP开发项目管理表</vt:lpstr>
      <vt:lpstr>WAP开发项目管理表!period_selected</vt:lpstr>
      <vt:lpstr>安卓开发项目管理表!period_selected</vt:lpstr>
      <vt:lpstr>WAP开发项目管理表!Print_Area</vt:lpstr>
      <vt:lpstr>安卓开发项目管理表!Print_Area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Administrator</cp:lastModifiedBy>
  <dcterms:created xsi:type="dcterms:W3CDTF">2018-08-11T05:12:00Z</dcterms:created>
  <dcterms:modified xsi:type="dcterms:W3CDTF">2018-08-30T02:59:03Z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ubyTemplateID" linkTarget="0">
    <vt:lpwstr>9</vt:lpwstr>
  </property>
</Properties>
</file>