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theme/themeOverride5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2995" windowHeight="10050"/>
  </bookViews>
  <sheets>
    <sheet name="vtrans_vin" sheetId="4" r:id="rId1"/>
    <sheet name="semilog" sheetId="5" r:id="rId2"/>
    <sheet name="linear" sheetId="6" r:id="rId3"/>
    <sheet name="Ion" sheetId="7" r:id="rId4"/>
    <sheet name="a" sheetId="1" r:id="rId5"/>
    <sheet name="b" sheetId="2" r:id="rId6"/>
    <sheet name="c" sheetId="3" r:id="rId7"/>
  </sheets>
  <calcPr calcId="145621"/>
  <fileRecoveryPr repairLoad="1"/>
</workbook>
</file>

<file path=xl/calcChain.xml><?xml version="1.0" encoding="utf-8"?>
<calcChain xmlns="http://schemas.openxmlformats.org/spreadsheetml/2006/main">
  <c r="O7" i="7" l="1"/>
  <c r="K8" i="7"/>
  <c r="K9" i="7"/>
  <c r="K7" i="7"/>
  <c r="J7" i="7"/>
  <c r="K1" i="7"/>
  <c r="J8" i="7"/>
  <c r="J9" i="7"/>
  <c r="F4" i="7" l="1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3" i="7"/>
</calcChain>
</file>

<file path=xl/sharedStrings.xml><?xml version="1.0" encoding="utf-8"?>
<sst xmlns="http://schemas.openxmlformats.org/spreadsheetml/2006/main" count="54" uniqueCount="21">
  <si>
    <t>Vin</t>
  </si>
  <si>
    <t>Iin</t>
  </si>
  <si>
    <t>Vtransistor</t>
  </si>
  <si>
    <t>a</t>
  </si>
  <si>
    <t>b</t>
  </si>
  <si>
    <t>c</t>
  </si>
  <si>
    <t>330 Ohms</t>
  </si>
  <si>
    <t>1.07k ohm</t>
  </si>
  <si>
    <t>12.7k Ohm</t>
  </si>
  <si>
    <t>Von</t>
  </si>
  <si>
    <t>UT</t>
  </si>
  <si>
    <t>Is</t>
  </si>
  <si>
    <t>Resistor Value</t>
  </si>
  <si>
    <t>Current</t>
  </si>
  <si>
    <t>Linear 330 Ohms</t>
  </si>
  <si>
    <t>Linear 12.7k Ohm</t>
  </si>
  <si>
    <t>Linear 1.07k ohm</t>
  </si>
  <si>
    <t>Linear</t>
  </si>
  <si>
    <t>Exp</t>
  </si>
  <si>
    <t>12.7k Ohms</t>
  </si>
  <si>
    <t>1.07k Ohms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</si>
</sst>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 Transistor as a Function of the Input Voltage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vtrans_vin!$B$2</c:f>
              <c:strCache>
                <c:ptCount val="1"/>
                <c:pt idx="0">
                  <c:v>a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trendline>
            <c:spPr>
              <a:ln w="25400">
                <a:solidFill>
                  <a:srgbClr val="1F497D"/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4220566207945164"/>
                  <c:y val="0.30369279515736208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vtrans_vin!$A$3:$A$103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</c:numCache>
            </c:numRef>
          </c:xVal>
          <c:yVal>
            <c:numRef>
              <c:f>vtrans_vin!$B$3:$B$23</c:f>
              <c:numCache>
                <c:formatCode>General</c:formatCode>
                <c:ptCount val="21"/>
                <c:pt idx="0">
                  <c:v>-1E-3</c:v>
                </c:pt>
                <c:pt idx="1">
                  <c:v>2.9000000000000001E-2</c:v>
                </c:pt>
                <c:pt idx="2">
                  <c:v>5.8999999999999997E-2</c:v>
                </c:pt>
                <c:pt idx="3">
                  <c:v>8.8999999999999996E-2</c:v>
                </c:pt>
                <c:pt idx="4">
                  <c:v>0.11899999999999999</c:v>
                </c:pt>
                <c:pt idx="5">
                  <c:v>0.14899999999999999</c:v>
                </c:pt>
                <c:pt idx="6">
                  <c:v>0.17899999999999999</c:v>
                </c:pt>
                <c:pt idx="7">
                  <c:v>0.20899999999999999</c:v>
                </c:pt>
                <c:pt idx="8">
                  <c:v>0.23899999999999999</c:v>
                </c:pt>
                <c:pt idx="9">
                  <c:v>0.26900000000000002</c:v>
                </c:pt>
                <c:pt idx="10">
                  <c:v>0.29899999999999999</c:v>
                </c:pt>
                <c:pt idx="11">
                  <c:v>0.32800000000000001</c:v>
                </c:pt>
                <c:pt idx="12">
                  <c:v>0.35899999999999999</c:v>
                </c:pt>
                <c:pt idx="13">
                  <c:v>0.39</c:v>
                </c:pt>
                <c:pt idx="14">
                  <c:v>0.42</c:v>
                </c:pt>
                <c:pt idx="15">
                  <c:v>0.44900000000000001</c:v>
                </c:pt>
                <c:pt idx="16">
                  <c:v>0.48</c:v>
                </c:pt>
                <c:pt idx="17">
                  <c:v>0.51100000000000001</c:v>
                </c:pt>
                <c:pt idx="18">
                  <c:v>0.53900000000000003</c:v>
                </c:pt>
                <c:pt idx="19">
                  <c:v>0.56499999999999995</c:v>
                </c:pt>
                <c:pt idx="20">
                  <c:v>0.58699999999999997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vtrans_vin!$C$2</c:f>
              <c:strCache>
                <c:ptCount val="1"/>
                <c:pt idx="0">
                  <c:v>b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>
                  <a:alpha val="15000"/>
                </a:srgbClr>
              </a:solidFill>
            </c:spPr>
          </c:marker>
          <c:trendline>
            <c:spPr>
              <a:ln w="25400">
                <a:solidFill>
                  <a:srgbClr val="C0504D">
                    <a:lumMod val="75000"/>
                  </a:srgb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5564421636673333"/>
                  <c:y val="0.3338202454422926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vtrans_vin!$A$3:$A$103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</c:numCache>
            </c:numRef>
          </c:xVal>
          <c:yVal>
            <c:numRef>
              <c:f>vtrans_vin!$C$3:$C$21</c:f>
              <c:numCache>
                <c:formatCode>General</c:formatCode>
                <c:ptCount val="19"/>
                <c:pt idx="0">
                  <c:v>-1E-3</c:v>
                </c:pt>
                <c:pt idx="1">
                  <c:v>2.9000000000000001E-2</c:v>
                </c:pt>
                <c:pt idx="2">
                  <c:v>5.8999999999999997E-2</c:v>
                </c:pt>
                <c:pt idx="3">
                  <c:v>8.8999999999999996E-2</c:v>
                </c:pt>
                <c:pt idx="4">
                  <c:v>0.11899999999999999</c:v>
                </c:pt>
                <c:pt idx="5">
                  <c:v>0.14899999999999999</c:v>
                </c:pt>
                <c:pt idx="6">
                  <c:v>0.17899999999999999</c:v>
                </c:pt>
                <c:pt idx="7">
                  <c:v>0.20899999999999999</c:v>
                </c:pt>
                <c:pt idx="8">
                  <c:v>0.23899999999999999</c:v>
                </c:pt>
                <c:pt idx="9">
                  <c:v>0.26900000000000002</c:v>
                </c:pt>
                <c:pt idx="10">
                  <c:v>0.29899999999999999</c:v>
                </c:pt>
                <c:pt idx="11">
                  <c:v>0.32800000000000001</c:v>
                </c:pt>
                <c:pt idx="12">
                  <c:v>0.35899999999999999</c:v>
                </c:pt>
                <c:pt idx="13">
                  <c:v>0.38900000000000001</c:v>
                </c:pt>
                <c:pt idx="14">
                  <c:v>0.41899999999999998</c:v>
                </c:pt>
                <c:pt idx="15">
                  <c:v>0.44800000000000001</c:v>
                </c:pt>
                <c:pt idx="16">
                  <c:v>0.47399999999999998</c:v>
                </c:pt>
                <c:pt idx="17">
                  <c:v>0.497</c:v>
                </c:pt>
                <c:pt idx="18">
                  <c:v>0.51400000000000001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vtrans_vin!$D$2</c:f>
              <c:strCache>
                <c:ptCount val="1"/>
                <c:pt idx="0">
                  <c:v>c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BBB59">
                  <a:alpha val="18000"/>
                </a:srgbClr>
              </a:solidFill>
            </c:spPr>
          </c:marker>
          <c:trendline>
            <c:trendlineType val="log"/>
            <c:dispRSqr val="0"/>
            <c:dispEq val="0"/>
          </c:trendline>
          <c:trendline>
            <c:spPr>
              <a:ln w="25400">
                <a:solidFill>
                  <a:srgbClr val="C0504D">
                    <a:lumMod val="75000"/>
                  </a:srgb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57219526001393228"/>
                  <c:y val="0.37910023409236016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400"/>
                  </a:pPr>
                  <a:endParaRPr lang="en-US"/>
                </a:p>
              </c:txPr>
            </c:trendlineLbl>
          </c:trendline>
          <c:xVal>
            <c:numRef>
              <c:f>vtrans_vin!$A$3:$A$19</c:f>
              <c:numCache>
                <c:formatCode>General</c:formatCode>
                <c:ptCount val="17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</c:numCache>
            </c:numRef>
          </c:xVal>
          <c:yVal>
            <c:numRef>
              <c:f>vtrans_vin!$D$3:$D$19</c:f>
              <c:numCache>
                <c:formatCode>General</c:formatCode>
                <c:ptCount val="17"/>
                <c:pt idx="0">
                  <c:v>-1E-3</c:v>
                </c:pt>
                <c:pt idx="1">
                  <c:v>2.9000000000000001E-2</c:v>
                </c:pt>
                <c:pt idx="2">
                  <c:v>5.8999999999999997E-2</c:v>
                </c:pt>
                <c:pt idx="3">
                  <c:v>8.8999999999999996E-2</c:v>
                </c:pt>
                <c:pt idx="4">
                  <c:v>0.11899999999999999</c:v>
                </c:pt>
                <c:pt idx="5">
                  <c:v>0.14899999999999999</c:v>
                </c:pt>
                <c:pt idx="6">
                  <c:v>0.17899999999999999</c:v>
                </c:pt>
                <c:pt idx="7">
                  <c:v>0.20899999999999999</c:v>
                </c:pt>
                <c:pt idx="8">
                  <c:v>0.23899999999999999</c:v>
                </c:pt>
                <c:pt idx="9">
                  <c:v>0.26900000000000002</c:v>
                </c:pt>
                <c:pt idx="10">
                  <c:v>0.29899999999999999</c:v>
                </c:pt>
                <c:pt idx="11">
                  <c:v>0.32800000000000001</c:v>
                </c:pt>
                <c:pt idx="12">
                  <c:v>0.35899999999999999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0.47899999999999998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vtrans_vin!$E$2</c:f>
              <c:strCache>
                <c:ptCount val="1"/>
                <c:pt idx="0">
                  <c:v>330 Ohms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4F81BD">
                  <a:alpha val="20000"/>
                </a:srgbClr>
              </a:solidFill>
            </c:spPr>
          </c:marker>
          <c:trendline>
            <c:spPr>
              <a:ln w="25400">
                <a:solidFill>
                  <a:srgbClr val="1F497D">
                    <a:lumMod val="75000"/>
                  </a:srgbClr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0.15103426790102625"/>
                  <c:y val="0.2975229717906883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vtrans_vin!$A$24:$A$103</c:f>
              <c:numCache>
                <c:formatCode>General</c:formatCode>
                <c:ptCount val="80"/>
                <c:pt idx="0">
                  <c:v>0.63</c:v>
                </c:pt>
                <c:pt idx="1">
                  <c:v>0.66</c:v>
                </c:pt>
                <c:pt idx="2">
                  <c:v>0.69</c:v>
                </c:pt>
                <c:pt idx="3">
                  <c:v>0.72</c:v>
                </c:pt>
                <c:pt idx="4">
                  <c:v>0.75</c:v>
                </c:pt>
                <c:pt idx="5">
                  <c:v>0.78</c:v>
                </c:pt>
                <c:pt idx="6">
                  <c:v>0.81</c:v>
                </c:pt>
                <c:pt idx="7">
                  <c:v>0.84</c:v>
                </c:pt>
                <c:pt idx="8">
                  <c:v>0.87</c:v>
                </c:pt>
                <c:pt idx="9">
                  <c:v>0.9</c:v>
                </c:pt>
                <c:pt idx="10">
                  <c:v>0.93</c:v>
                </c:pt>
                <c:pt idx="11">
                  <c:v>0.96</c:v>
                </c:pt>
                <c:pt idx="12">
                  <c:v>0.99</c:v>
                </c:pt>
                <c:pt idx="13">
                  <c:v>1.02</c:v>
                </c:pt>
                <c:pt idx="14">
                  <c:v>1.05</c:v>
                </c:pt>
                <c:pt idx="15">
                  <c:v>1.08</c:v>
                </c:pt>
                <c:pt idx="16">
                  <c:v>1.1100000000000001</c:v>
                </c:pt>
                <c:pt idx="17">
                  <c:v>1.1399999999999999</c:v>
                </c:pt>
                <c:pt idx="18">
                  <c:v>1.17</c:v>
                </c:pt>
                <c:pt idx="19">
                  <c:v>1.2</c:v>
                </c:pt>
                <c:pt idx="20">
                  <c:v>1.23</c:v>
                </c:pt>
                <c:pt idx="21">
                  <c:v>1.26</c:v>
                </c:pt>
                <c:pt idx="22">
                  <c:v>1.29</c:v>
                </c:pt>
                <c:pt idx="23">
                  <c:v>1.32</c:v>
                </c:pt>
                <c:pt idx="24">
                  <c:v>1.35</c:v>
                </c:pt>
                <c:pt idx="25">
                  <c:v>1.38</c:v>
                </c:pt>
                <c:pt idx="26">
                  <c:v>1.41</c:v>
                </c:pt>
                <c:pt idx="27">
                  <c:v>1.44</c:v>
                </c:pt>
                <c:pt idx="28">
                  <c:v>1.47</c:v>
                </c:pt>
                <c:pt idx="29">
                  <c:v>1.5</c:v>
                </c:pt>
                <c:pt idx="30">
                  <c:v>1.53</c:v>
                </c:pt>
                <c:pt idx="31">
                  <c:v>1.56</c:v>
                </c:pt>
                <c:pt idx="32">
                  <c:v>1.59</c:v>
                </c:pt>
                <c:pt idx="33">
                  <c:v>1.62</c:v>
                </c:pt>
                <c:pt idx="34">
                  <c:v>1.65</c:v>
                </c:pt>
                <c:pt idx="35">
                  <c:v>1.68</c:v>
                </c:pt>
                <c:pt idx="36">
                  <c:v>1.71</c:v>
                </c:pt>
                <c:pt idx="37">
                  <c:v>1.74</c:v>
                </c:pt>
                <c:pt idx="38">
                  <c:v>1.77</c:v>
                </c:pt>
                <c:pt idx="39">
                  <c:v>1.8</c:v>
                </c:pt>
                <c:pt idx="40">
                  <c:v>1.83</c:v>
                </c:pt>
                <c:pt idx="41">
                  <c:v>1.86</c:v>
                </c:pt>
                <c:pt idx="42">
                  <c:v>1.89</c:v>
                </c:pt>
                <c:pt idx="43">
                  <c:v>1.92</c:v>
                </c:pt>
                <c:pt idx="44">
                  <c:v>1.95</c:v>
                </c:pt>
                <c:pt idx="45">
                  <c:v>1.98</c:v>
                </c:pt>
                <c:pt idx="46">
                  <c:v>2.0099999999999998</c:v>
                </c:pt>
                <c:pt idx="47">
                  <c:v>2.04</c:v>
                </c:pt>
                <c:pt idx="48">
                  <c:v>2.0699999999999998</c:v>
                </c:pt>
                <c:pt idx="49">
                  <c:v>2.1</c:v>
                </c:pt>
                <c:pt idx="50">
                  <c:v>2.13</c:v>
                </c:pt>
                <c:pt idx="51">
                  <c:v>2.16</c:v>
                </c:pt>
                <c:pt idx="52">
                  <c:v>2.19</c:v>
                </c:pt>
                <c:pt idx="53">
                  <c:v>2.2200000000000002</c:v>
                </c:pt>
                <c:pt idx="54">
                  <c:v>2.25</c:v>
                </c:pt>
                <c:pt idx="55">
                  <c:v>2.2799999999999998</c:v>
                </c:pt>
                <c:pt idx="56">
                  <c:v>2.31</c:v>
                </c:pt>
                <c:pt idx="57">
                  <c:v>2.34</c:v>
                </c:pt>
                <c:pt idx="58">
                  <c:v>2.37</c:v>
                </c:pt>
                <c:pt idx="59">
                  <c:v>2.4</c:v>
                </c:pt>
                <c:pt idx="60">
                  <c:v>2.4300000000000002</c:v>
                </c:pt>
                <c:pt idx="61">
                  <c:v>2.46</c:v>
                </c:pt>
                <c:pt idx="62">
                  <c:v>2.4900000000000002</c:v>
                </c:pt>
                <c:pt idx="63">
                  <c:v>2.52</c:v>
                </c:pt>
                <c:pt idx="64">
                  <c:v>2.5499999999999998</c:v>
                </c:pt>
                <c:pt idx="65">
                  <c:v>2.58</c:v>
                </c:pt>
                <c:pt idx="66">
                  <c:v>2.61</c:v>
                </c:pt>
                <c:pt idx="67">
                  <c:v>2.64</c:v>
                </c:pt>
                <c:pt idx="68">
                  <c:v>2.67</c:v>
                </c:pt>
                <c:pt idx="69">
                  <c:v>2.7</c:v>
                </c:pt>
                <c:pt idx="70">
                  <c:v>2.73</c:v>
                </c:pt>
                <c:pt idx="71">
                  <c:v>2.76</c:v>
                </c:pt>
                <c:pt idx="72">
                  <c:v>2.79</c:v>
                </c:pt>
                <c:pt idx="73">
                  <c:v>2.82</c:v>
                </c:pt>
                <c:pt idx="74">
                  <c:v>2.85</c:v>
                </c:pt>
                <c:pt idx="75">
                  <c:v>2.88</c:v>
                </c:pt>
                <c:pt idx="76">
                  <c:v>2.91</c:v>
                </c:pt>
                <c:pt idx="77">
                  <c:v>2.94</c:v>
                </c:pt>
                <c:pt idx="78">
                  <c:v>2.97</c:v>
                </c:pt>
                <c:pt idx="79">
                  <c:v>3</c:v>
                </c:pt>
              </c:numCache>
            </c:numRef>
          </c:xVal>
          <c:yVal>
            <c:numRef>
              <c:f>vtrans_vin!$E$24:$E$103</c:f>
              <c:numCache>
                <c:formatCode>General</c:formatCode>
                <c:ptCount val="80"/>
                <c:pt idx="0">
                  <c:v>0.60399999999999998</c:v>
                </c:pt>
                <c:pt idx="1">
                  <c:v>0.61699999999999999</c:v>
                </c:pt>
                <c:pt idx="2">
                  <c:v>0.627</c:v>
                </c:pt>
                <c:pt idx="3">
                  <c:v>0.63300000000000001</c:v>
                </c:pt>
                <c:pt idx="4">
                  <c:v>0.63900000000000001</c:v>
                </c:pt>
                <c:pt idx="5">
                  <c:v>0.64500000000000002</c:v>
                </c:pt>
                <c:pt idx="6">
                  <c:v>0.64900000000000002</c:v>
                </c:pt>
                <c:pt idx="7">
                  <c:v>0.65300000000000002</c:v>
                </c:pt>
                <c:pt idx="8">
                  <c:v>0.65700000000000003</c:v>
                </c:pt>
                <c:pt idx="9">
                  <c:v>0.66</c:v>
                </c:pt>
                <c:pt idx="10">
                  <c:v>0.66300000000000003</c:v>
                </c:pt>
                <c:pt idx="11">
                  <c:v>0.66500000000000004</c:v>
                </c:pt>
                <c:pt idx="12">
                  <c:v>0.66800000000000004</c:v>
                </c:pt>
                <c:pt idx="13">
                  <c:v>0.67</c:v>
                </c:pt>
                <c:pt idx="14">
                  <c:v>0.67200000000000004</c:v>
                </c:pt>
                <c:pt idx="15">
                  <c:v>0.67400000000000004</c:v>
                </c:pt>
                <c:pt idx="16">
                  <c:v>0.67600000000000005</c:v>
                </c:pt>
                <c:pt idx="17">
                  <c:v>0.67700000000000005</c:v>
                </c:pt>
                <c:pt idx="18">
                  <c:v>0.67900000000000005</c:v>
                </c:pt>
                <c:pt idx="19">
                  <c:v>0.68100000000000005</c:v>
                </c:pt>
                <c:pt idx="20">
                  <c:v>0.68200000000000005</c:v>
                </c:pt>
                <c:pt idx="21">
                  <c:v>0.68300000000000005</c:v>
                </c:pt>
                <c:pt idx="22">
                  <c:v>0.68500000000000005</c:v>
                </c:pt>
                <c:pt idx="23">
                  <c:v>0.68600000000000005</c:v>
                </c:pt>
                <c:pt idx="24">
                  <c:v>0.68700000000000006</c:v>
                </c:pt>
                <c:pt idx="25">
                  <c:v>0.68799999999999994</c:v>
                </c:pt>
                <c:pt idx="26">
                  <c:v>0.69</c:v>
                </c:pt>
                <c:pt idx="27">
                  <c:v>0.68899999999999995</c:v>
                </c:pt>
                <c:pt idx="28">
                  <c:v>0.69</c:v>
                </c:pt>
                <c:pt idx="29">
                  <c:v>0.69099999999999995</c:v>
                </c:pt>
                <c:pt idx="30">
                  <c:v>0.69199999999999995</c:v>
                </c:pt>
                <c:pt idx="31">
                  <c:v>0.69299999999999995</c:v>
                </c:pt>
                <c:pt idx="32">
                  <c:v>0.69399999999999995</c:v>
                </c:pt>
                <c:pt idx="33">
                  <c:v>0.69499999999999995</c:v>
                </c:pt>
                <c:pt idx="34">
                  <c:v>0.69599999999999995</c:v>
                </c:pt>
                <c:pt idx="35">
                  <c:v>0.69699999999999995</c:v>
                </c:pt>
                <c:pt idx="36">
                  <c:v>0.69799999999999995</c:v>
                </c:pt>
                <c:pt idx="37">
                  <c:v>0.69799999999999995</c:v>
                </c:pt>
                <c:pt idx="38">
                  <c:v>0.69899999999999995</c:v>
                </c:pt>
                <c:pt idx="39">
                  <c:v>0.7</c:v>
                </c:pt>
                <c:pt idx="40">
                  <c:v>0.7</c:v>
                </c:pt>
                <c:pt idx="41">
                  <c:v>0.70099999999999996</c:v>
                </c:pt>
                <c:pt idx="42">
                  <c:v>0.70199999999999996</c:v>
                </c:pt>
                <c:pt idx="43">
                  <c:v>0.70299999999999996</c:v>
                </c:pt>
                <c:pt idx="44">
                  <c:v>0.70299999999999996</c:v>
                </c:pt>
                <c:pt idx="45">
                  <c:v>0.70399999999999996</c:v>
                </c:pt>
                <c:pt idx="46">
                  <c:v>0.70399999999999996</c:v>
                </c:pt>
                <c:pt idx="47">
                  <c:v>0.70499999999999996</c:v>
                </c:pt>
                <c:pt idx="48">
                  <c:v>0.70599999999999996</c:v>
                </c:pt>
                <c:pt idx="49">
                  <c:v>0.70599999999999996</c:v>
                </c:pt>
                <c:pt idx="50">
                  <c:v>0.70699999999999996</c:v>
                </c:pt>
                <c:pt idx="51">
                  <c:v>0.70699999999999996</c:v>
                </c:pt>
                <c:pt idx="52">
                  <c:v>0.70799999999999996</c:v>
                </c:pt>
                <c:pt idx="53">
                  <c:v>0.70799999999999996</c:v>
                </c:pt>
                <c:pt idx="54">
                  <c:v>0.70899999999999996</c:v>
                </c:pt>
                <c:pt idx="55">
                  <c:v>0.70899999999999996</c:v>
                </c:pt>
                <c:pt idx="56">
                  <c:v>0.71</c:v>
                </c:pt>
                <c:pt idx="57">
                  <c:v>0.71099999999999997</c:v>
                </c:pt>
                <c:pt idx="58">
                  <c:v>0.71099999999999997</c:v>
                </c:pt>
                <c:pt idx="59">
                  <c:v>0.71199999999999997</c:v>
                </c:pt>
                <c:pt idx="60">
                  <c:v>0.71199999999999997</c:v>
                </c:pt>
                <c:pt idx="61">
                  <c:v>0.71199999999999997</c:v>
                </c:pt>
                <c:pt idx="62">
                  <c:v>0.71299999999999997</c:v>
                </c:pt>
                <c:pt idx="63">
                  <c:v>0.71399999999999997</c:v>
                </c:pt>
                <c:pt idx="64">
                  <c:v>0.71399999999999997</c:v>
                </c:pt>
                <c:pt idx="65">
                  <c:v>0.71399999999999997</c:v>
                </c:pt>
                <c:pt idx="66">
                  <c:v>0.71499999999999997</c:v>
                </c:pt>
                <c:pt idx="67">
                  <c:v>0.71499999999999997</c:v>
                </c:pt>
                <c:pt idx="68">
                  <c:v>0.71599999999999997</c:v>
                </c:pt>
                <c:pt idx="69">
                  <c:v>0.71599999999999997</c:v>
                </c:pt>
                <c:pt idx="70">
                  <c:v>0.71599999999999997</c:v>
                </c:pt>
                <c:pt idx="71">
                  <c:v>0.71699999999999997</c:v>
                </c:pt>
                <c:pt idx="72">
                  <c:v>0.71699999999999997</c:v>
                </c:pt>
                <c:pt idx="73">
                  <c:v>0.71799999999999997</c:v>
                </c:pt>
                <c:pt idx="74">
                  <c:v>0.71799999999999997</c:v>
                </c:pt>
                <c:pt idx="75">
                  <c:v>0.71899999999999997</c:v>
                </c:pt>
                <c:pt idx="76">
                  <c:v>0.71899999999999997</c:v>
                </c:pt>
                <c:pt idx="77">
                  <c:v>0.71899999999999997</c:v>
                </c:pt>
                <c:pt idx="78">
                  <c:v>0.72</c:v>
                </c:pt>
                <c:pt idx="79">
                  <c:v>0.72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vtrans_vin!$F$2</c:f>
              <c:strCache>
                <c:ptCount val="1"/>
                <c:pt idx="0">
                  <c:v>1.07k ohm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9BBB59">
                  <a:alpha val="20000"/>
                </a:srgbClr>
              </a:solidFill>
            </c:spPr>
          </c:marker>
          <c:dPt>
            <c:idx val="66"/>
            <c:bubble3D val="0"/>
            <c:spPr>
              <a:ln w="28575">
                <a:solidFill>
                  <a:srgbClr val="9BBB59"/>
                </a:solidFill>
              </a:ln>
            </c:spPr>
          </c:dPt>
          <c:trendline>
            <c:spPr>
              <a:ln w="25400">
                <a:solidFill>
                  <a:srgbClr val="9BBB59">
                    <a:lumMod val="75000"/>
                  </a:srgbClr>
                </a:solidFill>
              </a:ln>
            </c:spPr>
            <c:trendlineType val="log"/>
            <c:dispRSqr val="1"/>
            <c:dispEq val="1"/>
            <c:trendlineLbl>
              <c:layout>
                <c:manualLayout>
                  <c:x val="0.15568833205919422"/>
                  <c:y val="9.0100494194982381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vtrans_vin!$A$22:$A$103</c:f>
              <c:numCache>
                <c:formatCode>General</c:formatCode>
                <c:ptCount val="82"/>
                <c:pt idx="0">
                  <c:v>0.56999999999999995</c:v>
                </c:pt>
                <c:pt idx="1">
                  <c:v>0.6</c:v>
                </c:pt>
                <c:pt idx="2">
                  <c:v>0.63</c:v>
                </c:pt>
                <c:pt idx="3">
                  <c:v>0.66</c:v>
                </c:pt>
                <c:pt idx="4">
                  <c:v>0.69</c:v>
                </c:pt>
                <c:pt idx="5">
                  <c:v>0.72</c:v>
                </c:pt>
                <c:pt idx="6">
                  <c:v>0.75</c:v>
                </c:pt>
                <c:pt idx="7">
                  <c:v>0.78</c:v>
                </c:pt>
                <c:pt idx="8">
                  <c:v>0.81</c:v>
                </c:pt>
                <c:pt idx="9">
                  <c:v>0.84</c:v>
                </c:pt>
                <c:pt idx="10">
                  <c:v>0.87</c:v>
                </c:pt>
                <c:pt idx="11">
                  <c:v>0.9</c:v>
                </c:pt>
                <c:pt idx="12">
                  <c:v>0.93</c:v>
                </c:pt>
                <c:pt idx="13">
                  <c:v>0.96</c:v>
                </c:pt>
                <c:pt idx="14">
                  <c:v>0.99</c:v>
                </c:pt>
                <c:pt idx="15">
                  <c:v>1.02</c:v>
                </c:pt>
                <c:pt idx="16">
                  <c:v>1.05</c:v>
                </c:pt>
                <c:pt idx="17">
                  <c:v>1.08</c:v>
                </c:pt>
                <c:pt idx="18">
                  <c:v>1.1100000000000001</c:v>
                </c:pt>
                <c:pt idx="19">
                  <c:v>1.1399999999999999</c:v>
                </c:pt>
                <c:pt idx="20">
                  <c:v>1.17</c:v>
                </c:pt>
                <c:pt idx="21">
                  <c:v>1.2</c:v>
                </c:pt>
                <c:pt idx="22">
                  <c:v>1.23</c:v>
                </c:pt>
                <c:pt idx="23">
                  <c:v>1.26</c:v>
                </c:pt>
                <c:pt idx="24">
                  <c:v>1.29</c:v>
                </c:pt>
                <c:pt idx="25">
                  <c:v>1.32</c:v>
                </c:pt>
                <c:pt idx="26">
                  <c:v>1.35</c:v>
                </c:pt>
                <c:pt idx="27">
                  <c:v>1.38</c:v>
                </c:pt>
                <c:pt idx="28">
                  <c:v>1.41</c:v>
                </c:pt>
                <c:pt idx="29">
                  <c:v>1.44</c:v>
                </c:pt>
                <c:pt idx="30">
                  <c:v>1.47</c:v>
                </c:pt>
                <c:pt idx="31">
                  <c:v>1.5</c:v>
                </c:pt>
                <c:pt idx="32">
                  <c:v>1.53</c:v>
                </c:pt>
                <c:pt idx="33">
                  <c:v>1.56</c:v>
                </c:pt>
                <c:pt idx="34">
                  <c:v>1.59</c:v>
                </c:pt>
                <c:pt idx="35">
                  <c:v>1.62</c:v>
                </c:pt>
                <c:pt idx="36">
                  <c:v>1.65</c:v>
                </c:pt>
                <c:pt idx="37">
                  <c:v>1.68</c:v>
                </c:pt>
                <c:pt idx="38">
                  <c:v>1.71</c:v>
                </c:pt>
                <c:pt idx="39">
                  <c:v>1.74</c:v>
                </c:pt>
                <c:pt idx="40">
                  <c:v>1.77</c:v>
                </c:pt>
                <c:pt idx="41">
                  <c:v>1.8</c:v>
                </c:pt>
                <c:pt idx="42">
                  <c:v>1.83</c:v>
                </c:pt>
                <c:pt idx="43">
                  <c:v>1.86</c:v>
                </c:pt>
                <c:pt idx="44">
                  <c:v>1.89</c:v>
                </c:pt>
                <c:pt idx="45">
                  <c:v>1.92</c:v>
                </c:pt>
                <c:pt idx="46">
                  <c:v>1.95</c:v>
                </c:pt>
                <c:pt idx="47">
                  <c:v>1.98</c:v>
                </c:pt>
                <c:pt idx="48">
                  <c:v>2.0099999999999998</c:v>
                </c:pt>
                <c:pt idx="49">
                  <c:v>2.04</c:v>
                </c:pt>
                <c:pt idx="50">
                  <c:v>2.0699999999999998</c:v>
                </c:pt>
                <c:pt idx="51">
                  <c:v>2.1</c:v>
                </c:pt>
                <c:pt idx="52">
                  <c:v>2.13</c:v>
                </c:pt>
                <c:pt idx="53">
                  <c:v>2.16</c:v>
                </c:pt>
                <c:pt idx="54">
                  <c:v>2.19</c:v>
                </c:pt>
                <c:pt idx="55">
                  <c:v>2.2200000000000002</c:v>
                </c:pt>
                <c:pt idx="56">
                  <c:v>2.25</c:v>
                </c:pt>
                <c:pt idx="57">
                  <c:v>2.2799999999999998</c:v>
                </c:pt>
                <c:pt idx="58">
                  <c:v>2.31</c:v>
                </c:pt>
                <c:pt idx="59">
                  <c:v>2.34</c:v>
                </c:pt>
                <c:pt idx="60">
                  <c:v>2.37</c:v>
                </c:pt>
                <c:pt idx="61">
                  <c:v>2.4</c:v>
                </c:pt>
                <c:pt idx="62">
                  <c:v>2.4300000000000002</c:v>
                </c:pt>
                <c:pt idx="63">
                  <c:v>2.46</c:v>
                </c:pt>
                <c:pt idx="64">
                  <c:v>2.4900000000000002</c:v>
                </c:pt>
                <c:pt idx="65">
                  <c:v>2.52</c:v>
                </c:pt>
                <c:pt idx="66">
                  <c:v>2.5499999999999998</c:v>
                </c:pt>
                <c:pt idx="67">
                  <c:v>2.58</c:v>
                </c:pt>
                <c:pt idx="68">
                  <c:v>2.61</c:v>
                </c:pt>
                <c:pt idx="69">
                  <c:v>2.64</c:v>
                </c:pt>
                <c:pt idx="70">
                  <c:v>2.67</c:v>
                </c:pt>
                <c:pt idx="71">
                  <c:v>2.7</c:v>
                </c:pt>
                <c:pt idx="72">
                  <c:v>2.73</c:v>
                </c:pt>
                <c:pt idx="73">
                  <c:v>2.76</c:v>
                </c:pt>
                <c:pt idx="74">
                  <c:v>2.79</c:v>
                </c:pt>
                <c:pt idx="75">
                  <c:v>2.82</c:v>
                </c:pt>
                <c:pt idx="76">
                  <c:v>2.85</c:v>
                </c:pt>
                <c:pt idx="77">
                  <c:v>2.88</c:v>
                </c:pt>
                <c:pt idx="78">
                  <c:v>2.91</c:v>
                </c:pt>
                <c:pt idx="79">
                  <c:v>2.94</c:v>
                </c:pt>
                <c:pt idx="80">
                  <c:v>2.97</c:v>
                </c:pt>
                <c:pt idx="81">
                  <c:v>3</c:v>
                </c:pt>
              </c:numCache>
            </c:numRef>
          </c:xVal>
          <c:yVal>
            <c:numRef>
              <c:f>vtrans_vin!$F$22:$F$103</c:f>
              <c:numCache>
                <c:formatCode>General</c:formatCode>
                <c:ptCount val="82"/>
                <c:pt idx="0">
                  <c:v>0.52600000000000002</c:v>
                </c:pt>
                <c:pt idx="1">
                  <c:v>0.53600000000000003</c:v>
                </c:pt>
                <c:pt idx="2">
                  <c:v>0.54400000000000004</c:v>
                </c:pt>
                <c:pt idx="3">
                  <c:v>0.55000000000000004</c:v>
                </c:pt>
                <c:pt idx="4">
                  <c:v>0.55500000000000005</c:v>
                </c:pt>
                <c:pt idx="5">
                  <c:v>0.56000000000000005</c:v>
                </c:pt>
                <c:pt idx="6">
                  <c:v>0.56399999999999995</c:v>
                </c:pt>
                <c:pt idx="7">
                  <c:v>0.56699999999999995</c:v>
                </c:pt>
                <c:pt idx="8">
                  <c:v>0.56999999999999995</c:v>
                </c:pt>
                <c:pt idx="9">
                  <c:v>0.57199999999999995</c:v>
                </c:pt>
                <c:pt idx="10">
                  <c:v>0.57399999999999995</c:v>
                </c:pt>
                <c:pt idx="11">
                  <c:v>0.57699999999999996</c:v>
                </c:pt>
                <c:pt idx="12">
                  <c:v>0.57899999999999996</c:v>
                </c:pt>
                <c:pt idx="13">
                  <c:v>0.58099999999999996</c:v>
                </c:pt>
                <c:pt idx="14">
                  <c:v>0.58299999999999996</c:v>
                </c:pt>
                <c:pt idx="15">
                  <c:v>0.58399999999999996</c:v>
                </c:pt>
                <c:pt idx="16">
                  <c:v>0.58599999999999997</c:v>
                </c:pt>
                <c:pt idx="17">
                  <c:v>0.58799999999999997</c:v>
                </c:pt>
                <c:pt idx="18">
                  <c:v>0.58899999999999997</c:v>
                </c:pt>
                <c:pt idx="19">
                  <c:v>0.59</c:v>
                </c:pt>
                <c:pt idx="20">
                  <c:v>0.59199999999999997</c:v>
                </c:pt>
                <c:pt idx="21">
                  <c:v>0.59299999999999997</c:v>
                </c:pt>
                <c:pt idx="22">
                  <c:v>0.59399999999999997</c:v>
                </c:pt>
                <c:pt idx="23">
                  <c:v>0.59499999999999997</c:v>
                </c:pt>
                <c:pt idx="24">
                  <c:v>0.59599999999999997</c:v>
                </c:pt>
                <c:pt idx="25">
                  <c:v>0.59799999999999998</c:v>
                </c:pt>
                <c:pt idx="26">
                  <c:v>0.59899999999999998</c:v>
                </c:pt>
                <c:pt idx="27">
                  <c:v>0.6</c:v>
                </c:pt>
                <c:pt idx="28">
                  <c:v>0.6</c:v>
                </c:pt>
                <c:pt idx="29">
                  <c:v>0.60199999999999998</c:v>
                </c:pt>
                <c:pt idx="30">
                  <c:v>0.60199999999999998</c:v>
                </c:pt>
                <c:pt idx="31">
                  <c:v>0.60299999999999998</c:v>
                </c:pt>
                <c:pt idx="32">
                  <c:v>0.60399999999999998</c:v>
                </c:pt>
                <c:pt idx="33">
                  <c:v>0.60499999999999998</c:v>
                </c:pt>
                <c:pt idx="34">
                  <c:v>0.60599999999999998</c:v>
                </c:pt>
                <c:pt idx="35">
                  <c:v>0.60599999999999998</c:v>
                </c:pt>
                <c:pt idx="36">
                  <c:v>0.60699999999999998</c:v>
                </c:pt>
                <c:pt idx="37">
                  <c:v>0.60799999999999998</c:v>
                </c:pt>
                <c:pt idx="38">
                  <c:v>0.60899999999999999</c:v>
                </c:pt>
                <c:pt idx="39">
                  <c:v>0.60899999999999999</c:v>
                </c:pt>
                <c:pt idx="40">
                  <c:v>0.61</c:v>
                </c:pt>
                <c:pt idx="41">
                  <c:v>0.61099999999999999</c:v>
                </c:pt>
                <c:pt idx="42">
                  <c:v>0.61099999999999999</c:v>
                </c:pt>
                <c:pt idx="43">
                  <c:v>0.61199999999999999</c:v>
                </c:pt>
                <c:pt idx="44">
                  <c:v>0.61199999999999999</c:v>
                </c:pt>
                <c:pt idx="45">
                  <c:v>0.61299999999999999</c:v>
                </c:pt>
                <c:pt idx="46">
                  <c:v>0.61399999999999999</c:v>
                </c:pt>
                <c:pt idx="47">
                  <c:v>0.61399999999999999</c:v>
                </c:pt>
                <c:pt idx="48">
                  <c:v>0.61499999999999999</c:v>
                </c:pt>
                <c:pt idx="49">
                  <c:v>0.61499999999999999</c:v>
                </c:pt>
                <c:pt idx="50">
                  <c:v>0.61599999999999999</c:v>
                </c:pt>
                <c:pt idx="51">
                  <c:v>0.61599999999999999</c:v>
                </c:pt>
                <c:pt idx="52">
                  <c:v>0.61699999999999999</c:v>
                </c:pt>
                <c:pt idx="53">
                  <c:v>0.61699999999999999</c:v>
                </c:pt>
                <c:pt idx="54">
                  <c:v>0.61799999999999999</c:v>
                </c:pt>
                <c:pt idx="55">
                  <c:v>0.61799999999999999</c:v>
                </c:pt>
                <c:pt idx="56">
                  <c:v>0.61899999999999999</c:v>
                </c:pt>
                <c:pt idx="57">
                  <c:v>0.62</c:v>
                </c:pt>
                <c:pt idx="58">
                  <c:v>0.62</c:v>
                </c:pt>
                <c:pt idx="59">
                  <c:v>0.62</c:v>
                </c:pt>
                <c:pt idx="60">
                  <c:v>0.621</c:v>
                </c:pt>
                <c:pt idx="61">
                  <c:v>0.621</c:v>
                </c:pt>
                <c:pt idx="62">
                  <c:v>0.622</c:v>
                </c:pt>
                <c:pt idx="63">
                  <c:v>0.622</c:v>
                </c:pt>
                <c:pt idx="64">
                  <c:v>0.622</c:v>
                </c:pt>
                <c:pt idx="65">
                  <c:v>0.623</c:v>
                </c:pt>
                <c:pt idx="66">
                  <c:v>0.623</c:v>
                </c:pt>
                <c:pt idx="67">
                  <c:v>0.624</c:v>
                </c:pt>
                <c:pt idx="68">
                  <c:v>0.624</c:v>
                </c:pt>
                <c:pt idx="69">
                  <c:v>0.624</c:v>
                </c:pt>
                <c:pt idx="70">
                  <c:v>0.625</c:v>
                </c:pt>
                <c:pt idx="71">
                  <c:v>0.625</c:v>
                </c:pt>
                <c:pt idx="72">
                  <c:v>0.626</c:v>
                </c:pt>
                <c:pt idx="73">
                  <c:v>0.626</c:v>
                </c:pt>
                <c:pt idx="74">
                  <c:v>0.626</c:v>
                </c:pt>
                <c:pt idx="75">
                  <c:v>0.627</c:v>
                </c:pt>
                <c:pt idx="76">
                  <c:v>0.627</c:v>
                </c:pt>
                <c:pt idx="77">
                  <c:v>0.627</c:v>
                </c:pt>
                <c:pt idx="78">
                  <c:v>0.628</c:v>
                </c:pt>
                <c:pt idx="79">
                  <c:v>0.628</c:v>
                </c:pt>
                <c:pt idx="80">
                  <c:v>0.628</c:v>
                </c:pt>
                <c:pt idx="81">
                  <c:v>0.629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vtrans_vin!$G$2</c:f>
              <c:strCache>
                <c:ptCount val="1"/>
                <c:pt idx="0">
                  <c:v>12.7k Ohm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rgbClr val="C0504D">
                  <a:alpha val="11000"/>
                </a:srgbClr>
              </a:solidFill>
              <a:ln>
                <a:solidFill>
                  <a:srgbClr val="C0504D"/>
                </a:solidFill>
              </a:ln>
            </c:spPr>
          </c:marker>
          <c:trendline>
            <c:spPr>
              <a:ln w="25400">
                <a:solidFill>
                  <a:srgbClr val="C0504D">
                    <a:lumMod val="75000"/>
                  </a:srgb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3357828697257945"/>
                  <c:y val="-7.615804781159112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vtrans_vin!$A$20:$A$103</c:f>
              <c:numCache>
                <c:formatCode>General</c:formatCode>
                <c:ptCount val="84"/>
                <c:pt idx="0">
                  <c:v>0.51</c:v>
                </c:pt>
                <c:pt idx="1">
                  <c:v>0.54</c:v>
                </c:pt>
                <c:pt idx="2">
                  <c:v>0.56999999999999995</c:v>
                </c:pt>
                <c:pt idx="3">
                  <c:v>0.6</c:v>
                </c:pt>
                <c:pt idx="4">
                  <c:v>0.63</c:v>
                </c:pt>
                <c:pt idx="5">
                  <c:v>0.66</c:v>
                </c:pt>
                <c:pt idx="6">
                  <c:v>0.69</c:v>
                </c:pt>
                <c:pt idx="7">
                  <c:v>0.72</c:v>
                </c:pt>
                <c:pt idx="8">
                  <c:v>0.75</c:v>
                </c:pt>
                <c:pt idx="9">
                  <c:v>0.78</c:v>
                </c:pt>
                <c:pt idx="10">
                  <c:v>0.81</c:v>
                </c:pt>
                <c:pt idx="11">
                  <c:v>0.84</c:v>
                </c:pt>
                <c:pt idx="12">
                  <c:v>0.87</c:v>
                </c:pt>
                <c:pt idx="13">
                  <c:v>0.9</c:v>
                </c:pt>
                <c:pt idx="14">
                  <c:v>0.93</c:v>
                </c:pt>
                <c:pt idx="15">
                  <c:v>0.96</c:v>
                </c:pt>
                <c:pt idx="16">
                  <c:v>0.99</c:v>
                </c:pt>
                <c:pt idx="17">
                  <c:v>1.02</c:v>
                </c:pt>
                <c:pt idx="18">
                  <c:v>1.05</c:v>
                </c:pt>
                <c:pt idx="19">
                  <c:v>1.08</c:v>
                </c:pt>
                <c:pt idx="20">
                  <c:v>1.1100000000000001</c:v>
                </c:pt>
                <c:pt idx="21">
                  <c:v>1.1399999999999999</c:v>
                </c:pt>
                <c:pt idx="22">
                  <c:v>1.17</c:v>
                </c:pt>
                <c:pt idx="23">
                  <c:v>1.2</c:v>
                </c:pt>
                <c:pt idx="24">
                  <c:v>1.23</c:v>
                </c:pt>
                <c:pt idx="25">
                  <c:v>1.26</c:v>
                </c:pt>
                <c:pt idx="26">
                  <c:v>1.29</c:v>
                </c:pt>
                <c:pt idx="27">
                  <c:v>1.32</c:v>
                </c:pt>
                <c:pt idx="28">
                  <c:v>1.35</c:v>
                </c:pt>
                <c:pt idx="29">
                  <c:v>1.38</c:v>
                </c:pt>
                <c:pt idx="30">
                  <c:v>1.41</c:v>
                </c:pt>
                <c:pt idx="31">
                  <c:v>1.44</c:v>
                </c:pt>
                <c:pt idx="32">
                  <c:v>1.47</c:v>
                </c:pt>
                <c:pt idx="33">
                  <c:v>1.5</c:v>
                </c:pt>
                <c:pt idx="34">
                  <c:v>1.53</c:v>
                </c:pt>
                <c:pt idx="35">
                  <c:v>1.56</c:v>
                </c:pt>
                <c:pt idx="36">
                  <c:v>1.59</c:v>
                </c:pt>
                <c:pt idx="37">
                  <c:v>1.62</c:v>
                </c:pt>
                <c:pt idx="38">
                  <c:v>1.65</c:v>
                </c:pt>
                <c:pt idx="39">
                  <c:v>1.68</c:v>
                </c:pt>
                <c:pt idx="40">
                  <c:v>1.71</c:v>
                </c:pt>
                <c:pt idx="41">
                  <c:v>1.74</c:v>
                </c:pt>
                <c:pt idx="42">
                  <c:v>1.77</c:v>
                </c:pt>
                <c:pt idx="43">
                  <c:v>1.8</c:v>
                </c:pt>
                <c:pt idx="44">
                  <c:v>1.83</c:v>
                </c:pt>
                <c:pt idx="45">
                  <c:v>1.86</c:v>
                </c:pt>
                <c:pt idx="46">
                  <c:v>1.89</c:v>
                </c:pt>
                <c:pt idx="47">
                  <c:v>1.92</c:v>
                </c:pt>
                <c:pt idx="48">
                  <c:v>1.95</c:v>
                </c:pt>
                <c:pt idx="49">
                  <c:v>1.98</c:v>
                </c:pt>
                <c:pt idx="50">
                  <c:v>2.0099999999999998</c:v>
                </c:pt>
                <c:pt idx="51">
                  <c:v>2.04</c:v>
                </c:pt>
                <c:pt idx="52">
                  <c:v>2.0699999999999998</c:v>
                </c:pt>
                <c:pt idx="53">
                  <c:v>2.1</c:v>
                </c:pt>
                <c:pt idx="54">
                  <c:v>2.13</c:v>
                </c:pt>
                <c:pt idx="55">
                  <c:v>2.16</c:v>
                </c:pt>
                <c:pt idx="56">
                  <c:v>2.19</c:v>
                </c:pt>
                <c:pt idx="57">
                  <c:v>2.2200000000000002</c:v>
                </c:pt>
                <c:pt idx="58">
                  <c:v>2.25</c:v>
                </c:pt>
                <c:pt idx="59">
                  <c:v>2.2799999999999998</c:v>
                </c:pt>
                <c:pt idx="60">
                  <c:v>2.31</c:v>
                </c:pt>
                <c:pt idx="61">
                  <c:v>2.34</c:v>
                </c:pt>
                <c:pt idx="62">
                  <c:v>2.37</c:v>
                </c:pt>
                <c:pt idx="63">
                  <c:v>2.4</c:v>
                </c:pt>
                <c:pt idx="64">
                  <c:v>2.4300000000000002</c:v>
                </c:pt>
                <c:pt idx="65">
                  <c:v>2.46</c:v>
                </c:pt>
                <c:pt idx="66">
                  <c:v>2.4900000000000002</c:v>
                </c:pt>
                <c:pt idx="67">
                  <c:v>2.52</c:v>
                </c:pt>
                <c:pt idx="68">
                  <c:v>2.5499999999999998</c:v>
                </c:pt>
                <c:pt idx="69">
                  <c:v>2.58</c:v>
                </c:pt>
                <c:pt idx="70">
                  <c:v>2.61</c:v>
                </c:pt>
                <c:pt idx="71">
                  <c:v>2.64</c:v>
                </c:pt>
                <c:pt idx="72">
                  <c:v>2.67</c:v>
                </c:pt>
                <c:pt idx="73">
                  <c:v>2.7</c:v>
                </c:pt>
                <c:pt idx="74">
                  <c:v>2.73</c:v>
                </c:pt>
                <c:pt idx="75">
                  <c:v>2.76</c:v>
                </c:pt>
                <c:pt idx="76">
                  <c:v>2.79</c:v>
                </c:pt>
                <c:pt idx="77">
                  <c:v>2.82</c:v>
                </c:pt>
                <c:pt idx="78">
                  <c:v>2.85</c:v>
                </c:pt>
                <c:pt idx="79">
                  <c:v>2.88</c:v>
                </c:pt>
                <c:pt idx="80">
                  <c:v>2.91</c:v>
                </c:pt>
                <c:pt idx="81">
                  <c:v>2.94</c:v>
                </c:pt>
                <c:pt idx="82">
                  <c:v>2.97</c:v>
                </c:pt>
                <c:pt idx="83">
                  <c:v>3</c:v>
                </c:pt>
              </c:numCache>
            </c:numRef>
          </c:xVal>
          <c:yVal>
            <c:numRef>
              <c:f>vtrans_vin!$G$20:$G$103</c:f>
              <c:numCache>
                <c:formatCode>General</c:formatCode>
                <c:ptCount val="84"/>
                <c:pt idx="0">
                  <c:v>0.50900000000000001</c:v>
                </c:pt>
                <c:pt idx="1">
                  <c:v>0.53600000000000003</c:v>
                </c:pt>
                <c:pt idx="2">
                  <c:v>0.55800000000000005</c:v>
                </c:pt>
                <c:pt idx="3">
                  <c:v>0.57499999999999996</c:v>
                </c:pt>
                <c:pt idx="4">
                  <c:v>0.58899999999999997</c:v>
                </c:pt>
                <c:pt idx="5">
                  <c:v>0.59899999999999998</c:v>
                </c:pt>
                <c:pt idx="6">
                  <c:v>0.60699999999999998</c:v>
                </c:pt>
                <c:pt idx="7">
                  <c:v>0.61299999999999999</c:v>
                </c:pt>
                <c:pt idx="8">
                  <c:v>0.61899999999999999</c:v>
                </c:pt>
                <c:pt idx="9">
                  <c:v>0.623</c:v>
                </c:pt>
                <c:pt idx="10">
                  <c:v>0.627</c:v>
                </c:pt>
                <c:pt idx="11">
                  <c:v>0.63100000000000001</c:v>
                </c:pt>
                <c:pt idx="12">
                  <c:v>0.63300000000000001</c:v>
                </c:pt>
                <c:pt idx="13">
                  <c:v>0.63600000000000001</c:v>
                </c:pt>
                <c:pt idx="14">
                  <c:v>0.63800000000000001</c:v>
                </c:pt>
                <c:pt idx="15">
                  <c:v>0.64</c:v>
                </c:pt>
                <c:pt idx="16">
                  <c:v>0.64300000000000002</c:v>
                </c:pt>
                <c:pt idx="17">
                  <c:v>0.64400000000000002</c:v>
                </c:pt>
                <c:pt idx="18">
                  <c:v>0.64600000000000002</c:v>
                </c:pt>
                <c:pt idx="19">
                  <c:v>0.64800000000000002</c:v>
                </c:pt>
                <c:pt idx="20">
                  <c:v>0.65</c:v>
                </c:pt>
                <c:pt idx="21">
                  <c:v>0.65200000000000002</c:v>
                </c:pt>
                <c:pt idx="22">
                  <c:v>0.65300000000000002</c:v>
                </c:pt>
                <c:pt idx="23">
                  <c:v>0.65500000000000003</c:v>
                </c:pt>
                <c:pt idx="24">
                  <c:v>0.65600000000000003</c:v>
                </c:pt>
                <c:pt idx="25">
                  <c:v>0.65700000000000003</c:v>
                </c:pt>
                <c:pt idx="26">
                  <c:v>0.65800000000000003</c:v>
                </c:pt>
                <c:pt idx="27">
                  <c:v>0.66</c:v>
                </c:pt>
                <c:pt idx="28">
                  <c:v>0.66100000000000003</c:v>
                </c:pt>
                <c:pt idx="29">
                  <c:v>0.66200000000000003</c:v>
                </c:pt>
                <c:pt idx="30">
                  <c:v>0.66300000000000003</c:v>
                </c:pt>
                <c:pt idx="31">
                  <c:v>0.66400000000000003</c:v>
                </c:pt>
                <c:pt idx="32">
                  <c:v>0.66500000000000004</c:v>
                </c:pt>
                <c:pt idx="33">
                  <c:v>0.66600000000000004</c:v>
                </c:pt>
                <c:pt idx="34">
                  <c:v>0.66700000000000004</c:v>
                </c:pt>
                <c:pt idx="35">
                  <c:v>0.66800000000000004</c:v>
                </c:pt>
                <c:pt idx="36">
                  <c:v>0.66800000000000004</c:v>
                </c:pt>
                <c:pt idx="37">
                  <c:v>0.66900000000000004</c:v>
                </c:pt>
                <c:pt idx="38">
                  <c:v>0.67</c:v>
                </c:pt>
                <c:pt idx="39">
                  <c:v>0.67100000000000004</c:v>
                </c:pt>
                <c:pt idx="40">
                  <c:v>0.67200000000000004</c:v>
                </c:pt>
                <c:pt idx="41">
                  <c:v>0.67200000000000004</c:v>
                </c:pt>
                <c:pt idx="42">
                  <c:v>0.67300000000000004</c:v>
                </c:pt>
                <c:pt idx="43">
                  <c:v>0.67400000000000004</c:v>
                </c:pt>
                <c:pt idx="44">
                  <c:v>0.67400000000000004</c:v>
                </c:pt>
                <c:pt idx="45">
                  <c:v>0.67500000000000004</c:v>
                </c:pt>
                <c:pt idx="46">
                  <c:v>0.67600000000000005</c:v>
                </c:pt>
                <c:pt idx="47">
                  <c:v>0.67600000000000005</c:v>
                </c:pt>
                <c:pt idx="48">
                  <c:v>0.67700000000000005</c:v>
                </c:pt>
                <c:pt idx="49">
                  <c:v>0.67800000000000005</c:v>
                </c:pt>
                <c:pt idx="50">
                  <c:v>0.67800000000000005</c:v>
                </c:pt>
                <c:pt idx="51">
                  <c:v>0.67900000000000005</c:v>
                </c:pt>
                <c:pt idx="52">
                  <c:v>0.67900000000000005</c:v>
                </c:pt>
                <c:pt idx="53">
                  <c:v>0.68</c:v>
                </c:pt>
                <c:pt idx="54">
                  <c:v>0.68</c:v>
                </c:pt>
                <c:pt idx="55">
                  <c:v>0.68100000000000005</c:v>
                </c:pt>
                <c:pt idx="56">
                  <c:v>0.68200000000000005</c:v>
                </c:pt>
                <c:pt idx="57">
                  <c:v>0.68200000000000005</c:v>
                </c:pt>
                <c:pt idx="58">
                  <c:v>0.68300000000000005</c:v>
                </c:pt>
                <c:pt idx="59">
                  <c:v>0.68300000000000005</c:v>
                </c:pt>
                <c:pt idx="60">
                  <c:v>0.68400000000000005</c:v>
                </c:pt>
                <c:pt idx="61">
                  <c:v>0.68400000000000005</c:v>
                </c:pt>
                <c:pt idx="62">
                  <c:v>0.68500000000000005</c:v>
                </c:pt>
                <c:pt idx="63">
                  <c:v>0.68500000000000005</c:v>
                </c:pt>
                <c:pt idx="64">
                  <c:v>0.68500000000000005</c:v>
                </c:pt>
                <c:pt idx="65">
                  <c:v>0.68600000000000005</c:v>
                </c:pt>
                <c:pt idx="66">
                  <c:v>0.68600000000000005</c:v>
                </c:pt>
                <c:pt idx="67">
                  <c:v>0.68700000000000006</c:v>
                </c:pt>
                <c:pt idx="68">
                  <c:v>0.68700000000000006</c:v>
                </c:pt>
                <c:pt idx="69">
                  <c:v>0.68799999999999994</c:v>
                </c:pt>
                <c:pt idx="70">
                  <c:v>0.68799999999999994</c:v>
                </c:pt>
                <c:pt idx="71">
                  <c:v>0.68899999999999995</c:v>
                </c:pt>
                <c:pt idx="72">
                  <c:v>0.68899999999999995</c:v>
                </c:pt>
                <c:pt idx="73">
                  <c:v>0.68899999999999995</c:v>
                </c:pt>
                <c:pt idx="74">
                  <c:v>0.69</c:v>
                </c:pt>
                <c:pt idx="75">
                  <c:v>0.69</c:v>
                </c:pt>
                <c:pt idx="76">
                  <c:v>0.69099999999999995</c:v>
                </c:pt>
                <c:pt idx="77">
                  <c:v>0.69099999999999995</c:v>
                </c:pt>
                <c:pt idx="78">
                  <c:v>0.69</c:v>
                </c:pt>
                <c:pt idx="79">
                  <c:v>0.69</c:v>
                </c:pt>
                <c:pt idx="80">
                  <c:v>0.69099999999999995</c:v>
                </c:pt>
                <c:pt idx="81">
                  <c:v>0.69099999999999995</c:v>
                </c:pt>
                <c:pt idx="82">
                  <c:v>0.69099999999999995</c:v>
                </c:pt>
                <c:pt idx="83">
                  <c:v>0.69199999999999995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712320"/>
        <c:axId val="586639616"/>
      </c:scatterChart>
      <c:valAx>
        <c:axId val="8871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Voltage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86639616"/>
        <c:crosses val="autoZero"/>
        <c:crossBetween val="midCat"/>
      </c:valAx>
      <c:valAx>
        <c:axId val="586639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V Transistor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88712320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egendEntry>
        <c:idx val="10"/>
        <c:delete val="1"/>
      </c:legendEntry>
      <c:legendEntry>
        <c:idx val="11"/>
        <c:delete val="1"/>
      </c:legendEntry>
      <c:legendEntry>
        <c:idx val="12"/>
        <c:delete val="1"/>
      </c:legendEntry>
      <c:layout>
        <c:manualLayout>
          <c:xMode val="edge"/>
          <c:yMode val="edge"/>
          <c:x val="0.74476432511002999"/>
          <c:y val="0.55050332221985765"/>
          <c:w val="0.22905246939473836"/>
          <c:h val="0.27691206166796711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Current vs Input Voltage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semilog!$B$2</c:f>
              <c:strCache>
                <c:ptCount val="1"/>
                <c:pt idx="0">
                  <c:v>330 Ohms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xVal>
            <c:numRef>
              <c:f>semilog!$A$3:$A$103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</c:numCache>
            </c:numRef>
          </c:xVal>
          <c:yVal>
            <c:numRef>
              <c:f>semilog!$B$3:$B$103</c:f>
              <c:numCache>
                <c:formatCode>0.00E+00</c:formatCode>
                <c:ptCount val="101"/>
                <c:pt idx="0">
                  <c:v>-3E-10</c:v>
                </c:pt>
                <c:pt idx="1">
                  <c:v>3E-9</c:v>
                </c:pt>
                <c:pt idx="2">
                  <c:v>3.9000000000000002E-9</c:v>
                </c:pt>
                <c:pt idx="3">
                  <c:v>4.9E-9</c:v>
                </c:pt>
                <c:pt idx="4">
                  <c:v>5.4999999999999996E-9</c:v>
                </c:pt>
                <c:pt idx="5">
                  <c:v>6E-9</c:v>
                </c:pt>
                <c:pt idx="6">
                  <c:v>6.6000000000000004E-9</c:v>
                </c:pt>
                <c:pt idx="7">
                  <c:v>7.6000000000000002E-9</c:v>
                </c:pt>
                <c:pt idx="8">
                  <c:v>8.2000000000000006E-9</c:v>
                </c:pt>
                <c:pt idx="9">
                  <c:v>9.1000000000000004E-9</c:v>
                </c:pt>
                <c:pt idx="10">
                  <c:v>9.6999999999999992E-9</c:v>
                </c:pt>
                <c:pt idx="11">
                  <c:v>1.15E-8</c:v>
                </c:pt>
                <c:pt idx="12">
                  <c:v>1.6800000000000002E-8</c:v>
                </c:pt>
                <c:pt idx="13">
                  <c:v>3.0500000000000002E-8</c:v>
                </c:pt>
                <c:pt idx="14">
                  <c:v>7.2499999999999994E-8</c:v>
                </c:pt>
                <c:pt idx="15">
                  <c:v>2.03E-7</c:v>
                </c:pt>
                <c:pt idx="16">
                  <c:v>6.3399999999999999E-7</c:v>
                </c:pt>
                <c:pt idx="17">
                  <c:v>1.9870000000000002E-6</c:v>
                </c:pt>
                <c:pt idx="18">
                  <c:v>6.0599999999999996E-6</c:v>
                </c:pt>
                <c:pt idx="19">
                  <c:v>1.645E-5</c:v>
                </c:pt>
                <c:pt idx="20">
                  <c:v>3.9900000000000001E-5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semilog!$C$2</c:f>
              <c:strCache>
                <c:ptCount val="1"/>
                <c:pt idx="0">
                  <c:v>1.07k ohm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>
                  <a:alpha val="15000"/>
                </a:srgbClr>
              </a:solidFill>
            </c:spPr>
          </c:marker>
          <c:xVal>
            <c:numRef>
              <c:f>semilog!$A$3:$A$103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</c:numCache>
            </c:numRef>
          </c:xVal>
          <c:yVal>
            <c:numRef>
              <c:f>semilog!$C$3:$C$103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3.1E-9</c:v>
                </c:pt>
                <c:pt idx="2">
                  <c:v>3.7E-9</c:v>
                </c:pt>
                <c:pt idx="3">
                  <c:v>4.4999999999999998E-9</c:v>
                </c:pt>
                <c:pt idx="4">
                  <c:v>5.5999999999999997E-9</c:v>
                </c:pt>
                <c:pt idx="5">
                  <c:v>6.1E-9</c:v>
                </c:pt>
                <c:pt idx="6">
                  <c:v>6.6999999999999996E-9</c:v>
                </c:pt>
                <c:pt idx="7">
                  <c:v>7.0999999999999999E-9</c:v>
                </c:pt>
                <c:pt idx="8">
                  <c:v>8.0000000000000005E-9</c:v>
                </c:pt>
                <c:pt idx="9">
                  <c:v>8.9000000000000003E-9</c:v>
                </c:pt>
                <c:pt idx="10">
                  <c:v>1E-8</c:v>
                </c:pt>
                <c:pt idx="11">
                  <c:v>1.15E-8</c:v>
                </c:pt>
                <c:pt idx="12">
                  <c:v>1.5700000000000002E-8</c:v>
                </c:pt>
                <c:pt idx="13">
                  <c:v>2.9300000000000001E-8</c:v>
                </c:pt>
                <c:pt idx="14">
                  <c:v>6.7099999999999999E-8</c:v>
                </c:pt>
                <c:pt idx="15">
                  <c:v>1.7569999999999999E-7</c:v>
                </c:pt>
                <c:pt idx="16">
                  <c:v>4.8299999999999997E-7</c:v>
                </c:pt>
                <c:pt idx="17">
                  <c:v>1.1319999999999999E-6</c:v>
                </c:pt>
                <c:pt idx="18">
                  <c:v>2.1799999999999999E-6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semilog!$D$2</c:f>
              <c:strCache>
                <c:ptCount val="1"/>
                <c:pt idx="0">
                  <c:v>12.7k Ohm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BBB59">
                  <a:alpha val="18000"/>
                </a:srgbClr>
              </a:solidFill>
            </c:spPr>
          </c:marker>
          <c:trendline>
            <c:trendlineType val="log"/>
            <c:dispRSqr val="0"/>
            <c:dispEq val="0"/>
          </c:trendline>
          <c:xVal>
            <c:numRef>
              <c:f>semilog!$A$3:$A$103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</c:numCache>
            </c:numRef>
          </c:xVal>
          <c:yVal>
            <c:numRef>
              <c:f>semilog!$D$3:$D$103</c:f>
              <c:numCache>
                <c:formatCode>0.00E+00</c:formatCode>
                <c:ptCount val="101"/>
                <c:pt idx="0">
                  <c:v>-3E-10</c:v>
                </c:pt>
                <c:pt idx="1">
                  <c:v>2.8999999999999999E-9</c:v>
                </c:pt>
                <c:pt idx="2">
                  <c:v>4.0000000000000002E-9</c:v>
                </c:pt>
                <c:pt idx="3">
                  <c:v>4.5999999999999998E-9</c:v>
                </c:pt>
                <c:pt idx="4">
                  <c:v>5.3000000000000003E-9</c:v>
                </c:pt>
                <c:pt idx="5">
                  <c:v>6.3000000000000002E-9</c:v>
                </c:pt>
                <c:pt idx="6">
                  <c:v>6.6999999999999996E-9</c:v>
                </c:pt>
                <c:pt idx="7">
                  <c:v>7.6999999999999995E-9</c:v>
                </c:pt>
                <c:pt idx="8">
                  <c:v>8.2999999999999999E-9</c:v>
                </c:pt>
                <c:pt idx="9">
                  <c:v>8.4000000000000008E-9</c:v>
                </c:pt>
                <c:pt idx="10">
                  <c:v>9.3000000000000006E-9</c:v>
                </c:pt>
                <c:pt idx="11">
                  <c:v>1.09E-8</c:v>
                </c:pt>
                <c:pt idx="12">
                  <c:v>1.5600000000000001E-8</c:v>
                </c:pt>
                <c:pt idx="13">
                  <c:v>2.8600000000000001E-8</c:v>
                </c:pt>
                <c:pt idx="14">
                  <c:v>6.6500000000000007E-8</c:v>
                </c:pt>
                <c:pt idx="15">
                  <c:v>1.8260000000000001E-7</c:v>
                </c:pt>
                <c:pt idx="16">
                  <c:v>5.7599999999999997E-7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semilog!$E$2</c:f>
              <c:strCache>
                <c:ptCount val="1"/>
                <c:pt idx="0">
                  <c:v>330 Ohms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4F81BD">
                  <a:alpha val="20000"/>
                </a:srgbClr>
              </a:solidFill>
            </c:spPr>
          </c:marker>
          <c:trendline>
            <c:spPr>
              <a:ln w="25400">
                <a:solidFill>
                  <a:srgbClr val="1F497D">
                    <a:lumMod val="75000"/>
                  </a:srgb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4791347085933912"/>
                  <c:y val="0.1022439436449754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semilog!$A$3:$A$103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</c:numCache>
            </c:numRef>
          </c:xVal>
          <c:yVal>
            <c:numRef>
              <c:f>semilog!$E$3:$E$103</c:f>
              <c:numCache>
                <c:formatCode>General</c:formatCode>
                <c:ptCount val="101"/>
                <c:pt idx="21" formatCode="0.00E+00">
                  <c:v>7.7100000000000004E-5</c:v>
                </c:pt>
                <c:pt idx="22">
                  <c:v>1.2559999999999999E-4</c:v>
                </c:pt>
                <c:pt idx="23">
                  <c:v>1.8129999999999999E-4</c:v>
                </c:pt>
                <c:pt idx="24">
                  <c:v>2.4699999999999999E-4</c:v>
                </c:pt>
                <c:pt idx="25">
                  <c:v>3.1399999999999999E-4</c:v>
                </c:pt>
                <c:pt idx="26">
                  <c:v>3.8200000000000002E-4</c:v>
                </c:pt>
                <c:pt idx="27">
                  <c:v>4.5199999999999998E-4</c:v>
                </c:pt>
                <c:pt idx="28">
                  <c:v>5.2300000000000003E-4</c:v>
                </c:pt>
                <c:pt idx="29">
                  <c:v>5.9599999999999996E-4</c:v>
                </c:pt>
                <c:pt idx="30">
                  <c:v>6.7100000000000005E-4</c:v>
                </c:pt>
                <c:pt idx="31">
                  <c:v>7.45E-4</c:v>
                </c:pt>
                <c:pt idx="32">
                  <c:v>8.1899999999999996E-4</c:v>
                </c:pt>
                <c:pt idx="33">
                  <c:v>8.9700000000000001E-4</c:v>
                </c:pt>
                <c:pt idx="34">
                  <c:v>9.7599999999999998E-4</c:v>
                </c:pt>
                <c:pt idx="35">
                  <c:v>1.054E-3</c:v>
                </c:pt>
                <c:pt idx="36">
                  <c:v>1.1310000000000001E-3</c:v>
                </c:pt>
                <c:pt idx="37">
                  <c:v>1.2099999999999999E-3</c:v>
                </c:pt>
                <c:pt idx="38">
                  <c:v>1.289E-3</c:v>
                </c:pt>
                <c:pt idx="39">
                  <c:v>1.3680000000000001E-3</c:v>
                </c:pt>
                <c:pt idx="40">
                  <c:v>1.446E-3</c:v>
                </c:pt>
                <c:pt idx="41">
                  <c:v>1.524E-3</c:v>
                </c:pt>
                <c:pt idx="42">
                  <c:v>1.603E-3</c:v>
                </c:pt>
                <c:pt idx="43">
                  <c:v>1.683E-3</c:v>
                </c:pt>
                <c:pt idx="44">
                  <c:v>1.761E-3</c:v>
                </c:pt>
                <c:pt idx="45">
                  <c:v>1.8389999999999999E-3</c:v>
                </c:pt>
                <c:pt idx="46">
                  <c:v>1.918E-3</c:v>
                </c:pt>
                <c:pt idx="47">
                  <c:v>1.9980000000000002E-3</c:v>
                </c:pt>
                <c:pt idx="48">
                  <c:v>2.1199999999999999E-3</c:v>
                </c:pt>
                <c:pt idx="49">
                  <c:v>2.1900000000000001E-3</c:v>
                </c:pt>
                <c:pt idx="50">
                  <c:v>2.2799999999999999E-3</c:v>
                </c:pt>
                <c:pt idx="51">
                  <c:v>2.3600000000000001E-3</c:v>
                </c:pt>
                <c:pt idx="52">
                  <c:v>2.4399999999999999E-3</c:v>
                </c:pt>
                <c:pt idx="53">
                  <c:v>2.5200000000000001E-3</c:v>
                </c:pt>
                <c:pt idx="54">
                  <c:v>2.5999999999999999E-3</c:v>
                </c:pt>
                <c:pt idx="55">
                  <c:v>2.6800000000000001E-3</c:v>
                </c:pt>
                <c:pt idx="56">
                  <c:v>2.7599999999999999E-3</c:v>
                </c:pt>
                <c:pt idx="57">
                  <c:v>2.8400000000000001E-3</c:v>
                </c:pt>
                <c:pt idx="58">
                  <c:v>2.9199999999999999E-3</c:v>
                </c:pt>
                <c:pt idx="59">
                  <c:v>3.0000000000000001E-3</c:v>
                </c:pt>
                <c:pt idx="60">
                  <c:v>3.0799999999999998E-3</c:v>
                </c:pt>
                <c:pt idx="61">
                  <c:v>3.16E-3</c:v>
                </c:pt>
                <c:pt idx="62">
                  <c:v>3.2399999999999998E-3</c:v>
                </c:pt>
                <c:pt idx="63">
                  <c:v>3.32E-3</c:v>
                </c:pt>
                <c:pt idx="64">
                  <c:v>3.3999999999999998E-3</c:v>
                </c:pt>
                <c:pt idx="65">
                  <c:v>3.48E-3</c:v>
                </c:pt>
                <c:pt idx="66">
                  <c:v>3.5599999999999998E-3</c:v>
                </c:pt>
                <c:pt idx="67">
                  <c:v>3.64E-3</c:v>
                </c:pt>
                <c:pt idx="68">
                  <c:v>3.7100000000000002E-3</c:v>
                </c:pt>
                <c:pt idx="69">
                  <c:v>3.8E-3</c:v>
                </c:pt>
                <c:pt idx="70">
                  <c:v>3.8800000000000002E-3</c:v>
                </c:pt>
                <c:pt idx="71">
                  <c:v>3.96E-3</c:v>
                </c:pt>
                <c:pt idx="72">
                  <c:v>4.0400000000000002E-3</c:v>
                </c:pt>
                <c:pt idx="73">
                  <c:v>4.1200000000000004E-3</c:v>
                </c:pt>
                <c:pt idx="74">
                  <c:v>4.1999999999999997E-3</c:v>
                </c:pt>
                <c:pt idx="75">
                  <c:v>4.2900000000000004E-3</c:v>
                </c:pt>
                <c:pt idx="76">
                  <c:v>4.3699999999999998E-3</c:v>
                </c:pt>
                <c:pt idx="77">
                  <c:v>4.45E-3</c:v>
                </c:pt>
                <c:pt idx="78">
                  <c:v>4.5300000000000002E-3</c:v>
                </c:pt>
                <c:pt idx="79">
                  <c:v>4.6100000000000004E-3</c:v>
                </c:pt>
                <c:pt idx="80">
                  <c:v>4.6899999999999997E-3</c:v>
                </c:pt>
                <c:pt idx="81">
                  <c:v>4.7699999999999999E-3</c:v>
                </c:pt>
                <c:pt idx="82">
                  <c:v>4.8500000000000001E-3</c:v>
                </c:pt>
                <c:pt idx="83">
                  <c:v>4.9399999999999999E-3</c:v>
                </c:pt>
                <c:pt idx="84">
                  <c:v>5.0200000000000002E-3</c:v>
                </c:pt>
                <c:pt idx="85">
                  <c:v>5.1000000000000004E-3</c:v>
                </c:pt>
                <c:pt idx="86">
                  <c:v>5.1799999999999997E-3</c:v>
                </c:pt>
                <c:pt idx="87">
                  <c:v>5.2599999999999999E-3</c:v>
                </c:pt>
                <c:pt idx="88">
                  <c:v>5.3400000000000001E-3</c:v>
                </c:pt>
                <c:pt idx="89">
                  <c:v>5.4200000000000003E-3</c:v>
                </c:pt>
                <c:pt idx="90">
                  <c:v>5.4999999999999997E-3</c:v>
                </c:pt>
                <c:pt idx="91">
                  <c:v>5.5799999999999999E-3</c:v>
                </c:pt>
                <c:pt idx="92">
                  <c:v>5.6600000000000001E-3</c:v>
                </c:pt>
                <c:pt idx="93">
                  <c:v>5.7499999999999999E-3</c:v>
                </c:pt>
                <c:pt idx="94">
                  <c:v>5.8300000000000001E-3</c:v>
                </c:pt>
                <c:pt idx="95">
                  <c:v>5.9100000000000003E-3</c:v>
                </c:pt>
                <c:pt idx="96">
                  <c:v>5.9899999999999997E-3</c:v>
                </c:pt>
                <c:pt idx="97">
                  <c:v>6.0699999999999999E-3</c:v>
                </c:pt>
                <c:pt idx="98">
                  <c:v>6.1500000000000001E-3</c:v>
                </c:pt>
                <c:pt idx="99">
                  <c:v>6.2300000000000003E-3</c:v>
                </c:pt>
                <c:pt idx="100">
                  <c:v>6.3200000000000001E-3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semilog!$F$2</c:f>
              <c:strCache>
                <c:ptCount val="1"/>
                <c:pt idx="0">
                  <c:v>1.07k ohm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9BBB59">
                  <a:alpha val="20000"/>
                </a:srgbClr>
              </a:solidFill>
            </c:spPr>
          </c:marker>
          <c:dPt>
            <c:idx val="66"/>
            <c:bubble3D val="0"/>
            <c:spPr>
              <a:ln w="28575">
                <a:solidFill>
                  <a:srgbClr val="9BBB59"/>
                </a:solidFill>
              </a:ln>
            </c:spPr>
          </c:dPt>
          <c:trendline>
            <c:spPr>
              <a:ln w="25400">
                <a:solidFill>
                  <a:srgbClr val="9BBB59">
                    <a:lumMod val="75000"/>
                  </a:srgb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3657940193373264"/>
                  <c:y val="6.9154089185371359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semilog!$A$3:$A$103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</c:numCache>
            </c:numRef>
          </c:xVal>
          <c:yVal>
            <c:numRef>
              <c:f>semilog!$F$3:$F$103</c:f>
              <c:numCache>
                <c:formatCode>General</c:formatCode>
                <c:ptCount val="101"/>
                <c:pt idx="19" formatCode="0.00E+00">
                  <c:v>3.5300000000000001E-6</c:v>
                </c:pt>
                <c:pt idx="20" formatCode="0.00E+00">
                  <c:v>5.1499999999999998E-6</c:v>
                </c:pt>
                <c:pt idx="21" formatCode="0.00E+00">
                  <c:v>6.9399999999999996E-6</c:v>
                </c:pt>
                <c:pt idx="22" formatCode="0.00E+00">
                  <c:v>8.8100000000000004E-6</c:v>
                </c:pt>
                <c:pt idx="23" formatCode="0.00E+00">
                  <c:v>1.0740000000000001E-5</c:v>
                </c:pt>
                <c:pt idx="24" formatCode="0.00E+00">
                  <c:v>1.276E-5</c:v>
                </c:pt>
                <c:pt idx="25" formatCode="0.00E+00">
                  <c:v>1.484E-5</c:v>
                </c:pt>
                <c:pt idx="26" formatCode="0.00E+00">
                  <c:v>1.6929999999999999E-5</c:v>
                </c:pt>
                <c:pt idx="27" formatCode="0.00E+00">
                  <c:v>1.8989999999999999E-5</c:v>
                </c:pt>
                <c:pt idx="28" formatCode="0.00E+00">
                  <c:v>2.1500000000000001E-5</c:v>
                </c:pt>
                <c:pt idx="29" formatCode="0.00E+00">
                  <c:v>2.37E-5</c:v>
                </c:pt>
                <c:pt idx="30" formatCode="0.00E+00">
                  <c:v>2.5899999999999999E-5</c:v>
                </c:pt>
                <c:pt idx="31" formatCode="0.00E+00">
                  <c:v>2.8E-5</c:v>
                </c:pt>
                <c:pt idx="32" formatCode="0.00E+00">
                  <c:v>3.0199999999999999E-5</c:v>
                </c:pt>
                <c:pt idx="33" formatCode="0.00E+00">
                  <c:v>3.2499999999999997E-5</c:v>
                </c:pt>
                <c:pt idx="34" formatCode="0.00E+00">
                  <c:v>3.4799999999999999E-5</c:v>
                </c:pt>
                <c:pt idx="35" formatCode="0.00E+00">
                  <c:v>3.6999999999999998E-5</c:v>
                </c:pt>
                <c:pt idx="36" formatCode="0.00E+00">
                  <c:v>3.93E-5</c:v>
                </c:pt>
                <c:pt idx="37" formatCode="0.00E+00">
                  <c:v>4.1600000000000002E-5</c:v>
                </c:pt>
                <c:pt idx="38" formatCode="0.00E+00">
                  <c:v>4.3900000000000003E-5</c:v>
                </c:pt>
                <c:pt idx="39" formatCode="0.00E+00">
                  <c:v>4.6199999999999998E-5</c:v>
                </c:pt>
                <c:pt idx="40" formatCode="0.00E+00">
                  <c:v>4.8399999999999997E-5</c:v>
                </c:pt>
                <c:pt idx="41" formatCode="0.00E+00">
                  <c:v>5.0699999999999999E-5</c:v>
                </c:pt>
                <c:pt idx="42" formatCode="0.00E+00">
                  <c:v>5.3000000000000001E-5</c:v>
                </c:pt>
                <c:pt idx="43" formatCode="0.00E+00">
                  <c:v>5.5300000000000002E-5</c:v>
                </c:pt>
                <c:pt idx="44" formatCode="0.00E+00">
                  <c:v>5.7599999999999997E-5</c:v>
                </c:pt>
                <c:pt idx="45" formatCode="0.00E+00">
                  <c:v>5.9799999999999997E-5</c:v>
                </c:pt>
                <c:pt idx="46" formatCode="0.00E+00">
                  <c:v>6.2100000000000005E-5</c:v>
                </c:pt>
                <c:pt idx="47" formatCode="0.00E+00">
                  <c:v>6.4499999999999996E-5</c:v>
                </c:pt>
                <c:pt idx="48" formatCode="0.00E+00">
                  <c:v>6.6799999999999997E-5</c:v>
                </c:pt>
                <c:pt idx="49" formatCode="0.00E+00">
                  <c:v>6.8999999999999997E-5</c:v>
                </c:pt>
                <c:pt idx="50" formatCode="0.00E+00">
                  <c:v>7.1400000000000001E-5</c:v>
                </c:pt>
                <c:pt idx="51" formatCode="0.00E+00">
                  <c:v>7.3800000000000005E-5</c:v>
                </c:pt>
                <c:pt idx="52" formatCode="0.00E+00">
                  <c:v>7.6100000000000007E-5</c:v>
                </c:pt>
                <c:pt idx="53" formatCode="0.00E+00">
                  <c:v>7.8399999999999995E-5</c:v>
                </c:pt>
                <c:pt idx="54" formatCode="0.00E+00">
                  <c:v>8.0699999999999996E-5</c:v>
                </c:pt>
                <c:pt idx="55" formatCode="0.00E+00">
                  <c:v>8.2999999999999998E-5</c:v>
                </c:pt>
                <c:pt idx="56" formatCode="0.00E+00">
                  <c:v>8.53E-5</c:v>
                </c:pt>
                <c:pt idx="57" formatCode="0.00E+00">
                  <c:v>8.7499999999999999E-5</c:v>
                </c:pt>
                <c:pt idx="58" formatCode="0.00E+00">
                  <c:v>8.9800000000000001E-5</c:v>
                </c:pt>
                <c:pt idx="59" formatCode="0.00E+00">
                  <c:v>9.2200000000000005E-5</c:v>
                </c:pt>
                <c:pt idx="60" formatCode="0.00E+00">
                  <c:v>9.4500000000000007E-5</c:v>
                </c:pt>
                <c:pt idx="61" formatCode="0.00E+00">
                  <c:v>9.6799999999999995E-5</c:v>
                </c:pt>
                <c:pt idx="62" formatCode="0.00E+00">
                  <c:v>9.9099999999999996E-5</c:v>
                </c:pt>
                <c:pt idx="63">
                  <c:v>1.014E-4</c:v>
                </c:pt>
                <c:pt idx="64">
                  <c:v>1.038E-4</c:v>
                </c:pt>
                <c:pt idx="65">
                  <c:v>1.06E-4</c:v>
                </c:pt>
                <c:pt idx="66">
                  <c:v>1.083E-4</c:v>
                </c:pt>
                <c:pt idx="67">
                  <c:v>1.104E-4</c:v>
                </c:pt>
                <c:pt idx="68">
                  <c:v>1.128E-4</c:v>
                </c:pt>
                <c:pt idx="69">
                  <c:v>1.1510000000000001E-4</c:v>
                </c:pt>
                <c:pt idx="70">
                  <c:v>1.175E-4</c:v>
                </c:pt>
                <c:pt idx="71">
                  <c:v>1.198E-4</c:v>
                </c:pt>
                <c:pt idx="72">
                  <c:v>1.2210000000000001E-4</c:v>
                </c:pt>
                <c:pt idx="73">
                  <c:v>1.2449999999999999E-4</c:v>
                </c:pt>
                <c:pt idx="74">
                  <c:v>1.2679999999999999E-4</c:v>
                </c:pt>
                <c:pt idx="75">
                  <c:v>1.2909999999999999E-4</c:v>
                </c:pt>
                <c:pt idx="76">
                  <c:v>1.315E-4</c:v>
                </c:pt>
                <c:pt idx="77">
                  <c:v>1.339E-4</c:v>
                </c:pt>
                <c:pt idx="78">
                  <c:v>1.362E-4</c:v>
                </c:pt>
                <c:pt idx="79">
                  <c:v>1.3850000000000001E-4</c:v>
                </c:pt>
                <c:pt idx="80">
                  <c:v>1.4080000000000001E-4</c:v>
                </c:pt>
                <c:pt idx="81">
                  <c:v>1.4310000000000001E-4</c:v>
                </c:pt>
                <c:pt idx="82">
                  <c:v>1.4550000000000001E-4</c:v>
                </c:pt>
                <c:pt idx="83">
                  <c:v>1.4779999999999999E-4</c:v>
                </c:pt>
                <c:pt idx="84">
                  <c:v>1.5009999999999999E-4</c:v>
                </c:pt>
                <c:pt idx="85">
                  <c:v>1.5249999999999999E-4</c:v>
                </c:pt>
                <c:pt idx="86">
                  <c:v>1.548E-4</c:v>
                </c:pt>
                <c:pt idx="87">
                  <c:v>1.571E-4</c:v>
                </c:pt>
                <c:pt idx="88">
                  <c:v>1.594E-4</c:v>
                </c:pt>
                <c:pt idx="89">
                  <c:v>1.617E-4</c:v>
                </c:pt>
                <c:pt idx="90">
                  <c:v>1.64E-4</c:v>
                </c:pt>
                <c:pt idx="91">
                  <c:v>1.6640000000000001E-4</c:v>
                </c:pt>
                <c:pt idx="92">
                  <c:v>1.6880000000000001E-4</c:v>
                </c:pt>
                <c:pt idx="93">
                  <c:v>1.7110000000000001E-4</c:v>
                </c:pt>
                <c:pt idx="94">
                  <c:v>1.7340000000000001E-4</c:v>
                </c:pt>
                <c:pt idx="95">
                  <c:v>1.7569999999999999E-4</c:v>
                </c:pt>
                <c:pt idx="96">
                  <c:v>1.7799999999999999E-4</c:v>
                </c:pt>
                <c:pt idx="97">
                  <c:v>1.8029999999999999E-4</c:v>
                </c:pt>
                <c:pt idx="98">
                  <c:v>1.8259999999999999E-4</c:v>
                </c:pt>
                <c:pt idx="99">
                  <c:v>1.85E-4</c:v>
                </c:pt>
                <c:pt idx="100">
                  <c:v>1.873E-4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semilog!$G$2</c:f>
              <c:strCache>
                <c:ptCount val="1"/>
                <c:pt idx="0">
                  <c:v>12.7k Ohm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rgbClr val="C0504D">
                  <a:alpha val="11000"/>
                </a:srgbClr>
              </a:solidFill>
              <a:ln>
                <a:solidFill>
                  <a:srgbClr val="C0504D"/>
                </a:solidFill>
              </a:ln>
            </c:spPr>
          </c:marker>
          <c:trendline>
            <c:spPr>
              <a:ln w="25400">
                <a:solidFill>
                  <a:srgbClr val="C0504D">
                    <a:lumMod val="75000"/>
                  </a:srgb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4359381643169333"/>
                  <c:y val="-9.76103849087829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semilog!$A$3:$A$103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</c:numCache>
            </c:numRef>
          </c:xVal>
          <c:yVal>
            <c:numRef>
              <c:f>semilog!$G$3:$G$103</c:f>
              <c:numCache>
                <c:formatCode>General</c:formatCode>
                <c:ptCount val="101"/>
                <c:pt idx="17" formatCode="0.00E+00">
                  <c:v>1.761E-6</c:v>
                </c:pt>
                <c:pt idx="18" formatCode="0.00E+00">
                  <c:v>4.9799999999999998E-6</c:v>
                </c:pt>
                <c:pt idx="19" formatCode="0.00E+00">
                  <c:v>1.182E-5</c:v>
                </c:pt>
                <c:pt idx="20" formatCode="0.00E+00">
                  <c:v>2.41E-5</c:v>
                </c:pt>
                <c:pt idx="21" formatCode="0.00E+00">
                  <c:v>4.0299999999999997E-5</c:v>
                </c:pt>
                <c:pt idx="22" formatCode="0.00E+00">
                  <c:v>5.9200000000000002E-5</c:v>
                </c:pt>
                <c:pt idx="23" formatCode="0.00E+00">
                  <c:v>7.9900000000000004E-5</c:v>
                </c:pt>
                <c:pt idx="24">
                  <c:v>1.022E-4</c:v>
                </c:pt>
                <c:pt idx="25">
                  <c:v>1.2569999999999999E-4</c:v>
                </c:pt>
                <c:pt idx="26">
                  <c:v>1.4970000000000001E-4</c:v>
                </c:pt>
                <c:pt idx="27">
                  <c:v>1.7359999999999999E-4</c:v>
                </c:pt>
                <c:pt idx="28">
                  <c:v>1.9790000000000001E-4</c:v>
                </c:pt>
                <c:pt idx="29">
                  <c:v>2.2699999999999999E-4</c:v>
                </c:pt>
                <c:pt idx="30">
                  <c:v>2.52E-4</c:v>
                </c:pt>
                <c:pt idx="31">
                  <c:v>2.7700000000000001E-4</c:v>
                </c:pt>
                <c:pt idx="32">
                  <c:v>3.0200000000000002E-4</c:v>
                </c:pt>
                <c:pt idx="33">
                  <c:v>3.28E-4</c:v>
                </c:pt>
                <c:pt idx="34">
                  <c:v>3.5500000000000001E-4</c:v>
                </c:pt>
                <c:pt idx="35">
                  <c:v>3.8200000000000002E-4</c:v>
                </c:pt>
                <c:pt idx="36">
                  <c:v>4.08E-4</c:v>
                </c:pt>
                <c:pt idx="37">
                  <c:v>4.35E-4</c:v>
                </c:pt>
                <c:pt idx="38">
                  <c:v>4.6200000000000001E-4</c:v>
                </c:pt>
                <c:pt idx="39">
                  <c:v>4.8899999999999996E-4</c:v>
                </c:pt>
                <c:pt idx="40">
                  <c:v>5.1500000000000005E-4</c:v>
                </c:pt>
                <c:pt idx="41">
                  <c:v>5.4199999999999995E-4</c:v>
                </c:pt>
                <c:pt idx="42">
                  <c:v>5.6800000000000004E-4</c:v>
                </c:pt>
                <c:pt idx="43">
                  <c:v>5.9500000000000004E-4</c:v>
                </c:pt>
                <c:pt idx="44">
                  <c:v>6.2200000000000005E-4</c:v>
                </c:pt>
                <c:pt idx="45">
                  <c:v>6.4899999999999995E-4</c:v>
                </c:pt>
                <c:pt idx="46">
                  <c:v>6.7599999999999995E-4</c:v>
                </c:pt>
                <c:pt idx="47">
                  <c:v>7.0299999999999996E-4</c:v>
                </c:pt>
                <c:pt idx="48">
                  <c:v>7.2999999999999996E-4</c:v>
                </c:pt>
                <c:pt idx="49">
                  <c:v>7.5699999999999997E-4</c:v>
                </c:pt>
                <c:pt idx="50">
                  <c:v>7.85E-4</c:v>
                </c:pt>
                <c:pt idx="51">
                  <c:v>8.12E-4</c:v>
                </c:pt>
                <c:pt idx="52">
                  <c:v>8.4000000000000003E-4</c:v>
                </c:pt>
                <c:pt idx="53">
                  <c:v>8.6700000000000004E-4</c:v>
                </c:pt>
                <c:pt idx="54">
                  <c:v>8.9400000000000005E-4</c:v>
                </c:pt>
                <c:pt idx="55">
                  <c:v>9.2100000000000005E-4</c:v>
                </c:pt>
                <c:pt idx="56">
                  <c:v>9.4799999999999995E-4</c:v>
                </c:pt>
                <c:pt idx="57">
                  <c:v>9.7499999999999996E-4</c:v>
                </c:pt>
                <c:pt idx="58">
                  <c:v>1.0020000000000001E-3</c:v>
                </c:pt>
                <c:pt idx="59">
                  <c:v>1.029E-3</c:v>
                </c:pt>
                <c:pt idx="60">
                  <c:v>1.0560000000000001E-3</c:v>
                </c:pt>
                <c:pt idx="61">
                  <c:v>1.083E-3</c:v>
                </c:pt>
                <c:pt idx="62">
                  <c:v>1.1100000000000001E-3</c:v>
                </c:pt>
                <c:pt idx="63">
                  <c:v>1.1379999999999999E-3</c:v>
                </c:pt>
                <c:pt idx="64">
                  <c:v>1.1659999999999999E-3</c:v>
                </c:pt>
                <c:pt idx="65">
                  <c:v>1.1919999999999999E-3</c:v>
                </c:pt>
                <c:pt idx="66">
                  <c:v>1.219E-3</c:v>
                </c:pt>
                <c:pt idx="67">
                  <c:v>1.243E-3</c:v>
                </c:pt>
                <c:pt idx="68">
                  <c:v>1.2719999999999999E-3</c:v>
                </c:pt>
                <c:pt idx="69">
                  <c:v>1.299E-3</c:v>
                </c:pt>
                <c:pt idx="70">
                  <c:v>1.3259999999999999E-3</c:v>
                </c:pt>
                <c:pt idx="71">
                  <c:v>1.354E-3</c:v>
                </c:pt>
                <c:pt idx="72">
                  <c:v>1.3810000000000001E-3</c:v>
                </c:pt>
                <c:pt idx="73">
                  <c:v>1.408E-3</c:v>
                </c:pt>
                <c:pt idx="74">
                  <c:v>1.436E-3</c:v>
                </c:pt>
                <c:pt idx="75">
                  <c:v>1.464E-3</c:v>
                </c:pt>
                <c:pt idx="76">
                  <c:v>1.4920000000000001E-3</c:v>
                </c:pt>
                <c:pt idx="77">
                  <c:v>1.5200000000000001E-3</c:v>
                </c:pt>
                <c:pt idx="78">
                  <c:v>1.547E-3</c:v>
                </c:pt>
                <c:pt idx="79">
                  <c:v>1.5740000000000001E-3</c:v>
                </c:pt>
                <c:pt idx="80">
                  <c:v>1.601E-3</c:v>
                </c:pt>
                <c:pt idx="81">
                  <c:v>1.6280000000000001E-3</c:v>
                </c:pt>
                <c:pt idx="82">
                  <c:v>1.6559999999999999E-3</c:v>
                </c:pt>
                <c:pt idx="83">
                  <c:v>1.683E-3</c:v>
                </c:pt>
                <c:pt idx="84">
                  <c:v>1.7110000000000001E-3</c:v>
                </c:pt>
                <c:pt idx="85">
                  <c:v>1.738E-3</c:v>
                </c:pt>
                <c:pt idx="86">
                  <c:v>1.7650000000000001E-3</c:v>
                </c:pt>
                <c:pt idx="87">
                  <c:v>1.7930000000000001E-3</c:v>
                </c:pt>
                <c:pt idx="88">
                  <c:v>1.82E-3</c:v>
                </c:pt>
                <c:pt idx="89">
                  <c:v>1.8469999999999999E-3</c:v>
                </c:pt>
                <c:pt idx="90">
                  <c:v>1.874E-3</c:v>
                </c:pt>
                <c:pt idx="91">
                  <c:v>1.9009999999999999E-3</c:v>
                </c:pt>
                <c:pt idx="92">
                  <c:v>1.928E-3</c:v>
                </c:pt>
                <c:pt idx="93">
                  <c:v>1.9559999999999998E-3</c:v>
                </c:pt>
                <c:pt idx="94">
                  <c:v>1.983E-3</c:v>
                </c:pt>
                <c:pt idx="95">
                  <c:v>2.0500000000000002E-3</c:v>
                </c:pt>
                <c:pt idx="96">
                  <c:v>2.0699999999999998E-3</c:v>
                </c:pt>
                <c:pt idx="97">
                  <c:v>2.0999999999999999E-3</c:v>
                </c:pt>
                <c:pt idx="98">
                  <c:v>2.1299999999999999E-3</c:v>
                </c:pt>
                <c:pt idx="99">
                  <c:v>2.16E-3</c:v>
                </c:pt>
                <c:pt idx="100">
                  <c:v>2.1800000000000001E-3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70752"/>
        <c:axId val="582771264"/>
      </c:scatterChart>
      <c:valAx>
        <c:axId val="5879707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Voltage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82771264"/>
        <c:crosses val="autoZero"/>
        <c:crossBetween val="midCat"/>
      </c:valAx>
      <c:valAx>
        <c:axId val="582771264"/>
        <c:scaling>
          <c:logBase val="10"/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Current</a:t>
                </a:r>
              </a:p>
            </c:rich>
          </c:tx>
          <c:layout>
            <c:manualLayout>
              <c:xMode val="edge"/>
              <c:yMode val="edge"/>
              <c:x val="8.5470085470085479E-3"/>
              <c:y val="0.4374589254441667"/>
            </c:manualLayout>
          </c:layout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87970752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80067961056150039"/>
          <c:y val="0.66889402831437239"/>
          <c:w val="0.14525149799039699"/>
          <c:h val="0.16640161359140451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20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800" b="1" i="0" baseline="0">
                <a:effectLst/>
              </a:rPr>
              <a:t>Input Current vs Input Voltage</a:t>
            </a:r>
            <a:endParaRPr lang="en-US">
              <a:effectLst/>
            </a:endParaRP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linear!$B$2</c:f>
              <c:strCache>
                <c:ptCount val="1"/>
                <c:pt idx="0">
                  <c:v>Linear 330 Ohms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xVal>
            <c:numRef>
              <c:f>linear!$A$3:$A$103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</c:numCache>
            </c:numRef>
          </c:xVal>
          <c:yVal>
            <c:numRef>
              <c:f>linear!$B$3:$B$103</c:f>
              <c:numCache>
                <c:formatCode>0.00E+00</c:formatCode>
                <c:ptCount val="101"/>
                <c:pt idx="0">
                  <c:v>-3E-10</c:v>
                </c:pt>
                <c:pt idx="1">
                  <c:v>3E-9</c:v>
                </c:pt>
                <c:pt idx="2">
                  <c:v>3.9000000000000002E-9</c:v>
                </c:pt>
                <c:pt idx="3">
                  <c:v>4.9E-9</c:v>
                </c:pt>
                <c:pt idx="4">
                  <c:v>5.4999999999999996E-9</c:v>
                </c:pt>
                <c:pt idx="5">
                  <c:v>6E-9</c:v>
                </c:pt>
                <c:pt idx="6">
                  <c:v>6.6000000000000004E-9</c:v>
                </c:pt>
                <c:pt idx="7">
                  <c:v>7.6000000000000002E-9</c:v>
                </c:pt>
                <c:pt idx="8">
                  <c:v>8.2000000000000006E-9</c:v>
                </c:pt>
                <c:pt idx="9">
                  <c:v>9.1000000000000004E-9</c:v>
                </c:pt>
                <c:pt idx="10">
                  <c:v>9.6999999999999992E-9</c:v>
                </c:pt>
                <c:pt idx="11">
                  <c:v>1.15E-8</c:v>
                </c:pt>
                <c:pt idx="12">
                  <c:v>1.6800000000000002E-8</c:v>
                </c:pt>
                <c:pt idx="13">
                  <c:v>3.0500000000000002E-8</c:v>
                </c:pt>
                <c:pt idx="14">
                  <c:v>7.2499999999999994E-8</c:v>
                </c:pt>
                <c:pt idx="15">
                  <c:v>2.03E-7</c:v>
                </c:pt>
                <c:pt idx="16">
                  <c:v>6.3399999999999999E-7</c:v>
                </c:pt>
                <c:pt idx="17">
                  <c:v>1.9870000000000002E-6</c:v>
                </c:pt>
                <c:pt idx="18">
                  <c:v>6.0599999999999996E-6</c:v>
                </c:pt>
                <c:pt idx="19">
                  <c:v>1.645E-5</c:v>
                </c:pt>
                <c:pt idx="20">
                  <c:v>3.9900000000000001E-5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linear!$C$2</c:f>
              <c:strCache>
                <c:ptCount val="1"/>
                <c:pt idx="0">
                  <c:v>Linear 12.7k Ohm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>
                  <a:alpha val="15000"/>
                </a:srgbClr>
              </a:solidFill>
            </c:spPr>
          </c:marker>
          <c:xVal>
            <c:numRef>
              <c:f>linear!$A$3:$A$103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</c:numCache>
            </c:numRef>
          </c:xVal>
          <c:yVal>
            <c:numRef>
              <c:f>linear!$C$3:$C$103</c:f>
              <c:numCache>
                <c:formatCode>0.00E+00</c:formatCode>
                <c:ptCount val="101"/>
                <c:pt idx="0" formatCode="General">
                  <c:v>0</c:v>
                </c:pt>
                <c:pt idx="1">
                  <c:v>3.1E-9</c:v>
                </c:pt>
                <c:pt idx="2">
                  <c:v>3.7E-9</c:v>
                </c:pt>
                <c:pt idx="3">
                  <c:v>4.4999999999999998E-9</c:v>
                </c:pt>
                <c:pt idx="4">
                  <c:v>5.5999999999999997E-9</c:v>
                </c:pt>
                <c:pt idx="5">
                  <c:v>6.1E-9</c:v>
                </c:pt>
                <c:pt idx="6">
                  <c:v>6.6999999999999996E-9</c:v>
                </c:pt>
                <c:pt idx="7">
                  <c:v>7.0999999999999999E-9</c:v>
                </c:pt>
                <c:pt idx="8">
                  <c:v>8.0000000000000005E-9</c:v>
                </c:pt>
                <c:pt idx="9">
                  <c:v>8.9000000000000003E-9</c:v>
                </c:pt>
                <c:pt idx="10">
                  <c:v>1E-8</c:v>
                </c:pt>
                <c:pt idx="11">
                  <c:v>1.15E-8</c:v>
                </c:pt>
                <c:pt idx="12">
                  <c:v>1.5700000000000002E-8</c:v>
                </c:pt>
                <c:pt idx="13">
                  <c:v>2.9300000000000001E-8</c:v>
                </c:pt>
                <c:pt idx="14">
                  <c:v>6.7099999999999999E-8</c:v>
                </c:pt>
                <c:pt idx="15">
                  <c:v>1.7569999999999999E-7</c:v>
                </c:pt>
                <c:pt idx="16">
                  <c:v>4.8299999999999997E-7</c:v>
                </c:pt>
                <c:pt idx="17">
                  <c:v>1.1319999999999999E-6</c:v>
                </c:pt>
                <c:pt idx="18">
                  <c:v>2.1799999999999999E-6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linear!$D$2</c:f>
              <c:strCache>
                <c:ptCount val="1"/>
                <c:pt idx="0">
                  <c:v>Linear 1.07k ohm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BBB59">
                  <a:alpha val="18000"/>
                </a:srgbClr>
              </a:solidFill>
            </c:spPr>
          </c:marker>
          <c:trendline>
            <c:trendlineType val="log"/>
            <c:dispRSqr val="0"/>
            <c:dispEq val="0"/>
          </c:trendline>
          <c:xVal>
            <c:numRef>
              <c:f>linear!$A$3:$A$103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</c:numCache>
            </c:numRef>
          </c:xVal>
          <c:yVal>
            <c:numRef>
              <c:f>linear!$D$3:$D$103</c:f>
              <c:numCache>
                <c:formatCode>0.00E+00</c:formatCode>
                <c:ptCount val="101"/>
                <c:pt idx="0">
                  <c:v>-3E-10</c:v>
                </c:pt>
                <c:pt idx="1">
                  <c:v>2.8999999999999999E-9</c:v>
                </c:pt>
                <c:pt idx="2">
                  <c:v>4.0000000000000002E-9</c:v>
                </c:pt>
                <c:pt idx="3">
                  <c:v>4.5999999999999998E-9</c:v>
                </c:pt>
                <c:pt idx="4">
                  <c:v>5.3000000000000003E-9</c:v>
                </c:pt>
                <c:pt idx="5">
                  <c:v>6.3000000000000002E-9</c:v>
                </c:pt>
                <c:pt idx="6">
                  <c:v>6.6999999999999996E-9</c:v>
                </c:pt>
                <c:pt idx="7">
                  <c:v>7.6999999999999995E-9</c:v>
                </c:pt>
                <c:pt idx="8">
                  <c:v>8.2999999999999999E-9</c:v>
                </c:pt>
                <c:pt idx="9">
                  <c:v>8.4000000000000008E-9</c:v>
                </c:pt>
                <c:pt idx="10">
                  <c:v>9.3000000000000006E-9</c:v>
                </c:pt>
                <c:pt idx="11">
                  <c:v>1.09E-8</c:v>
                </c:pt>
                <c:pt idx="12">
                  <c:v>1.5600000000000001E-8</c:v>
                </c:pt>
                <c:pt idx="13">
                  <c:v>2.8600000000000001E-8</c:v>
                </c:pt>
                <c:pt idx="14">
                  <c:v>6.6500000000000007E-8</c:v>
                </c:pt>
                <c:pt idx="15">
                  <c:v>1.8260000000000001E-7</c:v>
                </c:pt>
                <c:pt idx="16">
                  <c:v>5.7599999999999997E-7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linear!$E$2</c:f>
              <c:strCache>
                <c:ptCount val="1"/>
                <c:pt idx="0">
                  <c:v>330 Ohms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8"/>
            <c:spPr>
              <a:solidFill>
                <a:srgbClr val="4F81BD">
                  <a:alpha val="20000"/>
                </a:srgbClr>
              </a:solidFill>
            </c:spPr>
          </c:marker>
          <c:trendline>
            <c:spPr>
              <a:ln w="25400">
                <a:solidFill>
                  <a:srgbClr val="1F497D">
                    <a:lumMod val="75000"/>
                  </a:srgb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4791347085933912"/>
                  <c:y val="0.10224394364497541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linear!$A$3:$A$103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</c:numCache>
            </c:numRef>
          </c:xVal>
          <c:yVal>
            <c:numRef>
              <c:f>linear!$E$3:$E$103</c:f>
              <c:numCache>
                <c:formatCode>General</c:formatCode>
                <c:ptCount val="101"/>
                <c:pt idx="21" formatCode="0.00E+00">
                  <c:v>7.7100000000000004E-5</c:v>
                </c:pt>
                <c:pt idx="22">
                  <c:v>1.2559999999999999E-4</c:v>
                </c:pt>
                <c:pt idx="23">
                  <c:v>1.8129999999999999E-4</c:v>
                </c:pt>
                <c:pt idx="24">
                  <c:v>2.4699999999999999E-4</c:v>
                </c:pt>
                <c:pt idx="25">
                  <c:v>3.1399999999999999E-4</c:v>
                </c:pt>
                <c:pt idx="26">
                  <c:v>3.8200000000000002E-4</c:v>
                </c:pt>
                <c:pt idx="27">
                  <c:v>4.5199999999999998E-4</c:v>
                </c:pt>
                <c:pt idx="28">
                  <c:v>5.2300000000000003E-4</c:v>
                </c:pt>
                <c:pt idx="29">
                  <c:v>5.9599999999999996E-4</c:v>
                </c:pt>
                <c:pt idx="30">
                  <c:v>6.7100000000000005E-4</c:v>
                </c:pt>
                <c:pt idx="31">
                  <c:v>7.45E-4</c:v>
                </c:pt>
                <c:pt idx="32">
                  <c:v>8.1899999999999996E-4</c:v>
                </c:pt>
                <c:pt idx="33">
                  <c:v>8.9700000000000001E-4</c:v>
                </c:pt>
                <c:pt idx="34">
                  <c:v>9.7599999999999998E-4</c:v>
                </c:pt>
                <c:pt idx="35">
                  <c:v>1.054E-3</c:v>
                </c:pt>
                <c:pt idx="36">
                  <c:v>1.1310000000000001E-3</c:v>
                </c:pt>
                <c:pt idx="37">
                  <c:v>1.2099999999999999E-3</c:v>
                </c:pt>
                <c:pt idx="38">
                  <c:v>1.289E-3</c:v>
                </c:pt>
                <c:pt idx="39">
                  <c:v>1.3680000000000001E-3</c:v>
                </c:pt>
                <c:pt idx="40">
                  <c:v>1.446E-3</c:v>
                </c:pt>
                <c:pt idx="41">
                  <c:v>1.524E-3</c:v>
                </c:pt>
                <c:pt idx="42">
                  <c:v>1.603E-3</c:v>
                </c:pt>
                <c:pt idx="43">
                  <c:v>1.683E-3</c:v>
                </c:pt>
                <c:pt idx="44">
                  <c:v>1.761E-3</c:v>
                </c:pt>
                <c:pt idx="45">
                  <c:v>1.8389999999999999E-3</c:v>
                </c:pt>
                <c:pt idx="46">
                  <c:v>1.918E-3</c:v>
                </c:pt>
                <c:pt idx="47">
                  <c:v>1.9980000000000002E-3</c:v>
                </c:pt>
                <c:pt idx="48">
                  <c:v>2.1199999999999999E-3</c:v>
                </c:pt>
                <c:pt idx="49">
                  <c:v>2.1900000000000001E-3</c:v>
                </c:pt>
                <c:pt idx="50">
                  <c:v>2.2799999999999999E-3</c:v>
                </c:pt>
                <c:pt idx="51">
                  <c:v>2.3600000000000001E-3</c:v>
                </c:pt>
                <c:pt idx="52">
                  <c:v>2.4399999999999999E-3</c:v>
                </c:pt>
                <c:pt idx="53">
                  <c:v>2.5200000000000001E-3</c:v>
                </c:pt>
                <c:pt idx="54">
                  <c:v>2.5999999999999999E-3</c:v>
                </c:pt>
                <c:pt idx="55">
                  <c:v>2.6800000000000001E-3</c:v>
                </c:pt>
                <c:pt idx="56">
                  <c:v>2.7599999999999999E-3</c:v>
                </c:pt>
                <c:pt idx="57">
                  <c:v>2.8400000000000001E-3</c:v>
                </c:pt>
                <c:pt idx="58">
                  <c:v>2.9199999999999999E-3</c:v>
                </c:pt>
                <c:pt idx="59">
                  <c:v>3.0000000000000001E-3</c:v>
                </c:pt>
                <c:pt idx="60">
                  <c:v>3.0799999999999998E-3</c:v>
                </c:pt>
                <c:pt idx="61">
                  <c:v>3.16E-3</c:v>
                </c:pt>
                <c:pt idx="62">
                  <c:v>3.2399999999999998E-3</c:v>
                </c:pt>
                <c:pt idx="63">
                  <c:v>3.32E-3</c:v>
                </c:pt>
                <c:pt idx="64">
                  <c:v>3.3999999999999998E-3</c:v>
                </c:pt>
                <c:pt idx="65">
                  <c:v>3.48E-3</c:v>
                </c:pt>
                <c:pt idx="66">
                  <c:v>3.5599999999999998E-3</c:v>
                </c:pt>
                <c:pt idx="67">
                  <c:v>3.64E-3</c:v>
                </c:pt>
                <c:pt idx="68">
                  <c:v>3.7100000000000002E-3</c:v>
                </c:pt>
                <c:pt idx="69">
                  <c:v>3.8E-3</c:v>
                </c:pt>
                <c:pt idx="70">
                  <c:v>3.8800000000000002E-3</c:v>
                </c:pt>
                <c:pt idx="71">
                  <c:v>3.96E-3</c:v>
                </c:pt>
                <c:pt idx="72">
                  <c:v>4.0400000000000002E-3</c:v>
                </c:pt>
                <c:pt idx="73">
                  <c:v>4.1200000000000004E-3</c:v>
                </c:pt>
                <c:pt idx="74">
                  <c:v>4.1999999999999997E-3</c:v>
                </c:pt>
                <c:pt idx="75">
                  <c:v>4.2900000000000004E-3</c:v>
                </c:pt>
                <c:pt idx="76">
                  <c:v>4.3699999999999998E-3</c:v>
                </c:pt>
                <c:pt idx="77">
                  <c:v>4.45E-3</c:v>
                </c:pt>
                <c:pt idx="78">
                  <c:v>4.5300000000000002E-3</c:v>
                </c:pt>
                <c:pt idx="79">
                  <c:v>4.6100000000000004E-3</c:v>
                </c:pt>
                <c:pt idx="80">
                  <c:v>4.6899999999999997E-3</c:v>
                </c:pt>
                <c:pt idx="81">
                  <c:v>4.7699999999999999E-3</c:v>
                </c:pt>
                <c:pt idx="82">
                  <c:v>4.8500000000000001E-3</c:v>
                </c:pt>
                <c:pt idx="83">
                  <c:v>4.9399999999999999E-3</c:v>
                </c:pt>
                <c:pt idx="84">
                  <c:v>5.0200000000000002E-3</c:v>
                </c:pt>
                <c:pt idx="85">
                  <c:v>5.1000000000000004E-3</c:v>
                </c:pt>
                <c:pt idx="86">
                  <c:v>5.1799999999999997E-3</c:v>
                </c:pt>
                <c:pt idx="87">
                  <c:v>5.2599999999999999E-3</c:v>
                </c:pt>
                <c:pt idx="88">
                  <c:v>5.3400000000000001E-3</c:v>
                </c:pt>
                <c:pt idx="89">
                  <c:v>5.4200000000000003E-3</c:v>
                </c:pt>
                <c:pt idx="90">
                  <c:v>5.4999999999999997E-3</c:v>
                </c:pt>
                <c:pt idx="91">
                  <c:v>5.5799999999999999E-3</c:v>
                </c:pt>
                <c:pt idx="92">
                  <c:v>5.6600000000000001E-3</c:v>
                </c:pt>
                <c:pt idx="93">
                  <c:v>5.7499999999999999E-3</c:v>
                </c:pt>
                <c:pt idx="94">
                  <c:v>5.8300000000000001E-3</c:v>
                </c:pt>
                <c:pt idx="95">
                  <c:v>5.9100000000000003E-3</c:v>
                </c:pt>
                <c:pt idx="96">
                  <c:v>5.9899999999999997E-3</c:v>
                </c:pt>
                <c:pt idx="97">
                  <c:v>6.0699999999999999E-3</c:v>
                </c:pt>
                <c:pt idx="98">
                  <c:v>6.1500000000000001E-3</c:v>
                </c:pt>
                <c:pt idx="99">
                  <c:v>6.2300000000000003E-3</c:v>
                </c:pt>
                <c:pt idx="100">
                  <c:v>6.3200000000000001E-3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linear!$F$2</c:f>
              <c:strCache>
                <c:ptCount val="1"/>
                <c:pt idx="0">
                  <c:v>1.07k Ohms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9BBB59">
                  <a:alpha val="20000"/>
                </a:srgbClr>
              </a:solidFill>
            </c:spPr>
          </c:marker>
          <c:dPt>
            <c:idx val="66"/>
            <c:bubble3D val="0"/>
            <c:spPr>
              <a:ln w="28575">
                <a:solidFill>
                  <a:srgbClr val="9BBB59"/>
                </a:solidFill>
              </a:ln>
            </c:spPr>
          </c:dPt>
          <c:trendline>
            <c:spPr>
              <a:ln w="25400">
                <a:solidFill>
                  <a:srgbClr val="9BBB59">
                    <a:lumMod val="75000"/>
                  </a:srgb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3770468756200291"/>
                  <c:y val="-6.4489697408513597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linear!$A$3:$A$103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</c:numCache>
            </c:numRef>
          </c:xVal>
          <c:yVal>
            <c:numRef>
              <c:f>linear!$F$3:$F$103</c:f>
              <c:numCache>
                <c:formatCode>General</c:formatCode>
                <c:ptCount val="101"/>
                <c:pt idx="19" formatCode="0.00E+00">
                  <c:v>3.5300000000000001E-6</c:v>
                </c:pt>
                <c:pt idx="20" formatCode="0.00E+00">
                  <c:v>5.1499999999999998E-6</c:v>
                </c:pt>
                <c:pt idx="21" formatCode="0.00E+00">
                  <c:v>6.9399999999999996E-6</c:v>
                </c:pt>
                <c:pt idx="22" formatCode="0.00E+00">
                  <c:v>8.8100000000000004E-6</c:v>
                </c:pt>
                <c:pt idx="23" formatCode="0.00E+00">
                  <c:v>1.0740000000000001E-5</c:v>
                </c:pt>
                <c:pt idx="24" formatCode="0.00E+00">
                  <c:v>1.276E-5</c:v>
                </c:pt>
                <c:pt idx="25" formatCode="0.00E+00">
                  <c:v>1.484E-5</c:v>
                </c:pt>
                <c:pt idx="26" formatCode="0.00E+00">
                  <c:v>1.6929999999999999E-5</c:v>
                </c:pt>
                <c:pt idx="27" formatCode="0.00E+00">
                  <c:v>1.8989999999999999E-5</c:v>
                </c:pt>
                <c:pt idx="28" formatCode="0.00E+00">
                  <c:v>2.1500000000000001E-5</c:v>
                </c:pt>
                <c:pt idx="29" formatCode="0.00E+00">
                  <c:v>2.37E-5</c:v>
                </c:pt>
                <c:pt idx="30" formatCode="0.00E+00">
                  <c:v>2.5899999999999999E-5</c:v>
                </c:pt>
                <c:pt idx="31" formatCode="0.00E+00">
                  <c:v>2.8E-5</c:v>
                </c:pt>
                <c:pt idx="32" formatCode="0.00E+00">
                  <c:v>3.0199999999999999E-5</c:v>
                </c:pt>
                <c:pt idx="33" formatCode="0.00E+00">
                  <c:v>3.2499999999999997E-5</c:v>
                </c:pt>
                <c:pt idx="34" formatCode="0.00E+00">
                  <c:v>3.4799999999999999E-5</c:v>
                </c:pt>
                <c:pt idx="35" formatCode="0.00E+00">
                  <c:v>3.6999999999999998E-5</c:v>
                </c:pt>
                <c:pt idx="36" formatCode="0.00E+00">
                  <c:v>3.93E-5</c:v>
                </c:pt>
                <c:pt idx="37" formatCode="0.00E+00">
                  <c:v>4.1600000000000002E-5</c:v>
                </c:pt>
                <c:pt idx="38" formatCode="0.00E+00">
                  <c:v>4.3900000000000003E-5</c:v>
                </c:pt>
                <c:pt idx="39" formatCode="0.00E+00">
                  <c:v>4.6199999999999998E-5</c:v>
                </c:pt>
                <c:pt idx="40" formatCode="0.00E+00">
                  <c:v>4.8399999999999997E-5</c:v>
                </c:pt>
                <c:pt idx="41" formatCode="0.00E+00">
                  <c:v>5.0699999999999999E-5</c:v>
                </c:pt>
                <c:pt idx="42" formatCode="0.00E+00">
                  <c:v>5.3000000000000001E-5</c:v>
                </c:pt>
                <c:pt idx="43" formatCode="0.00E+00">
                  <c:v>5.5300000000000002E-5</c:v>
                </c:pt>
                <c:pt idx="44" formatCode="0.00E+00">
                  <c:v>5.7599999999999997E-5</c:v>
                </c:pt>
                <c:pt idx="45" formatCode="0.00E+00">
                  <c:v>5.9799999999999997E-5</c:v>
                </c:pt>
                <c:pt idx="46" formatCode="0.00E+00">
                  <c:v>6.2100000000000005E-5</c:v>
                </c:pt>
                <c:pt idx="47" formatCode="0.00E+00">
                  <c:v>6.4499999999999996E-5</c:v>
                </c:pt>
                <c:pt idx="48" formatCode="0.00E+00">
                  <c:v>6.6799999999999997E-5</c:v>
                </c:pt>
                <c:pt idx="49" formatCode="0.00E+00">
                  <c:v>6.8999999999999997E-5</c:v>
                </c:pt>
                <c:pt idx="50" formatCode="0.00E+00">
                  <c:v>7.1400000000000001E-5</c:v>
                </c:pt>
                <c:pt idx="51" formatCode="0.00E+00">
                  <c:v>7.3800000000000005E-5</c:v>
                </c:pt>
                <c:pt idx="52" formatCode="0.00E+00">
                  <c:v>7.6100000000000007E-5</c:v>
                </c:pt>
                <c:pt idx="53" formatCode="0.00E+00">
                  <c:v>7.8399999999999995E-5</c:v>
                </c:pt>
                <c:pt idx="54" formatCode="0.00E+00">
                  <c:v>8.0699999999999996E-5</c:v>
                </c:pt>
                <c:pt idx="55" formatCode="0.00E+00">
                  <c:v>8.2999999999999998E-5</c:v>
                </c:pt>
                <c:pt idx="56" formatCode="0.00E+00">
                  <c:v>8.53E-5</c:v>
                </c:pt>
                <c:pt idx="57" formatCode="0.00E+00">
                  <c:v>8.7499999999999999E-5</c:v>
                </c:pt>
                <c:pt idx="58" formatCode="0.00E+00">
                  <c:v>8.9800000000000001E-5</c:v>
                </c:pt>
                <c:pt idx="59" formatCode="0.00E+00">
                  <c:v>9.2200000000000005E-5</c:v>
                </c:pt>
                <c:pt idx="60" formatCode="0.00E+00">
                  <c:v>9.4500000000000007E-5</c:v>
                </c:pt>
                <c:pt idx="61" formatCode="0.00E+00">
                  <c:v>9.6799999999999995E-5</c:v>
                </c:pt>
                <c:pt idx="62" formatCode="0.00E+00">
                  <c:v>9.9099999999999996E-5</c:v>
                </c:pt>
                <c:pt idx="63">
                  <c:v>1.014E-4</c:v>
                </c:pt>
                <c:pt idx="64">
                  <c:v>1.038E-4</c:v>
                </c:pt>
                <c:pt idx="65">
                  <c:v>1.06E-4</c:v>
                </c:pt>
                <c:pt idx="66">
                  <c:v>1.083E-4</c:v>
                </c:pt>
                <c:pt idx="67">
                  <c:v>1.104E-4</c:v>
                </c:pt>
                <c:pt idx="68">
                  <c:v>1.128E-4</c:v>
                </c:pt>
                <c:pt idx="69">
                  <c:v>1.1510000000000001E-4</c:v>
                </c:pt>
                <c:pt idx="70">
                  <c:v>1.175E-4</c:v>
                </c:pt>
                <c:pt idx="71">
                  <c:v>1.198E-4</c:v>
                </c:pt>
                <c:pt idx="72">
                  <c:v>1.2210000000000001E-4</c:v>
                </c:pt>
                <c:pt idx="73">
                  <c:v>1.2449999999999999E-4</c:v>
                </c:pt>
                <c:pt idx="74">
                  <c:v>1.2679999999999999E-4</c:v>
                </c:pt>
                <c:pt idx="75">
                  <c:v>1.2909999999999999E-4</c:v>
                </c:pt>
                <c:pt idx="76">
                  <c:v>1.315E-4</c:v>
                </c:pt>
                <c:pt idx="77">
                  <c:v>1.339E-4</c:v>
                </c:pt>
                <c:pt idx="78">
                  <c:v>1.362E-4</c:v>
                </c:pt>
                <c:pt idx="79">
                  <c:v>1.3850000000000001E-4</c:v>
                </c:pt>
                <c:pt idx="80">
                  <c:v>1.4080000000000001E-4</c:v>
                </c:pt>
                <c:pt idx="81">
                  <c:v>1.4310000000000001E-4</c:v>
                </c:pt>
                <c:pt idx="82">
                  <c:v>1.4550000000000001E-4</c:v>
                </c:pt>
                <c:pt idx="83">
                  <c:v>1.4779999999999999E-4</c:v>
                </c:pt>
                <c:pt idx="84">
                  <c:v>1.5009999999999999E-4</c:v>
                </c:pt>
                <c:pt idx="85">
                  <c:v>1.5249999999999999E-4</c:v>
                </c:pt>
                <c:pt idx="86">
                  <c:v>1.548E-4</c:v>
                </c:pt>
                <c:pt idx="87">
                  <c:v>1.571E-4</c:v>
                </c:pt>
                <c:pt idx="88">
                  <c:v>1.594E-4</c:v>
                </c:pt>
                <c:pt idx="89">
                  <c:v>1.617E-4</c:v>
                </c:pt>
                <c:pt idx="90">
                  <c:v>1.64E-4</c:v>
                </c:pt>
                <c:pt idx="91">
                  <c:v>1.6640000000000001E-4</c:v>
                </c:pt>
                <c:pt idx="92">
                  <c:v>1.6880000000000001E-4</c:v>
                </c:pt>
                <c:pt idx="93">
                  <c:v>1.7110000000000001E-4</c:v>
                </c:pt>
                <c:pt idx="94">
                  <c:v>1.7340000000000001E-4</c:v>
                </c:pt>
                <c:pt idx="95">
                  <c:v>1.7569999999999999E-4</c:v>
                </c:pt>
                <c:pt idx="96">
                  <c:v>1.7799999999999999E-4</c:v>
                </c:pt>
                <c:pt idx="97">
                  <c:v>1.8029999999999999E-4</c:v>
                </c:pt>
                <c:pt idx="98">
                  <c:v>1.8259999999999999E-4</c:v>
                </c:pt>
                <c:pt idx="99">
                  <c:v>1.85E-4</c:v>
                </c:pt>
                <c:pt idx="100">
                  <c:v>1.873E-4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linear!$G$2</c:f>
              <c:strCache>
                <c:ptCount val="1"/>
                <c:pt idx="0">
                  <c:v>12.7k Ohms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  <c:spPr>
              <a:solidFill>
                <a:srgbClr val="C0504D">
                  <a:alpha val="11000"/>
                </a:srgbClr>
              </a:solidFill>
              <a:ln>
                <a:solidFill>
                  <a:srgbClr val="C0504D"/>
                </a:solidFill>
              </a:ln>
            </c:spPr>
          </c:marker>
          <c:trendline>
            <c:spPr>
              <a:ln w="25400">
                <a:solidFill>
                  <a:srgbClr val="C0504D">
                    <a:lumMod val="75000"/>
                  </a:srgbClr>
                </a:solidFill>
              </a:ln>
            </c:spPr>
            <c:trendlineType val="linear"/>
            <c:dispRSqr val="1"/>
            <c:dispEq val="1"/>
            <c:trendlineLbl>
              <c:layout>
                <c:manualLayout>
                  <c:x val="0.14359381643169333"/>
                  <c:y val="-9.761038490878296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600"/>
                  </a:pPr>
                  <a:endParaRPr lang="en-US"/>
                </a:p>
              </c:txPr>
            </c:trendlineLbl>
          </c:trendline>
          <c:xVal>
            <c:numRef>
              <c:f>linear!$A$3:$A$103</c:f>
              <c:numCache>
                <c:formatCode>General</c:formatCode>
                <c:ptCount val="101"/>
                <c:pt idx="0">
                  <c:v>0</c:v>
                </c:pt>
                <c:pt idx="1">
                  <c:v>0.03</c:v>
                </c:pt>
                <c:pt idx="2">
                  <c:v>0.06</c:v>
                </c:pt>
                <c:pt idx="3">
                  <c:v>0.09</c:v>
                </c:pt>
                <c:pt idx="4">
                  <c:v>0.12</c:v>
                </c:pt>
                <c:pt idx="5">
                  <c:v>0.15</c:v>
                </c:pt>
                <c:pt idx="6">
                  <c:v>0.18</c:v>
                </c:pt>
                <c:pt idx="7">
                  <c:v>0.21</c:v>
                </c:pt>
                <c:pt idx="8">
                  <c:v>0.24</c:v>
                </c:pt>
                <c:pt idx="9">
                  <c:v>0.27</c:v>
                </c:pt>
                <c:pt idx="10">
                  <c:v>0.3</c:v>
                </c:pt>
                <c:pt idx="11">
                  <c:v>0.33</c:v>
                </c:pt>
                <c:pt idx="12">
                  <c:v>0.36</c:v>
                </c:pt>
                <c:pt idx="13">
                  <c:v>0.39</c:v>
                </c:pt>
                <c:pt idx="14">
                  <c:v>0.42</c:v>
                </c:pt>
                <c:pt idx="15">
                  <c:v>0.45</c:v>
                </c:pt>
                <c:pt idx="16">
                  <c:v>0.48</c:v>
                </c:pt>
                <c:pt idx="17">
                  <c:v>0.51</c:v>
                </c:pt>
                <c:pt idx="18">
                  <c:v>0.54</c:v>
                </c:pt>
                <c:pt idx="19">
                  <c:v>0.56999999999999995</c:v>
                </c:pt>
                <c:pt idx="20">
                  <c:v>0.6</c:v>
                </c:pt>
                <c:pt idx="21">
                  <c:v>0.63</c:v>
                </c:pt>
                <c:pt idx="22">
                  <c:v>0.66</c:v>
                </c:pt>
                <c:pt idx="23">
                  <c:v>0.69</c:v>
                </c:pt>
                <c:pt idx="24">
                  <c:v>0.72</c:v>
                </c:pt>
                <c:pt idx="25">
                  <c:v>0.75</c:v>
                </c:pt>
                <c:pt idx="26">
                  <c:v>0.78</c:v>
                </c:pt>
                <c:pt idx="27">
                  <c:v>0.81</c:v>
                </c:pt>
                <c:pt idx="28">
                  <c:v>0.84</c:v>
                </c:pt>
                <c:pt idx="29">
                  <c:v>0.87</c:v>
                </c:pt>
                <c:pt idx="30">
                  <c:v>0.9</c:v>
                </c:pt>
                <c:pt idx="31">
                  <c:v>0.93</c:v>
                </c:pt>
                <c:pt idx="32">
                  <c:v>0.96</c:v>
                </c:pt>
                <c:pt idx="33">
                  <c:v>0.99</c:v>
                </c:pt>
                <c:pt idx="34">
                  <c:v>1.02</c:v>
                </c:pt>
                <c:pt idx="35">
                  <c:v>1.05</c:v>
                </c:pt>
                <c:pt idx="36">
                  <c:v>1.08</c:v>
                </c:pt>
                <c:pt idx="37">
                  <c:v>1.1100000000000001</c:v>
                </c:pt>
                <c:pt idx="38">
                  <c:v>1.1399999999999999</c:v>
                </c:pt>
                <c:pt idx="39">
                  <c:v>1.17</c:v>
                </c:pt>
                <c:pt idx="40">
                  <c:v>1.2</c:v>
                </c:pt>
                <c:pt idx="41">
                  <c:v>1.23</c:v>
                </c:pt>
                <c:pt idx="42">
                  <c:v>1.26</c:v>
                </c:pt>
                <c:pt idx="43">
                  <c:v>1.29</c:v>
                </c:pt>
                <c:pt idx="44">
                  <c:v>1.32</c:v>
                </c:pt>
                <c:pt idx="45">
                  <c:v>1.35</c:v>
                </c:pt>
                <c:pt idx="46">
                  <c:v>1.38</c:v>
                </c:pt>
                <c:pt idx="47">
                  <c:v>1.41</c:v>
                </c:pt>
                <c:pt idx="48">
                  <c:v>1.44</c:v>
                </c:pt>
                <c:pt idx="49">
                  <c:v>1.47</c:v>
                </c:pt>
                <c:pt idx="50">
                  <c:v>1.5</c:v>
                </c:pt>
                <c:pt idx="51">
                  <c:v>1.53</c:v>
                </c:pt>
                <c:pt idx="52">
                  <c:v>1.56</c:v>
                </c:pt>
                <c:pt idx="53">
                  <c:v>1.59</c:v>
                </c:pt>
                <c:pt idx="54">
                  <c:v>1.62</c:v>
                </c:pt>
                <c:pt idx="55">
                  <c:v>1.65</c:v>
                </c:pt>
                <c:pt idx="56">
                  <c:v>1.68</c:v>
                </c:pt>
                <c:pt idx="57">
                  <c:v>1.71</c:v>
                </c:pt>
                <c:pt idx="58">
                  <c:v>1.74</c:v>
                </c:pt>
                <c:pt idx="59">
                  <c:v>1.77</c:v>
                </c:pt>
                <c:pt idx="60">
                  <c:v>1.8</c:v>
                </c:pt>
                <c:pt idx="61">
                  <c:v>1.83</c:v>
                </c:pt>
                <c:pt idx="62">
                  <c:v>1.86</c:v>
                </c:pt>
                <c:pt idx="63">
                  <c:v>1.89</c:v>
                </c:pt>
                <c:pt idx="64">
                  <c:v>1.92</c:v>
                </c:pt>
                <c:pt idx="65">
                  <c:v>1.95</c:v>
                </c:pt>
                <c:pt idx="66">
                  <c:v>1.98</c:v>
                </c:pt>
                <c:pt idx="67">
                  <c:v>2.0099999999999998</c:v>
                </c:pt>
                <c:pt idx="68">
                  <c:v>2.04</c:v>
                </c:pt>
                <c:pt idx="69">
                  <c:v>2.0699999999999998</c:v>
                </c:pt>
                <c:pt idx="70">
                  <c:v>2.1</c:v>
                </c:pt>
                <c:pt idx="71">
                  <c:v>2.13</c:v>
                </c:pt>
                <c:pt idx="72">
                  <c:v>2.16</c:v>
                </c:pt>
                <c:pt idx="73">
                  <c:v>2.19</c:v>
                </c:pt>
                <c:pt idx="74">
                  <c:v>2.2200000000000002</c:v>
                </c:pt>
                <c:pt idx="75">
                  <c:v>2.25</c:v>
                </c:pt>
                <c:pt idx="76">
                  <c:v>2.2799999999999998</c:v>
                </c:pt>
                <c:pt idx="77">
                  <c:v>2.31</c:v>
                </c:pt>
                <c:pt idx="78">
                  <c:v>2.34</c:v>
                </c:pt>
                <c:pt idx="79">
                  <c:v>2.37</c:v>
                </c:pt>
                <c:pt idx="80">
                  <c:v>2.4</c:v>
                </c:pt>
                <c:pt idx="81">
                  <c:v>2.4300000000000002</c:v>
                </c:pt>
                <c:pt idx="82">
                  <c:v>2.46</c:v>
                </c:pt>
                <c:pt idx="83">
                  <c:v>2.4900000000000002</c:v>
                </c:pt>
                <c:pt idx="84">
                  <c:v>2.52</c:v>
                </c:pt>
                <c:pt idx="85">
                  <c:v>2.5499999999999998</c:v>
                </c:pt>
                <c:pt idx="86">
                  <c:v>2.58</c:v>
                </c:pt>
                <c:pt idx="87">
                  <c:v>2.61</c:v>
                </c:pt>
                <c:pt idx="88">
                  <c:v>2.64</c:v>
                </c:pt>
                <c:pt idx="89">
                  <c:v>2.67</c:v>
                </c:pt>
                <c:pt idx="90">
                  <c:v>2.7</c:v>
                </c:pt>
                <c:pt idx="91">
                  <c:v>2.73</c:v>
                </c:pt>
                <c:pt idx="92">
                  <c:v>2.76</c:v>
                </c:pt>
                <c:pt idx="93">
                  <c:v>2.79</c:v>
                </c:pt>
                <c:pt idx="94">
                  <c:v>2.82</c:v>
                </c:pt>
                <c:pt idx="95">
                  <c:v>2.85</c:v>
                </c:pt>
                <c:pt idx="96">
                  <c:v>2.88</c:v>
                </c:pt>
                <c:pt idx="97">
                  <c:v>2.91</c:v>
                </c:pt>
                <c:pt idx="98">
                  <c:v>2.94</c:v>
                </c:pt>
                <c:pt idx="99">
                  <c:v>2.97</c:v>
                </c:pt>
                <c:pt idx="100">
                  <c:v>3</c:v>
                </c:pt>
              </c:numCache>
            </c:numRef>
          </c:xVal>
          <c:yVal>
            <c:numRef>
              <c:f>linear!$G$3:$G$103</c:f>
              <c:numCache>
                <c:formatCode>General</c:formatCode>
                <c:ptCount val="101"/>
                <c:pt idx="17" formatCode="0.00E+00">
                  <c:v>1.761E-6</c:v>
                </c:pt>
                <c:pt idx="18" formatCode="0.00E+00">
                  <c:v>4.9799999999999998E-6</c:v>
                </c:pt>
                <c:pt idx="19" formatCode="0.00E+00">
                  <c:v>1.182E-5</c:v>
                </c:pt>
                <c:pt idx="20" formatCode="0.00E+00">
                  <c:v>2.41E-5</c:v>
                </c:pt>
                <c:pt idx="21" formatCode="0.00E+00">
                  <c:v>4.0299999999999997E-5</c:v>
                </c:pt>
                <c:pt idx="22" formatCode="0.00E+00">
                  <c:v>5.9200000000000002E-5</c:v>
                </c:pt>
                <c:pt idx="23" formatCode="0.00E+00">
                  <c:v>7.9900000000000004E-5</c:v>
                </c:pt>
                <c:pt idx="24">
                  <c:v>1.022E-4</c:v>
                </c:pt>
                <c:pt idx="25">
                  <c:v>1.2569999999999999E-4</c:v>
                </c:pt>
                <c:pt idx="26">
                  <c:v>1.4970000000000001E-4</c:v>
                </c:pt>
                <c:pt idx="27">
                  <c:v>1.7359999999999999E-4</c:v>
                </c:pt>
                <c:pt idx="28">
                  <c:v>1.9790000000000001E-4</c:v>
                </c:pt>
                <c:pt idx="29">
                  <c:v>2.2699999999999999E-4</c:v>
                </c:pt>
                <c:pt idx="30">
                  <c:v>2.52E-4</c:v>
                </c:pt>
                <c:pt idx="31">
                  <c:v>2.7700000000000001E-4</c:v>
                </c:pt>
                <c:pt idx="32">
                  <c:v>3.0200000000000002E-4</c:v>
                </c:pt>
                <c:pt idx="33">
                  <c:v>3.28E-4</c:v>
                </c:pt>
                <c:pt idx="34">
                  <c:v>3.5500000000000001E-4</c:v>
                </c:pt>
                <c:pt idx="35">
                  <c:v>3.8200000000000002E-4</c:v>
                </c:pt>
                <c:pt idx="36">
                  <c:v>4.08E-4</c:v>
                </c:pt>
                <c:pt idx="37">
                  <c:v>4.35E-4</c:v>
                </c:pt>
                <c:pt idx="38">
                  <c:v>4.6200000000000001E-4</c:v>
                </c:pt>
                <c:pt idx="39">
                  <c:v>4.8899999999999996E-4</c:v>
                </c:pt>
                <c:pt idx="40">
                  <c:v>5.1500000000000005E-4</c:v>
                </c:pt>
                <c:pt idx="41">
                  <c:v>5.4199999999999995E-4</c:v>
                </c:pt>
                <c:pt idx="42">
                  <c:v>5.6800000000000004E-4</c:v>
                </c:pt>
                <c:pt idx="43">
                  <c:v>5.9500000000000004E-4</c:v>
                </c:pt>
                <c:pt idx="44">
                  <c:v>6.2200000000000005E-4</c:v>
                </c:pt>
                <c:pt idx="45">
                  <c:v>6.4899999999999995E-4</c:v>
                </c:pt>
                <c:pt idx="46">
                  <c:v>6.7599999999999995E-4</c:v>
                </c:pt>
                <c:pt idx="47">
                  <c:v>7.0299999999999996E-4</c:v>
                </c:pt>
                <c:pt idx="48">
                  <c:v>7.2999999999999996E-4</c:v>
                </c:pt>
                <c:pt idx="49">
                  <c:v>7.5699999999999997E-4</c:v>
                </c:pt>
                <c:pt idx="50">
                  <c:v>7.85E-4</c:v>
                </c:pt>
                <c:pt idx="51">
                  <c:v>8.12E-4</c:v>
                </c:pt>
                <c:pt idx="52">
                  <c:v>8.4000000000000003E-4</c:v>
                </c:pt>
                <c:pt idx="53">
                  <c:v>8.6700000000000004E-4</c:v>
                </c:pt>
                <c:pt idx="54">
                  <c:v>8.9400000000000005E-4</c:v>
                </c:pt>
                <c:pt idx="55">
                  <c:v>9.2100000000000005E-4</c:v>
                </c:pt>
                <c:pt idx="56">
                  <c:v>9.4799999999999995E-4</c:v>
                </c:pt>
                <c:pt idx="57">
                  <c:v>9.7499999999999996E-4</c:v>
                </c:pt>
                <c:pt idx="58">
                  <c:v>1.0020000000000001E-3</c:v>
                </c:pt>
                <c:pt idx="59">
                  <c:v>1.029E-3</c:v>
                </c:pt>
                <c:pt idx="60">
                  <c:v>1.0560000000000001E-3</c:v>
                </c:pt>
                <c:pt idx="61">
                  <c:v>1.083E-3</c:v>
                </c:pt>
                <c:pt idx="62">
                  <c:v>1.1100000000000001E-3</c:v>
                </c:pt>
                <c:pt idx="63">
                  <c:v>1.1379999999999999E-3</c:v>
                </c:pt>
                <c:pt idx="64">
                  <c:v>1.1659999999999999E-3</c:v>
                </c:pt>
                <c:pt idx="65">
                  <c:v>1.1919999999999999E-3</c:v>
                </c:pt>
                <c:pt idx="66">
                  <c:v>1.219E-3</c:v>
                </c:pt>
                <c:pt idx="67">
                  <c:v>1.243E-3</c:v>
                </c:pt>
                <c:pt idx="68">
                  <c:v>1.2719999999999999E-3</c:v>
                </c:pt>
                <c:pt idx="69">
                  <c:v>1.299E-3</c:v>
                </c:pt>
                <c:pt idx="70">
                  <c:v>1.3259999999999999E-3</c:v>
                </c:pt>
                <c:pt idx="71">
                  <c:v>1.354E-3</c:v>
                </c:pt>
                <c:pt idx="72">
                  <c:v>1.3810000000000001E-3</c:v>
                </c:pt>
                <c:pt idx="73">
                  <c:v>1.408E-3</c:v>
                </c:pt>
                <c:pt idx="74">
                  <c:v>1.436E-3</c:v>
                </c:pt>
                <c:pt idx="75">
                  <c:v>1.464E-3</c:v>
                </c:pt>
                <c:pt idx="76">
                  <c:v>1.4920000000000001E-3</c:v>
                </c:pt>
                <c:pt idx="77">
                  <c:v>1.5200000000000001E-3</c:v>
                </c:pt>
                <c:pt idx="78">
                  <c:v>1.547E-3</c:v>
                </c:pt>
                <c:pt idx="79">
                  <c:v>1.5740000000000001E-3</c:v>
                </c:pt>
                <c:pt idx="80">
                  <c:v>1.601E-3</c:v>
                </c:pt>
                <c:pt idx="81">
                  <c:v>1.6280000000000001E-3</c:v>
                </c:pt>
                <c:pt idx="82">
                  <c:v>1.6559999999999999E-3</c:v>
                </c:pt>
                <c:pt idx="83">
                  <c:v>1.683E-3</c:v>
                </c:pt>
                <c:pt idx="84">
                  <c:v>1.7110000000000001E-3</c:v>
                </c:pt>
                <c:pt idx="85">
                  <c:v>1.738E-3</c:v>
                </c:pt>
                <c:pt idx="86">
                  <c:v>1.7650000000000001E-3</c:v>
                </c:pt>
                <c:pt idx="87">
                  <c:v>1.7930000000000001E-3</c:v>
                </c:pt>
                <c:pt idx="88">
                  <c:v>1.82E-3</c:v>
                </c:pt>
                <c:pt idx="89">
                  <c:v>1.8469999999999999E-3</c:v>
                </c:pt>
                <c:pt idx="90">
                  <c:v>1.874E-3</c:v>
                </c:pt>
                <c:pt idx="91">
                  <c:v>1.9009999999999999E-3</c:v>
                </c:pt>
                <c:pt idx="92">
                  <c:v>1.928E-3</c:v>
                </c:pt>
                <c:pt idx="93">
                  <c:v>1.9559999999999998E-3</c:v>
                </c:pt>
                <c:pt idx="94">
                  <c:v>1.983E-3</c:v>
                </c:pt>
                <c:pt idx="95">
                  <c:v>2.0500000000000002E-3</c:v>
                </c:pt>
                <c:pt idx="96">
                  <c:v>2.0699999999999998E-3</c:v>
                </c:pt>
                <c:pt idx="97">
                  <c:v>2.0999999999999999E-3</c:v>
                </c:pt>
                <c:pt idx="98">
                  <c:v>2.1299999999999999E-3</c:v>
                </c:pt>
                <c:pt idx="99">
                  <c:v>2.16E-3</c:v>
                </c:pt>
                <c:pt idx="100">
                  <c:v>2.1800000000000001E-3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7973184"/>
        <c:axId val="587973760"/>
      </c:scatterChart>
      <c:valAx>
        <c:axId val="587973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Voltage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87973760"/>
        <c:crosses val="autoZero"/>
        <c:crossBetween val="midCat"/>
      </c:valAx>
      <c:valAx>
        <c:axId val="58797376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Current</a:t>
                </a:r>
              </a:p>
            </c:rich>
          </c:tx>
          <c:layout/>
          <c:overlay val="0"/>
        </c:title>
        <c:numFmt formatCode="0.00E+00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87973184"/>
        <c:crosses val="autoZero"/>
        <c:crossBetween val="midCat"/>
      </c:valAx>
    </c:plotArea>
    <c:legend>
      <c:legendPos val="r"/>
      <c:legendEntry>
        <c:idx val="0"/>
        <c:delete val="1"/>
      </c:legendEntry>
      <c:legendEntry>
        <c:idx val="1"/>
        <c:delete val="1"/>
      </c:legendEntry>
      <c:legendEntry>
        <c:idx val="2"/>
        <c:delete val="1"/>
      </c:legendEntry>
      <c:legendEntry>
        <c:idx val="6"/>
        <c:delete val="1"/>
      </c:legendEntry>
      <c:legendEntry>
        <c:idx val="7"/>
        <c:delete val="1"/>
      </c:legendEntry>
      <c:legendEntry>
        <c:idx val="8"/>
        <c:delete val="1"/>
      </c:legendEntry>
      <c:legendEntry>
        <c:idx val="9"/>
        <c:delete val="1"/>
      </c:legendEntry>
      <c:layout>
        <c:manualLayout>
          <c:xMode val="edge"/>
          <c:yMode val="edge"/>
          <c:x val="0.15965397413876184"/>
          <c:y val="9.1644406518150728E-2"/>
          <c:w val="0.14525149799039699"/>
          <c:h val="0.16640161359140451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Ion as a Function of R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Ion!$J$6</c:f>
              <c:strCache>
                <c:ptCount val="1"/>
                <c:pt idx="0">
                  <c:v>Current</c:v>
                </c:pt>
              </c:strCache>
            </c:strRef>
          </c:tx>
          <c:spPr>
            <a:ln w="12700">
              <a:noFill/>
              <a:prstDash val="lgDash"/>
            </a:ln>
          </c:spPr>
          <c:marker>
            <c:symbol val="circle"/>
            <c:size val="8"/>
            <c:spPr>
              <a:solidFill>
                <a:srgbClr val="4F81BD">
                  <a:alpha val="16000"/>
                </a:srgbClr>
              </a:solidFill>
            </c:spPr>
          </c:marker>
          <c:trendline>
            <c:trendlineType val="power"/>
            <c:dispRSqr val="1"/>
            <c:dispEq val="1"/>
            <c:trendlineLbl>
              <c:layout>
                <c:manualLayout>
                  <c:x val="8.9626050739436386E-2"/>
                  <c:y val="-7.2477081665573498E-2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Ion!$I$7:$I$9</c:f>
              <c:numCache>
                <c:formatCode>General</c:formatCode>
                <c:ptCount val="3"/>
                <c:pt idx="0">
                  <c:v>330</c:v>
                </c:pt>
                <c:pt idx="1">
                  <c:v>1070</c:v>
                </c:pt>
                <c:pt idx="2">
                  <c:v>12700</c:v>
                </c:pt>
              </c:numCache>
            </c:numRef>
          </c:xVal>
          <c:yVal>
            <c:numRef>
              <c:f>Ion!$J$7:$J$9</c:f>
              <c:numCache>
                <c:formatCode>General</c:formatCode>
                <c:ptCount val="3"/>
                <c:pt idx="0">
                  <c:v>8.477878787878788E-5</c:v>
                </c:pt>
                <c:pt idx="1">
                  <c:v>2.6146728971962614E-5</c:v>
                </c:pt>
                <c:pt idx="2">
                  <c:v>2.2029133858267714E-6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93248"/>
        <c:axId val="140070848"/>
      </c:scatterChart>
      <c:valAx>
        <c:axId val="133493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Resistance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40070848"/>
        <c:crosses val="autoZero"/>
        <c:crossBetween val="midCat"/>
      </c:valAx>
      <c:valAx>
        <c:axId val="1400708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Current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3493248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3580850656030161"/>
          <c:y val="0.15319804135249843"/>
          <c:w val="0.21686639822649975"/>
          <c:h val="8.6172241102297625E-2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 sz="2000"/>
            </a:pPr>
            <a:r>
              <a:rPr lang="en-US"/>
              <a:t>Von as a Function</a:t>
            </a:r>
            <a:r>
              <a:rPr lang="en-US" baseline="0"/>
              <a:t> of R</a:t>
            </a:r>
            <a:endParaRPr 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Ion!$K$6</c:f>
              <c:strCache>
                <c:ptCount val="1"/>
                <c:pt idx="0">
                  <c:v>Von</c:v>
                </c:pt>
              </c:strCache>
            </c:strRef>
          </c:tx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>
                <c:manualLayout>
                  <c:x val="2.835947569604068E-3"/>
                  <c:y val="-0.11995453797820525"/>
                </c:manualLayout>
              </c:layout>
              <c:numFmt formatCode="General" sourceLinked="0"/>
              <c:txPr>
                <a:bodyPr/>
                <a:lstStyle/>
                <a:p>
                  <a:pPr>
                    <a:defRPr sz="1800"/>
                  </a:pPr>
                  <a:endParaRPr lang="en-US"/>
                </a:p>
              </c:txPr>
            </c:trendlineLbl>
          </c:trendline>
          <c:xVal>
            <c:numRef>
              <c:f>Ion!$I$7:$I$9</c:f>
              <c:numCache>
                <c:formatCode>General</c:formatCode>
                <c:ptCount val="3"/>
                <c:pt idx="0">
                  <c:v>330</c:v>
                </c:pt>
                <c:pt idx="1">
                  <c:v>1070</c:v>
                </c:pt>
                <c:pt idx="2">
                  <c:v>12700</c:v>
                </c:pt>
              </c:numCache>
            </c:numRef>
          </c:xVal>
          <c:yVal>
            <c:numRef>
              <c:f>Ion!$K$7:$K$9</c:f>
              <c:numCache>
                <c:formatCode>General</c:formatCode>
                <c:ptCount val="3"/>
                <c:pt idx="0">
                  <c:v>0.60063957731798356</c:v>
                </c:pt>
                <c:pt idx="1">
                  <c:v>0.56772963706339052</c:v>
                </c:pt>
                <c:pt idx="2">
                  <c:v>0.49851612410058488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3492672"/>
        <c:axId val="570884672"/>
      </c:scatterChart>
      <c:valAx>
        <c:axId val="133492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/>
                  <a:t>Resistance</a:t>
                </a:r>
              </a:p>
            </c:rich>
          </c:tx>
          <c:layout/>
          <c:overlay val="0"/>
        </c:title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570884672"/>
        <c:crosses val="autoZero"/>
        <c:crossBetween val="midCat"/>
      </c:valAx>
      <c:valAx>
        <c:axId val="570884672"/>
        <c:scaling>
          <c:orientation val="minMax"/>
          <c:max val="0.65000000000000013"/>
          <c:min val="0.4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/>
                  <a:t>Voltage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133492672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72583642087827749"/>
          <c:y val="0.69159046815814473"/>
          <c:w val="0.23559608043152791"/>
          <c:h val="8.6614196544638686E-2"/>
        </c:manualLayout>
      </c:layout>
      <c:overlay val="1"/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200024</xdr:colOff>
      <xdr:row>2</xdr:row>
      <xdr:rowOff>114299</xdr:rowOff>
    </xdr:from>
    <xdr:to>
      <xdr:col>22</xdr:col>
      <xdr:colOff>152400</xdr:colOff>
      <xdr:row>30</xdr:row>
      <xdr:rowOff>66674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190500</xdr:colOff>
      <xdr:row>0</xdr:row>
      <xdr:rowOff>161924</xdr:rowOff>
    </xdr:from>
    <xdr:to>
      <xdr:col>21</xdr:col>
      <xdr:colOff>571500</xdr:colOff>
      <xdr:row>30</xdr:row>
      <xdr:rowOff>57149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0</xdr:row>
      <xdr:rowOff>142874</xdr:rowOff>
    </xdr:from>
    <xdr:to>
      <xdr:col>22</xdr:col>
      <xdr:colOff>276225</xdr:colOff>
      <xdr:row>31</xdr:row>
      <xdr:rowOff>38099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523874</xdr:colOff>
      <xdr:row>10</xdr:row>
      <xdr:rowOff>180974</xdr:rowOff>
    </xdr:from>
    <xdr:to>
      <xdr:col>10</xdr:col>
      <xdr:colOff>409575</xdr:colOff>
      <xdr:row>30</xdr:row>
      <xdr:rowOff>104775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733425</xdr:colOff>
      <xdr:row>10</xdr:row>
      <xdr:rowOff>95250</xdr:rowOff>
    </xdr:from>
    <xdr:to>
      <xdr:col>22</xdr:col>
      <xdr:colOff>114299</xdr:colOff>
      <xdr:row>29</xdr:row>
      <xdr:rowOff>190499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topLeftCell="A4" workbookViewId="0">
      <selection activeCell="F20" sqref="F20"/>
    </sheetView>
  </sheetViews>
  <sheetFormatPr defaultRowHeight="15" x14ac:dyDescent="0.25"/>
  <sheetData>
    <row r="1" spans="1:9" x14ac:dyDescent="0.25">
      <c r="I1">
        <v>2.5000000000000001E-2</v>
      </c>
    </row>
    <row r="2" spans="1:9" x14ac:dyDescent="0.25">
      <c r="A2" t="s">
        <v>0</v>
      </c>
      <c r="B2" t="s">
        <v>3</v>
      </c>
      <c r="C2" t="s">
        <v>4</v>
      </c>
      <c r="D2" t="s">
        <v>5</v>
      </c>
      <c r="E2" t="s">
        <v>6</v>
      </c>
      <c r="F2" t="s">
        <v>7</v>
      </c>
      <c r="G2" t="s">
        <v>8</v>
      </c>
    </row>
    <row r="3" spans="1:9" x14ac:dyDescent="0.25">
      <c r="A3">
        <v>0</v>
      </c>
      <c r="B3">
        <v>-1E-3</v>
      </c>
      <c r="C3">
        <v>-1E-3</v>
      </c>
      <c r="D3">
        <v>-1E-3</v>
      </c>
    </row>
    <row r="4" spans="1:9" x14ac:dyDescent="0.25">
      <c r="A4">
        <v>0.03</v>
      </c>
      <c r="B4">
        <v>2.9000000000000001E-2</v>
      </c>
      <c r="C4">
        <v>2.9000000000000001E-2</v>
      </c>
      <c r="D4">
        <v>2.9000000000000001E-2</v>
      </c>
    </row>
    <row r="5" spans="1:9" x14ac:dyDescent="0.25">
      <c r="A5">
        <v>0.06</v>
      </c>
      <c r="B5">
        <v>5.8999999999999997E-2</v>
      </c>
      <c r="C5">
        <v>5.8999999999999997E-2</v>
      </c>
      <c r="D5">
        <v>5.8999999999999997E-2</v>
      </c>
    </row>
    <row r="6" spans="1:9" x14ac:dyDescent="0.25">
      <c r="A6">
        <v>0.09</v>
      </c>
      <c r="B6">
        <v>8.8999999999999996E-2</v>
      </c>
      <c r="C6">
        <v>8.8999999999999996E-2</v>
      </c>
      <c r="D6">
        <v>8.8999999999999996E-2</v>
      </c>
    </row>
    <row r="7" spans="1:9" x14ac:dyDescent="0.25">
      <c r="A7">
        <v>0.12</v>
      </c>
      <c r="B7">
        <v>0.11899999999999999</v>
      </c>
      <c r="C7">
        <v>0.11899999999999999</v>
      </c>
      <c r="D7">
        <v>0.11899999999999999</v>
      </c>
    </row>
    <row r="8" spans="1:9" x14ac:dyDescent="0.25">
      <c r="A8">
        <v>0.15</v>
      </c>
      <c r="B8">
        <v>0.14899999999999999</v>
      </c>
      <c r="C8">
        <v>0.14899999999999999</v>
      </c>
      <c r="D8">
        <v>0.14899999999999999</v>
      </c>
    </row>
    <row r="9" spans="1:9" x14ac:dyDescent="0.25">
      <c r="A9">
        <v>0.18</v>
      </c>
      <c r="B9">
        <v>0.17899999999999999</v>
      </c>
      <c r="C9">
        <v>0.17899999999999999</v>
      </c>
      <c r="D9">
        <v>0.17899999999999999</v>
      </c>
    </row>
    <row r="10" spans="1:9" x14ac:dyDescent="0.25">
      <c r="A10">
        <v>0.21</v>
      </c>
      <c r="B10">
        <v>0.20899999999999999</v>
      </c>
      <c r="C10">
        <v>0.20899999999999999</v>
      </c>
      <c r="D10">
        <v>0.20899999999999999</v>
      </c>
    </row>
    <row r="11" spans="1:9" x14ac:dyDescent="0.25">
      <c r="A11">
        <v>0.24</v>
      </c>
      <c r="B11">
        <v>0.23899999999999999</v>
      </c>
      <c r="C11">
        <v>0.23899999999999999</v>
      </c>
      <c r="D11">
        <v>0.23899999999999999</v>
      </c>
    </row>
    <row r="12" spans="1:9" x14ac:dyDescent="0.25">
      <c r="A12">
        <v>0.27</v>
      </c>
      <c r="B12">
        <v>0.26900000000000002</v>
      </c>
      <c r="C12">
        <v>0.26900000000000002</v>
      </c>
      <c r="D12">
        <v>0.26900000000000002</v>
      </c>
    </row>
    <row r="13" spans="1:9" x14ac:dyDescent="0.25">
      <c r="A13">
        <v>0.3</v>
      </c>
      <c r="B13">
        <v>0.29899999999999999</v>
      </c>
      <c r="C13">
        <v>0.29899999999999999</v>
      </c>
      <c r="D13">
        <v>0.29899999999999999</v>
      </c>
    </row>
    <row r="14" spans="1:9" x14ac:dyDescent="0.25">
      <c r="A14">
        <v>0.33</v>
      </c>
      <c r="B14">
        <v>0.32800000000000001</v>
      </c>
      <c r="C14">
        <v>0.32800000000000001</v>
      </c>
      <c r="D14">
        <v>0.32800000000000001</v>
      </c>
    </row>
    <row r="15" spans="1:9" x14ac:dyDescent="0.25">
      <c r="A15">
        <v>0.36</v>
      </c>
      <c r="B15">
        <v>0.35899999999999999</v>
      </c>
      <c r="C15">
        <v>0.35899999999999999</v>
      </c>
      <c r="D15">
        <v>0.35899999999999999</v>
      </c>
    </row>
    <row r="16" spans="1:9" x14ac:dyDescent="0.25">
      <c r="A16">
        <v>0.39</v>
      </c>
      <c r="B16">
        <v>0.39</v>
      </c>
      <c r="C16">
        <v>0.38900000000000001</v>
      </c>
      <c r="D16">
        <v>0.39</v>
      </c>
    </row>
    <row r="17" spans="1:7" x14ac:dyDescent="0.25">
      <c r="A17">
        <v>0.42</v>
      </c>
      <c r="B17">
        <v>0.42</v>
      </c>
      <c r="C17">
        <v>0.41899999999999998</v>
      </c>
      <c r="D17">
        <v>0.42</v>
      </c>
    </row>
    <row r="18" spans="1:7" x14ac:dyDescent="0.25">
      <c r="A18">
        <v>0.45</v>
      </c>
      <c r="B18">
        <v>0.44900000000000001</v>
      </c>
      <c r="C18">
        <v>0.44800000000000001</v>
      </c>
      <c r="D18">
        <v>0.45</v>
      </c>
    </row>
    <row r="19" spans="1:7" x14ac:dyDescent="0.25">
      <c r="A19">
        <v>0.48</v>
      </c>
      <c r="B19">
        <v>0.48</v>
      </c>
      <c r="C19">
        <v>0.47399999999999998</v>
      </c>
      <c r="D19">
        <v>0.47899999999999998</v>
      </c>
    </row>
    <row r="20" spans="1:7" x14ac:dyDescent="0.25">
      <c r="A20">
        <v>0.51</v>
      </c>
      <c r="B20">
        <v>0.51100000000000001</v>
      </c>
      <c r="C20">
        <v>0.497</v>
      </c>
      <c r="G20">
        <v>0.50900000000000001</v>
      </c>
    </row>
    <row r="21" spans="1:7" x14ac:dyDescent="0.25">
      <c r="A21">
        <v>0.54</v>
      </c>
      <c r="B21">
        <v>0.53900000000000003</v>
      </c>
      <c r="C21">
        <v>0.51400000000000001</v>
      </c>
      <c r="G21">
        <v>0.53600000000000003</v>
      </c>
    </row>
    <row r="22" spans="1:7" x14ac:dyDescent="0.25">
      <c r="A22">
        <v>0.56999999999999995</v>
      </c>
      <c r="B22">
        <v>0.56499999999999995</v>
      </c>
      <c r="F22">
        <v>0.52600000000000002</v>
      </c>
      <c r="G22">
        <v>0.55800000000000005</v>
      </c>
    </row>
    <row r="23" spans="1:7" x14ac:dyDescent="0.25">
      <c r="A23">
        <v>0.6</v>
      </c>
      <c r="B23">
        <v>0.58699999999999997</v>
      </c>
      <c r="F23">
        <v>0.53600000000000003</v>
      </c>
      <c r="G23">
        <v>0.57499999999999996</v>
      </c>
    </row>
    <row r="24" spans="1:7" x14ac:dyDescent="0.25">
      <c r="A24">
        <v>0.63</v>
      </c>
      <c r="E24">
        <v>0.60399999999999998</v>
      </c>
      <c r="F24">
        <v>0.54400000000000004</v>
      </c>
      <c r="G24">
        <v>0.58899999999999997</v>
      </c>
    </row>
    <row r="25" spans="1:7" x14ac:dyDescent="0.25">
      <c r="A25">
        <v>0.66</v>
      </c>
      <c r="E25">
        <v>0.61699999999999999</v>
      </c>
      <c r="F25">
        <v>0.55000000000000004</v>
      </c>
      <c r="G25">
        <v>0.59899999999999998</v>
      </c>
    </row>
    <row r="26" spans="1:7" x14ac:dyDescent="0.25">
      <c r="A26">
        <v>0.69</v>
      </c>
      <c r="E26">
        <v>0.627</v>
      </c>
      <c r="F26">
        <v>0.55500000000000005</v>
      </c>
      <c r="G26">
        <v>0.60699999999999998</v>
      </c>
    </row>
    <row r="27" spans="1:7" x14ac:dyDescent="0.25">
      <c r="A27">
        <v>0.72</v>
      </c>
      <c r="E27">
        <v>0.63300000000000001</v>
      </c>
      <c r="F27">
        <v>0.56000000000000005</v>
      </c>
      <c r="G27">
        <v>0.61299999999999999</v>
      </c>
    </row>
    <row r="28" spans="1:7" x14ac:dyDescent="0.25">
      <c r="A28">
        <v>0.75</v>
      </c>
      <c r="E28">
        <v>0.63900000000000001</v>
      </c>
      <c r="F28">
        <v>0.56399999999999995</v>
      </c>
      <c r="G28">
        <v>0.61899999999999999</v>
      </c>
    </row>
    <row r="29" spans="1:7" x14ac:dyDescent="0.25">
      <c r="A29">
        <v>0.78</v>
      </c>
      <c r="E29">
        <v>0.64500000000000002</v>
      </c>
      <c r="F29">
        <v>0.56699999999999995</v>
      </c>
      <c r="G29">
        <v>0.623</v>
      </c>
    </row>
    <row r="30" spans="1:7" x14ac:dyDescent="0.25">
      <c r="A30">
        <v>0.81</v>
      </c>
      <c r="E30">
        <v>0.64900000000000002</v>
      </c>
      <c r="F30">
        <v>0.56999999999999995</v>
      </c>
      <c r="G30">
        <v>0.627</v>
      </c>
    </row>
    <row r="31" spans="1:7" x14ac:dyDescent="0.25">
      <c r="A31">
        <v>0.84</v>
      </c>
      <c r="E31">
        <v>0.65300000000000002</v>
      </c>
      <c r="F31">
        <v>0.57199999999999995</v>
      </c>
      <c r="G31">
        <v>0.63100000000000001</v>
      </c>
    </row>
    <row r="32" spans="1:7" x14ac:dyDescent="0.25">
      <c r="A32">
        <v>0.87</v>
      </c>
      <c r="E32">
        <v>0.65700000000000003</v>
      </c>
      <c r="F32">
        <v>0.57399999999999995</v>
      </c>
      <c r="G32">
        <v>0.63300000000000001</v>
      </c>
    </row>
    <row r="33" spans="1:7" x14ac:dyDescent="0.25">
      <c r="A33">
        <v>0.9</v>
      </c>
      <c r="E33">
        <v>0.66</v>
      </c>
      <c r="F33">
        <v>0.57699999999999996</v>
      </c>
      <c r="G33">
        <v>0.63600000000000001</v>
      </c>
    </row>
    <row r="34" spans="1:7" x14ac:dyDescent="0.25">
      <c r="A34">
        <v>0.93</v>
      </c>
      <c r="E34">
        <v>0.66300000000000003</v>
      </c>
      <c r="F34">
        <v>0.57899999999999996</v>
      </c>
      <c r="G34">
        <v>0.63800000000000001</v>
      </c>
    </row>
    <row r="35" spans="1:7" x14ac:dyDescent="0.25">
      <c r="A35">
        <v>0.96</v>
      </c>
      <c r="E35">
        <v>0.66500000000000004</v>
      </c>
      <c r="F35">
        <v>0.58099999999999996</v>
      </c>
      <c r="G35">
        <v>0.64</v>
      </c>
    </row>
    <row r="36" spans="1:7" x14ac:dyDescent="0.25">
      <c r="A36">
        <v>0.99</v>
      </c>
      <c r="E36">
        <v>0.66800000000000004</v>
      </c>
      <c r="F36">
        <v>0.58299999999999996</v>
      </c>
      <c r="G36">
        <v>0.64300000000000002</v>
      </c>
    </row>
    <row r="37" spans="1:7" x14ac:dyDescent="0.25">
      <c r="A37">
        <v>1.02</v>
      </c>
      <c r="E37">
        <v>0.67</v>
      </c>
      <c r="F37">
        <v>0.58399999999999996</v>
      </c>
      <c r="G37">
        <v>0.64400000000000002</v>
      </c>
    </row>
    <row r="38" spans="1:7" x14ac:dyDescent="0.25">
      <c r="A38">
        <v>1.05</v>
      </c>
      <c r="E38">
        <v>0.67200000000000004</v>
      </c>
      <c r="F38">
        <v>0.58599999999999997</v>
      </c>
      <c r="G38">
        <v>0.64600000000000002</v>
      </c>
    </row>
    <row r="39" spans="1:7" x14ac:dyDescent="0.25">
      <c r="A39">
        <v>1.08</v>
      </c>
      <c r="E39">
        <v>0.67400000000000004</v>
      </c>
      <c r="F39">
        <v>0.58799999999999997</v>
      </c>
      <c r="G39">
        <v>0.64800000000000002</v>
      </c>
    </row>
    <row r="40" spans="1:7" x14ac:dyDescent="0.25">
      <c r="A40">
        <v>1.1100000000000001</v>
      </c>
      <c r="E40">
        <v>0.67600000000000005</v>
      </c>
      <c r="F40">
        <v>0.58899999999999997</v>
      </c>
      <c r="G40">
        <v>0.65</v>
      </c>
    </row>
    <row r="41" spans="1:7" x14ac:dyDescent="0.25">
      <c r="A41">
        <v>1.1399999999999999</v>
      </c>
      <c r="E41">
        <v>0.67700000000000005</v>
      </c>
      <c r="F41">
        <v>0.59</v>
      </c>
      <c r="G41">
        <v>0.65200000000000002</v>
      </c>
    </row>
    <row r="42" spans="1:7" x14ac:dyDescent="0.25">
      <c r="A42">
        <v>1.17</v>
      </c>
      <c r="E42">
        <v>0.67900000000000005</v>
      </c>
      <c r="F42">
        <v>0.59199999999999997</v>
      </c>
      <c r="G42">
        <v>0.65300000000000002</v>
      </c>
    </row>
    <row r="43" spans="1:7" x14ac:dyDescent="0.25">
      <c r="A43">
        <v>1.2</v>
      </c>
      <c r="E43">
        <v>0.68100000000000005</v>
      </c>
      <c r="F43">
        <v>0.59299999999999997</v>
      </c>
      <c r="G43">
        <v>0.65500000000000003</v>
      </c>
    </row>
    <row r="44" spans="1:7" x14ac:dyDescent="0.25">
      <c r="A44">
        <v>1.23</v>
      </c>
      <c r="E44">
        <v>0.68200000000000005</v>
      </c>
      <c r="F44">
        <v>0.59399999999999997</v>
      </c>
      <c r="G44">
        <v>0.65600000000000003</v>
      </c>
    </row>
    <row r="45" spans="1:7" x14ac:dyDescent="0.25">
      <c r="A45">
        <v>1.26</v>
      </c>
      <c r="E45">
        <v>0.68300000000000005</v>
      </c>
      <c r="F45">
        <v>0.59499999999999997</v>
      </c>
      <c r="G45">
        <v>0.65700000000000003</v>
      </c>
    </row>
    <row r="46" spans="1:7" x14ac:dyDescent="0.25">
      <c r="A46">
        <v>1.29</v>
      </c>
      <c r="E46">
        <v>0.68500000000000005</v>
      </c>
      <c r="F46">
        <v>0.59599999999999997</v>
      </c>
      <c r="G46">
        <v>0.65800000000000003</v>
      </c>
    </row>
    <row r="47" spans="1:7" x14ac:dyDescent="0.25">
      <c r="A47">
        <v>1.32</v>
      </c>
      <c r="E47">
        <v>0.68600000000000005</v>
      </c>
      <c r="F47">
        <v>0.59799999999999998</v>
      </c>
      <c r="G47">
        <v>0.66</v>
      </c>
    </row>
    <row r="48" spans="1:7" x14ac:dyDescent="0.25">
      <c r="A48">
        <v>1.35</v>
      </c>
      <c r="E48">
        <v>0.68700000000000006</v>
      </c>
      <c r="F48">
        <v>0.59899999999999998</v>
      </c>
      <c r="G48">
        <v>0.66100000000000003</v>
      </c>
    </row>
    <row r="49" spans="1:7" x14ac:dyDescent="0.25">
      <c r="A49">
        <v>1.38</v>
      </c>
      <c r="E49">
        <v>0.68799999999999994</v>
      </c>
      <c r="F49">
        <v>0.6</v>
      </c>
      <c r="G49">
        <v>0.66200000000000003</v>
      </c>
    </row>
    <row r="50" spans="1:7" x14ac:dyDescent="0.25">
      <c r="A50">
        <v>1.41</v>
      </c>
      <c r="E50">
        <v>0.69</v>
      </c>
      <c r="F50">
        <v>0.6</v>
      </c>
      <c r="G50">
        <v>0.66300000000000003</v>
      </c>
    </row>
    <row r="51" spans="1:7" x14ac:dyDescent="0.25">
      <c r="A51">
        <v>1.44</v>
      </c>
      <c r="E51">
        <v>0.68899999999999995</v>
      </c>
      <c r="F51">
        <v>0.60199999999999998</v>
      </c>
      <c r="G51">
        <v>0.66400000000000003</v>
      </c>
    </row>
    <row r="52" spans="1:7" x14ac:dyDescent="0.25">
      <c r="A52">
        <v>1.47</v>
      </c>
      <c r="E52">
        <v>0.69</v>
      </c>
      <c r="F52">
        <v>0.60199999999999998</v>
      </c>
      <c r="G52">
        <v>0.66500000000000004</v>
      </c>
    </row>
    <row r="53" spans="1:7" x14ac:dyDescent="0.25">
      <c r="A53">
        <v>1.5</v>
      </c>
      <c r="E53">
        <v>0.69099999999999995</v>
      </c>
      <c r="F53">
        <v>0.60299999999999998</v>
      </c>
      <c r="G53">
        <v>0.66600000000000004</v>
      </c>
    </row>
    <row r="54" spans="1:7" x14ac:dyDescent="0.25">
      <c r="A54">
        <v>1.53</v>
      </c>
      <c r="E54">
        <v>0.69199999999999995</v>
      </c>
      <c r="F54">
        <v>0.60399999999999998</v>
      </c>
      <c r="G54">
        <v>0.66700000000000004</v>
      </c>
    </row>
    <row r="55" spans="1:7" x14ac:dyDescent="0.25">
      <c r="A55">
        <v>1.56</v>
      </c>
      <c r="E55">
        <v>0.69299999999999995</v>
      </c>
      <c r="F55">
        <v>0.60499999999999998</v>
      </c>
      <c r="G55">
        <v>0.66800000000000004</v>
      </c>
    </row>
    <row r="56" spans="1:7" x14ac:dyDescent="0.25">
      <c r="A56">
        <v>1.59</v>
      </c>
      <c r="E56">
        <v>0.69399999999999995</v>
      </c>
      <c r="F56">
        <v>0.60599999999999998</v>
      </c>
      <c r="G56">
        <v>0.66800000000000004</v>
      </c>
    </row>
    <row r="57" spans="1:7" x14ac:dyDescent="0.25">
      <c r="A57">
        <v>1.62</v>
      </c>
      <c r="E57">
        <v>0.69499999999999995</v>
      </c>
      <c r="F57">
        <v>0.60599999999999998</v>
      </c>
      <c r="G57">
        <v>0.66900000000000004</v>
      </c>
    </row>
    <row r="58" spans="1:7" x14ac:dyDescent="0.25">
      <c r="A58">
        <v>1.65</v>
      </c>
      <c r="E58">
        <v>0.69599999999999995</v>
      </c>
      <c r="F58">
        <v>0.60699999999999998</v>
      </c>
      <c r="G58">
        <v>0.67</v>
      </c>
    </row>
    <row r="59" spans="1:7" x14ac:dyDescent="0.25">
      <c r="A59">
        <v>1.68</v>
      </c>
      <c r="E59">
        <v>0.69699999999999995</v>
      </c>
      <c r="F59">
        <v>0.60799999999999998</v>
      </c>
      <c r="G59">
        <v>0.67100000000000004</v>
      </c>
    </row>
    <row r="60" spans="1:7" x14ac:dyDescent="0.25">
      <c r="A60">
        <v>1.71</v>
      </c>
      <c r="E60">
        <v>0.69799999999999995</v>
      </c>
      <c r="F60">
        <v>0.60899999999999999</v>
      </c>
      <c r="G60">
        <v>0.67200000000000004</v>
      </c>
    </row>
    <row r="61" spans="1:7" x14ac:dyDescent="0.25">
      <c r="A61">
        <v>1.74</v>
      </c>
      <c r="E61">
        <v>0.69799999999999995</v>
      </c>
      <c r="F61">
        <v>0.60899999999999999</v>
      </c>
      <c r="G61">
        <v>0.67200000000000004</v>
      </c>
    </row>
    <row r="62" spans="1:7" x14ac:dyDescent="0.25">
      <c r="A62">
        <v>1.77</v>
      </c>
      <c r="E62">
        <v>0.69899999999999995</v>
      </c>
      <c r="F62">
        <v>0.61</v>
      </c>
      <c r="G62">
        <v>0.67300000000000004</v>
      </c>
    </row>
    <row r="63" spans="1:7" x14ac:dyDescent="0.25">
      <c r="A63">
        <v>1.8</v>
      </c>
      <c r="E63">
        <v>0.7</v>
      </c>
      <c r="F63">
        <v>0.61099999999999999</v>
      </c>
      <c r="G63">
        <v>0.67400000000000004</v>
      </c>
    </row>
    <row r="64" spans="1:7" x14ac:dyDescent="0.25">
      <c r="A64">
        <v>1.83</v>
      </c>
      <c r="E64">
        <v>0.7</v>
      </c>
      <c r="F64">
        <v>0.61099999999999999</v>
      </c>
      <c r="G64">
        <v>0.67400000000000004</v>
      </c>
    </row>
    <row r="65" spans="1:7" x14ac:dyDescent="0.25">
      <c r="A65">
        <v>1.86</v>
      </c>
      <c r="E65">
        <v>0.70099999999999996</v>
      </c>
      <c r="F65">
        <v>0.61199999999999999</v>
      </c>
      <c r="G65">
        <v>0.67500000000000004</v>
      </c>
    </row>
    <row r="66" spans="1:7" x14ac:dyDescent="0.25">
      <c r="A66">
        <v>1.89</v>
      </c>
      <c r="E66">
        <v>0.70199999999999996</v>
      </c>
      <c r="F66">
        <v>0.61199999999999999</v>
      </c>
      <c r="G66">
        <v>0.67600000000000005</v>
      </c>
    </row>
    <row r="67" spans="1:7" x14ac:dyDescent="0.25">
      <c r="A67">
        <v>1.92</v>
      </c>
      <c r="E67">
        <v>0.70299999999999996</v>
      </c>
      <c r="F67">
        <v>0.61299999999999999</v>
      </c>
      <c r="G67">
        <v>0.67600000000000005</v>
      </c>
    </row>
    <row r="68" spans="1:7" x14ac:dyDescent="0.25">
      <c r="A68">
        <v>1.95</v>
      </c>
      <c r="E68">
        <v>0.70299999999999996</v>
      </c>
      <c r="F68">
        <v>0.61399999999999999</v>
      </c>
      <c r="G68">
        <v>0.67700000000000005</v>
      </c>
    </row>
    <row r="69" spans="1:7" x14ac:dyDescent="0.25">
      <c r="A69">
        <v>1.98</v>
      </c>
      <c r="E69">
        <v>0.70399999999999996</v>
      </c>
      <c r="F69">
        <v>0.61399999999999999</v>
      </c>
      <c r="G69">
        <v>0.67800000000000005</v>
      </c>
    </row>
    <row r="70" spans="1:7" x14ac:dyDescent="0.25">
      <c r="A70">
        <v>2.0099999999999998</v>
      </c>
      <c r="E70">
        <v>0.70399999999999996</v>
      </c>
      <c r="F70">
        <v>0.61499999999999999</v>
      </c>
      <c r="G70">
        <v>0.67800000000000005</v>
      </c>
    </row>
    <row r="71" spans="1:7" x14ac:dyDescent="0.25">
      <c r="A71">
        <v>2.04</v>
      </c>
      <c r="E71">
        <v>0.70499999999999996</v>
      </c>
      <c r="F71">
        <v>0.61499999999999999</v>
      </c>
      <c r="G71">
        <v>0.67900000000000005</v>
      </c>
    </row>
    <row r="72" spans="1:7" x14ac:dyDescent="0.25">
      <c r="A72">
        <v>2.0699999999999998</v>
      </c>
      <c r="E72">
        <v>0.70599999999999996</v>
      </c>
      <c r="F72">
        <v>0.61599999999999999</v>
      </c>
      <c r="G72">
        <v>0.67900000000000005</v>
      </c>
    </row>
    <row r="73" spans="1:7" x14ac:dyDescent="0.25">
      <c r="A73">
        <v>2.1</v>
      </c>
      <c r="E73">
        <v>0.70599999999999996</v>
      </c>
      <c r="F73">
        <v>0.61599999999999999</v>
      </c>
      <c r="G73">
        <v>0.68</v>
      </c>
    </row>
    <row r="74" spans="1:7" x14ac:dyDescent="0.25">
      <c r="A74">
        <v>2.13</v>
      </c>
      <c r="E74">
        <v>0.70699999999999996</v>
      </c>
      <c r="F74">
        <v>0.61699999999999999</v>
      </c>
      <c r="G74">
        <v>0.68</v>
      </c>
    </row>
    <row r="75" spans="1:7" x14ac:dyDescent="0.25">
      <c r="A75">
        <v>2.16</v>
      </c>
      <c r="E75">
        <v>0.70699999999999996</v>
      </c>
      <c r="F75">
        <v>0.61699999999999999</v>
      </c>
      <c r="G75">
        <v>0.68100000000000005</v>
      </c>
    </row>
    <row r="76" spans="1:7" x14ac:dyDescent="0.25">
      <c r="A76">
        <v>2.19</v>
      </c>
      <c r="E76">
        <v>0.70799999999999996</v>
      </c>
      <c r="F76">
        <v>0.61799999999999999</v>
      </c>
      <c r="G76">
        <v>0.68200000000000005</v>
      </c>
    </row>
    <row r="77" spans="1:7" x14ac:dyDescent="0.25">
      <c r="A77">
        <v>2.2200000000000002</v>
      </c>
      <c r="E77">
        <v>0.70799999999999996</v>
      </c>
      <c r="F77">
        <v>0.61799999999999999</v>
      </c>
      <c r="G77">
        <v>0.68200000000000005</v>
      </c>
    </row>
    <row r="78" spans="1:7" x14ac:dyDescent="0.25">
      <c r="A78">
        <v>2.25</v>
      </c>
      <c r="E78">
        <v>0.70899999999999996</v>
      </c>
      <c r="F78">
        <v>0.61899999999999999</v>
      </c>
      <c r="G78">
        <v>0.68300000000000005</v>
      </c>
    </row>
    <row r="79" spans="1:7" x14ac:dyDescent="0.25">
      <c r="A79">
        <v>2.2799999999999998</v>
      </c>
      <c r="E79">
        <v>0.70899999999999996</v>
      </c>
      <c r="F79">
        <v>0.62</v>
      </c>
      <c r="G79">
        <v>0.68300000000000005</v>
      </c>
    </row>
    <row r="80" spans="1:7" x14ac:dyDescent="0.25">
      <c r="A80">
        <v>2.31</v>
      </c>
      <c r="E80">
        <v>0.71</v>
      </c>
      <c r="F80">
        <v>0.62</v>
      </c>
      <c r="G80">
        <v>0.68400000000000005</v>
      </c>
    </row>
    <row r="81" spans="1:7" x14ac:dyDescent="0.25">
      <c r="A81">
        <v>2.34</v>
      </c>
      <c r="E81">
        <v>0.71099999999999997</v>
      </c>
      <c r="F81">
        <v>0.62</v>
      </c>
      <c r="G81">
        <v>0.68400000000000005</v>
      </c>
    </row>
    <row r="82" spans="1:7" x14ac:dyDescent="0.25">
      <c r="A82">
        <v>2.37</v>
      </c>
      <c r="E82">
        <v>0.71099999999999997</v>
      </c>
      <c r="F82">
        <v>0.621</v>
      </c>
      <c r="G82">
        <v>0.68500000000000005</v>
      </c>
    </row>
    <row r="83" spans="1:7" x14ac:dyDescent="0.25">
      <c r="A83">
        <v>2.4</v>
      </c>
      <c r="E83">
        <v>0.71199999999999997</v>
      </c>
      <c r="F83">
        <v>0.621</v>
      </c>
      <c r="G83">
        <v>0.68500000000000005</v>
      </c>
    </row>
    <row r="84" spans="1:7" x14ac:dyDescent="0.25">
      <c r="A84">
        <v>2.4300000000000002</v>
      </c>
      <c r="E84">
        <v>0.71199999999999997</v>
      </c>
      <c r="F84">
        <v>0.622</v>
      </c>
      <c r="G84">
        <v>0.68500000000000005</v>
      </c>
    </row>
    <row r="85" spans="1:7" x14ac:dyDescent="0.25">
      <c r="A85">
        <v>2.46</v>
      </c>
      <c r="E85">
        <v>0.71199999999999997</v>
      </c>
      <c r="F85">
        <v>0.622</v>
      </c>
      <c r="G85">
        <v>0.68600000000000005</v>
      </c>
    </row>
    <row r="86" spans="1:7" x14ac:dyDescent="0.25">
      <c r="A86">
        <v>2.4900000000000002</v>
      </c>
      <c r="E86">
        <v>0.71299999999999997</v>
      </c>
      <c r="F86">
        <v>0.622</v>
      </c>
      <c r="G86">
        <v>0.68600000000000005</v>
      </c>
    </row>
    <row r="87" spans="1:7" x14ac:dyDescent="0.25">
      <c r="A87">
        <v>2.52</v>
      </c>
      <c r="E87">
        <v>0.71399999999999997</v>
      </c>
      <c r="F87">
        <v>0.623</v>
      </c>
      <c r="G87">
        <v>0.68700000000000006</v>
      </c>
    </row>
    <row r="88" spans="1:7" x14ac:dyDescent="0.25">
      <c r="A88">
        <v>2.5499999999999998</v>
      </c>
      <c r="E88">
        <v>0.71399999999999997</v>
      </c>
      <c r="F88">
        <v>0.623</v>
      </c>
      <c r="G88">
        <v>0.68700000000000006</v>
      </c>
    </row>
    <row r="89" spans="1:7" x14ac:dyDescent="0.25">
      <c r="A89">
        <v>2.58</v>
      </c>
      <c r="E89">
        <v>0.71399999999999997</v>
      </c>
      <c r="F89">
        <v>0.624</v>
      </c>
      <c r="G89">
        <v>0.68799999999999994</v>
      </c>
    </row>
    <row r="90" spans="1:7" x14ac:dyDescent="0.25">
      <c r="A90">
        <v>2.61</v>
      </c>
      <c r="E90">
        <v>0.71499999999999997</v>
      </c>
      <c r="F90">
        <v>0.624</v>
      </c>
      <c r="G90">
        <v>0.68799999999999994</v>
      </c>
    </row>
    <row r="91" spans="1:7" x14ac:dyDescent="0.25">
      <c r="A91">
        <v>2.64</v>
      </c>
      <c r="E91">
        <v>0.71499999999999997</v>
      </c>
      <c r="F91">
        <v>0.624</v>
      </c>
      <c r="G91">
        <v>0.68899999999999995</v>
      </c>
    </row>
    <row r="92" spans="1:7" x14ac:dyDescent="0.25">
      <c r="A92">
        <v>2.67</v>
      </c>
      <c r="E92">
        <v>0.71599999999999997</v>
      </c>
      <c r="F92">
        <v>0.625</v>
      </c>
      <c r="G92">
        <v>0.68899999999999995</v>
      </c>
    </row>
    <row r="93" spans="1:7" x14ac:dyDescent="0.25">
      <c r="A93">
        <v>2.7</v>
      </c>
      <c r="E93">
        <v>0.71599999999999997</v>
      </c>
      <c r="F93">
        <v>0.625</v>
      </c>
      <c r="G93">
        <v>0.68899999999999995</v>
      </c>
    </row>
    <row r="94" spans="1:7" x14ac:dyDescent="0.25">
      <c r="A94">
        <v>2.73</v>
      </c>
      <c r="E94">
        <v>0.71599999999999997</v>
      </c>
      <c r="F94">
        <v>0.626</v>
      </c>
      <c r="G94">
        <v>0.69</v>
      </c>
    </row>
    <row r="95" spans="1:7" x14ac:dyDescent="0.25">
      <c r="A95">
        <v>2.76</v>
      </c>
      <c r="E95">
        <v>0.71699999999999997</v>
      </c>
      <c r="F95">
        <v>0.626</v>
      </c>
      <c r="G95">
        <v>0.69</v>
      </c>
    </row>
    <row r="96" spans="1:7" x14ac:dyDescent="0.25">
      <c r="A96">
        <v>2.79</v>
      </c>
      <c r="E96">
        <v>0.71699999999999997</v>
      </c>
      <c r="F96">
        <v>0.626</v>
      </c>
      <c r="G96">
        <v>0.69099999999999995</v>
      </c>
    </row>
    <row r="97" spans="1:7" x14ac:dyDescent="0.25">
      <c r="A97">
        <v>2.82</v>
      </c>
      <c r="E97">
        <v>0.71799999999999997</v>
      </c>
      <c r="F97">
        <v>0.627</v>
      </c>
      <c r="G97">
        <v>0.69099999999999995</v>
      </c>
    </row>
    <row r="98" spans="1:7" x14ac:dyDescent="0.25">
      <c r="A98">
        <v>2.85</v>
      </c>
      <c r="E98">
        <v>0.71799999999999997</v>
      </c>
      <c r="F98">
        <v>0.627</v>
      </c>
      <c r="G98">
        <v>0.69</v>
      </c>
    </row>
    <row r="99" spans="1:7" x14ac:dyDescent="0.25">
      <c r="A99">
        <v>2.88</v>
      </c>
      <c r="E99">
        <v>0.71899999999999997</v>
      </c>
      <c r="F99">
        <v>0.627</v>
      </c>
      <c r="G99">
        <v>0.69</v>
      </c>
    </row>
    <row r="100" spans="1:7" x14ac:dyDescent="0.25">
      <c r="A100">
        <v>2.91</v>
      </c>
      <c r="E100">
        <v>0.71899999999999997</v>
      </c>
      <c r="F100">
        <v>0.628</v>
      </c>
      <c r="G100">
        <v>0.69099999999999995</v>
      </c>
    </row>
    <row r="101" spans="1:7" x14ac:dyDescent="0.25">
      <c r="A101">
        <v>2.94</v>
      </c>
      <c r="E101">
        <v>0.71899999999999997</v>
      </c>
      <c r="F101">
        <v>0.628</v>
      </c>
      <c r="G101">
        <v>0.69099999999999995</v>
      </c>
    </row>
    <row r="102" spans="1:7" x14ac:dyDescent="0.25">
      <c r="A102">
        <v>2.97</v>
      </c>
      <c r="E102">
        <v>0.72</v>
      </c>
      <c r="F102">
        <v>0.628</v>
      </c>
      <c r="G102">
        <v>0.69099999999999995</v>
      </c>
    </row>
    <row r="103" spans="1:7" x14ac:dyDescent="0.25">
      <c r="A103">
        <v>3</v>
      </c>
      <c r="E103">
        <v>0.72</v>
      </c>
      <c r="F103">
        <v>0.629</v>
      </c>
      <c r="G103">
        <v>0.69199999999999995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E2" sqref="E2:G2"/>
    </sheetView>
  </sheetViews>
  <sheetFormatPr defaultRowHeight="15" x14ac:dyDescent="0.25"/>
  <sheetData>
    <row r="1" spans="1:7" x14ac:dyDescent="0.25">
      <c r="B1" t="s">
        <v>6</v>
      </c>
      <c r="C1" t="s">
        <v>7</v>
      </c>
      <c r="D1" t="s">
        <v>8</v>
      </c>
    </row>
    <row r="2" spans="1:7" x14ac:dyDescent="0.25">
      <c r="A2" t="s">
        <v>0</v>
      </c>
      <c r="B2" t="s">
        <v>6</v>
      </c>
      <c r="C2" t="s">
        <v>7</v>
      </c>
      <c r="D2" t="s">
        <v>8</v>
      </c>
      <c r="E2" t="s">
        <v>6</v>
      </c>
      <c r="F2" t="s">
        <v>7</v>
      </c>
      <c r="G2" t="s">
        <v>8</v>
      </c>
    </row>
    <row r="3" spans="1:7" x14ac:dyDescent="0.25">
      <c r="A3">
        <v>0</v>
      </c>
      <c r="B3" s="1">
        <v>-3E-10</v>
      </c>
      <c r="C3">
        <v>0</v>
      </c>
      <c r="D3" s="1">
        <v>-3E-10</v>
      </c>
    </row>
    <row r="4" spans="1:7" x14ac:dyDescent="0.25">
      <c r="A4">
        <v>0.03</v>
      </c>
      <c r="B4" s="1">
        <v>3E-9</v>
      </c>
      <c r="C4" s="1">
        <v>3.1E-9</v>
      </c>
      <c r="D4" s="1">
        <v>2.8999999999999999E-9</v>
      </c>
    </row>
    <row r="5" spans="1:7" x14ac:dyDescent="0.25">
      <c r="A5">
        <v>0.06</v>
      </c>
      <c r="B5" s="1">
        <v>3.9000000000000002E-9</v>
      </c>
      <c r="C5" s="1">
        <v>3.7E-9</v>
      </c>
      <c r="D5" s="1">
        <v>4.0000000000000002E-9</v>
      </c>
    </row>
    <row r="6" spans="1:7" x14ac:dyDescent="0.25">
      <c r="A6">
        <v>0.09</v>
      </c>
      <c r="B6" s="1">
        <v>4.9E-9</v>
      </c>
      <c r="C6" s="1">
        <v>4.4999999999999998E-9</v>
      </c>
      <c r="D6" s="1">
        <v>4.5999999999999998E-9</v>
      </c>
    </row>
    <row r="7" spans="1:7" x14ac:dyDescent="0.25">
      <c r="A7">
        <v>0.12</v>
      </c>
      <c r="B7" s="1">
        <v>5.4999999999999996E-9</v>
      </c>
      <c r="C7" s="1">
        <v>5.5999999999999997E-9</v>
      </c>
      <c r="D7" s="1">
        <v>5.3000000000000003E-9</v>
      </c>
    </row>
    <row r="8" spans="1:7" x14ac:dyDescent="0.25">
      <c r="A8">
        <v>0.15</v>
      </c>
      <c r="B8" s="1">
        <v>6E-9</v>
      </c>
      <c r="C8" s="1">
        <v>6.1E-9</v>
      </c>
      <c r="D8" s="1">
        <v>6.3000000000000002E-9</v>
      </c>
    </row>
    <row r="9" spans="1:7" x14ac:dyDescent="0.25">
      <c r="A9">
        <v>0.18</v>
      </c>
      <c r="B9" s="1">
        <v>6.6000000000000004E-9</v>
      </c>
      <c r="C9" s="1">
        <v>6.6999999999999996E-9</v>
      </c>
      <c r="D9" s="1">
        <v>6.6999999999999996E-9</v>
      </c>
    </row>
    <row r="10" spans="1:7" x14ac:dyDescent="0.25">
      <c r="A10">
        <v>0.21</v>
      </c>
      <c r="B10" s="1">
        <v>7.6000000000000002E-9</v>
      </c>
      <c r="C10" s="1">
        <v>7.0999999999999999E-9</v>
      </c>
      <c r="D10" s="1">
        <v>7.6999999999999995E-9</v>
      </c>
    </row>
    <row r="11" spans="1:7" x14ac:dyDescent="0.25">
      <c r="A11">
        <v>0.24</v>
      </c>
      <c r="B11" s="1">
        <v>8.2000000000000006E-9</v>
      </c>
      <c r="C11" s="1">
        <v>8.0000000000000005E-9</v>
      </c>
      <c r="D11" s="1">
        <v>8.2999999999999999E-9</v>
      </c>
    </row>
    <row r="12" spans="1:7" x14ac:dyDescent="0.25">
      <c r="A12">
        <v>0.27</v>
      </c>
      <c r="B12" s="1">
        <v>9.1000000000000004E-9</v>
      </c>
      <c r="C12" s="1">
        <v>8.9000000000000003E-9</v>
      </c>
      <c r="D12" s="1">
        <v>8.4000000000000008E-9</v>
      </c>
    </row>
    <row r="13" spans="1:7" x14ac:dyDescent="0.25">
      <c r="A13">
        <v>0.3</v>
      </c>
      <c r="B13" s="1">
        <v>9.6999999999999992E-9</v>
      </c>
      <c r="C13" s="1">
        <v>1E-8</v>
      </c>
      <c r="D13" s="1">
        <v>9.3000000000000006E-9</v>
      </c>
    </row>
    <row r="14" spans="1:7" x14ac:dyDescent="0.25">
      <c r="A14">
        <v>0.33</v>
      </c>
      <c r="B14" s="1">
        <v>1.15E-8</v>
      </c>
      <c r="C14" s="1">
        <v>1.15E-8</v>
      </c>
      <c r="D14" s="1">
        <v>1.09E-8</v>
      </c>
    </row>
    <row r="15" spans="1:7" x14ac:dyDescent="0.25">
      <c r="A15">
        <v>0.36</v>
      </c>
      <c r="B15" s="1">
        <v>1.6800000000000002E-8</v>
      </c>
      <c r="C15" s="1">
        <v>1.5700000000000002E-8</v>
      </c>
      <c r="D15" s="1">
        <v>1.5600000000000001E-8</v>
      </c>
    </row>
    <row r="16" spans="1:7" x14ac:dyDescent="0.25">
      <c r="A16">
        <v>0.39</v>
      </c>
      <c r="B16" s="1">
        <v>3.0500000000000002E-8</v>
      </c>
      <c r="C16" s="1">
        <v>2.9300000000000001E-8</v>
      </c>
      <c r="D16" s="1">
        <v>2.8600000000000001E-8</v>
      </c>
    </row>
    <row r="17" spans="1:7" x14ac:dyDescent="0.25">
      <c r="A17">
        <v>0.42</v>
      </c>
      <c r="B17" s="1">
        <v>7.2499999999999994E-8</v>
      </c>
      <c r="C17" s="1">
        <v>6.7099999999999999E-8</v>
      </c>
      <c r="D17" s="1">
        <v>6.6500000000000007E-8</v>
      </c>
    </row>
    <row r="18" spans="1:7" x14ac:dyDescent="0.25">
      <c r="A18">
        <v>0.45</v>
      </c>
      <c r="B18" s="1">
        <v>2.03E-7</v>
      </c>
      <c r="C18" s="1">
        <v>1.7569999999999999E-7</v>
      </c>
      <c r="D18" s="1">
        <v>1.8260000000000001E-7</v>
      </c>
    </row>
    <row r="19" spans="1:7" x14ac:dyDescent="0.25">
      <c r="A19">
        <v>0.48</v>
      </c>
      <c r="B19" s="1">
        <v>6.3399999999999999E-7</v>
      </c>
      <c r="C19" s="1">
        <v>4.8299999999999997E-7</v>
      </c>
      <c r="D19" s="1">
        <v>5.7599999999999997E-7</v>
      </c>
    </row>
    <row r="20" spans="1:7" x14ac:dyDescent="0.25">
      <c r="A20">
        <v>0.51</v>
      </c>
      <c r="B20" s="1">
        <v>1.9870000000000002E-6</v>
      </c>
      <c r="C20" s="1">
        <v>1.1319999999999999E-6</v>
      </c>
      <c r="G20" s="1">
        <v>1.761E-6</v>
      </c>
    </row>
    <row r="21" spans="1:7" x14ac:dyDescent="0.25">
      <c r="A21">
        <v>0.54</v>
      </c>
      <c r="B21" s="1">
        <v>6.0599999999999996E-6</v>
      </c>
      <c r="C21" s="1">
        <v>2.1799999999999999E-6</v>
      </c>
      <c r="G21" s="1">
        <v>4.9799999999999998E-6</v>
      </c>
    </row>
    <row r="22" spans="1:7" x14ac:dyDescent="0.25">
      <c r="A22">
        <v>0.56999999999999995</v>
      </c>
      <c r="B22" s="1">
        <v>1.645E-5</v>
      </c>
      <c r="F22" s="1">
        <v>3.5300000000000001E-6</v>
      </c>
      <c r="G22" s="1">
        <v>1.182E-5</v>
      </c>
    </row>
    <row r="23" spans="1:7" x14ac:dyDescent="0.25">
      <c r="A23">
        <v>0.6</v>
      </c>
      <c r="B23" s="1">
        <v>3.9900000000000001E-5</v>
      </c>
      <c r="F23" s="1">
        <v>5.1499999999999998E-6</v>
      </c>
      <c r="G23" s="1">
        <v>2.41E-5</v>
      </c>
    </row>
    <row r="24" spans="1:7" x14ac:dyDescent="0.25">
      <c r="A24">
        <v>0.63</v>
      </c>
      <c r="E24" s="1">
        <v>7.7100000000000004E-5</v>
      </c>
      <c r="F24" s="1">
        <v>6.9399999999999996E-6</v>
      </c>
      <c r="G24" s="1">
        <v>4.0299999999999997E-5</v>
      </c>
    </row>
    <row r="25" spans="1:7" x14ac:dyDescent="0.25">
      <c r="A25">
        <v>0.66</v>
      </c>
      <c r="E25">
        <v>1.2559999999999999E-4</v>
      </c>
      <c r="F25" s="1">
        <v>8.8100000000000004E-6</v>
      </c>
      <c r="G25" s="1">
        <v>5.9200000000000002E-5</v>
      </c>
    </row>
    <row r="26" spans="1:7" x14ac:dyDescent="0.25">
      <c r="A26">
        <v>0.69</v>
      </c>
      <c r="E26">
        <v>1.8129999999999999E-4</v>
      </c>
      <c r="F26" s="1">
        <v>1.0740000000000001E-5</v>
      </c>
      <c r="G26" s="1">
        <v>7.9900000000000004E-5</v>
      </c>
    </row>
    <row r="27" spans="1:7" x14ac:dyDescent="0.25">
      <c r="A27">
        <v>0.72</v>
      </c>
      <c r="E27">
        <v>2.4699999999999999E-4</v>
      </c>
      <c r="F27" s="1">
        <v>1.276E-5</v>
      </c>
      <c r="G27">
        <v>1.022E-4</v>
      </c>
    </row>
    <row r="28" spans="1:7" x14ac:dyDescent="0.25">
      <c r="A28">
        <v>0.75</v>
      </c>
      <c r="E28">
        <v>3.1399999999999999E-4</v>
      </c>
      <c r="F28" s="1">
        <v>1.484E-5</v>
      </c>
      <c r="G28">
        <v>1.2569999999999999E-4</v>
      </c>
    </row>
    <row r="29" spans="1:7" x14ac:dyDescent="0.25">
      <c r="A29">
        <v>0.78</v>
      </c>
      <c r="E29">
        <v>3.8200000000000002E-4</v>
      </c>
      <c r="F29" s="1">
        <v>1.6929999999999999E-5</v>
      </c>
      <c r="G29">
        <v>1.4970000000000001E-4</v>
      </c>
    </row>
    <row r="30" spans="1:7" x14ac:dyDescent="0.25">
      <c r="A30">
        <v>0.81</v>
      </c>
      <c r="E30">
        <v>4.5199999999999998E-4</v>
      </c>
      <c r="F30" s="1">
        <v>1.8989999999999999E-5</v>
      </c>
      <c r="G30">
        <v>1.7359999999999999E-4</v>
      </c>
    </row>
    <row r="31" spans="1:7" x14ac:dyDescent="0.25">
      <c r="A31">
        <v>0.84</v>
      </c>
      <c r="E31">
        <v>5.2300000000000003E-4</v>
      </c>
      <c r="F31" s="1">
        <v>2.1500000000000001E-5</v>
      </c>
      <c r="G31">
        <v>1.9790000000000001E-4</v>
      </c>
    </row>
    <row r="32" spans="1:7" x14ac:dyDescent="0.25">
      <c r="A32">
        <v>0.87</v>
      </c>
      <c r="E32">
        <v>5.9599999999999996E-4</v>
      </c>
      <c r="F32" s="1">
        <v>2.37E-5</v>
      </c>
      <c r="G32">
        <v>2.2699999999999999E-4</v>
      </c>
    </row>
    <row r="33" spans="1:7" x14ac:dyDescent="0.25">
      <c r="A33">
        <v>0.9</v>
      </c>
      <c r="E33">
        <v>6.7100000000000005E-4</v>
      </c>
      <c r="F33" s="1">
        <v>2.5899999999999999E-5</v>
      </c>
      <c r="G33">
        <v>2.52E-4</v>
      </c>
    </row>
    <row r="34" spans="1:7" x14ac:dyDescent="0.25">
      <c r="A34">
        <v>0.93</v>
      </c>
      <c r="E34">
        <v>7.45E-4</v>
      </c>
      <c r="F34" s="1">
        <v>2.8E-5</v>
      </c>
      <c r="G34">
        <v>2.7700000000000001E-4</v>
      </c>
    </row>
    <row r="35" spans="1:7" x14ac:dyDescent="0.25">
      <c r="A35">
        <v>0.96</v>
      </c>
      <c r="E35">
        <v>8.1899999999999996E-4</v>
      </c>
      <c r="F35" s="1">
        <v>3.0199999999999999E-5</v>
      </c>
      <c r="G35">
        <v>3.0200000000000002E-4</v>
      </c>
    </row>
    <row r="36" spans="1:7" x14ac:dyDescent="0.25">
      <c r="A36">
        <v>0.99</v>
      </c>
      <c r="E36">
        <v>8.9700000000000001E-4</v>
      </c>
      <c r="F36" s="1">
        <v>3.2499999999999997E-5</v>
      </c>
      <c r="G36">
        <v>3.28E-4</v>
      </c>
    </row>
    <row r="37" spans="1:7" x14ac:dyDescent="0.25">
      <c r="A37">
        <v>1.02</v>
      </c>
      <c r="E37">
        <v>9.7599999999999998E-4</v>
      </c>
      <c r="F37" s="1">
        <v>3.4799999999999999E-5</v>
      </c>
      <c r="G37">
        <v>3.5500000000000001E-4</v>
      </c>
    </row>
    <row r="38" spans="1:7" x14ac:dyDescent="0.25">
      <c r="A38">
        <v>1.05</v>
      </c>
      <c r="E38">
        <v>1.054E-3</v>
      </c>
      <c r="F38" s="1">
        <v>3.6999999999999998E-5</v>
      </c>
      <c r="G38">
        <v>3.8200000000000002E-4</v>
      </c>
    </row>
    <row r="39" spans="1:7" x14ac:dyDescent="0.25">
      <c r="A39">
        <v>1.08</v>
      </c>
      <c r="E39">
        <v>1.1310000000000001E-3</v>
      </c>
      <c r="F39" s="1">
        <v>3.93E-5</v>
      </c>
      <c r="G39">
        <v>4.08E-4</v>
      </c>
    </row>
    <row r="40" spans="1:7" x14ac:dyDescent="0.25">
      <c r="A40">
        <v>1.1100000000000001</v>
      </c>
      <c r="E40">
        <v>1.2099999999999999E-3</v>
      </c>
      <c r="F40" s="1">
        <v>4.1600000000000002E-5</v>
      </c>
      <c r="G40">
        <v>4.35E-4</v>
      </c>
    </row>
    <row r="41" spans="1:7" x14ac:dyDescent="0.25">
      <c r="A41">
        <v>1.1399999999999999</v>
      </c>
      <c r="E41">
        <v>1.289E-3</v>
      </c>
      <c r="F41" s="1">
        <v>4.3900000000000003E-5</v>
      </c>
      <c r="G41">
        <v>4.6200000000000001E-4</v>
      </c>
    </row>
    <row r="42" spans="1:7" x14ac:dyDescent="0.25">
      <c r="A42">
        <v>1.17</v>
      </c>
      <c r="E42">
        <v>1.3680000000000001E-3</v>
      </c>
      <c r="F42" s="1">
        <v>4.6199999999999998E-5</v>
      </c>
      <c r="G42">
        <v>4.8899999999999996E-4</v>
      </c>
    </row>
    <row r="43" spans="1:7" x14ac:dyDescent="0.25">
      <c r="A43">
        <v>1.2</v>
      </c>
      <c r="E43">
        <v>1.446E-3</v>
      </c>
      <c r="F43" s="1">
        <v>4.8399999999999997E-5</v>
      </c>
      <c r="G43">
        <v>5.1500000000000005E-4</v>
      </c>
    </row>
    <row r="44" spans="1:7" x14ac:dyDescent="0.25">
      <c r="A44">
        <v>1.23</v>
      </c>
      <c r="E44">
        <v>1.524E-3</v>
      </c>
      <c r="F44" s="1">
        <v>5.0699999999999999E-5</v>
      </c>
      <c r="G44">
        <v>5.4199999999999995E-4</v>
      </c>
    </row>
    <row r="45" spans="1:7" x14ac:dyDescent="0.25">
      <c r="A45">
        <v>1.26</v>
      </c>
      <c r="E45">
        <v>1.603E-3</v>
      </c>
      <c r="F45" s="1">
        <v>5.3000000000000001E-5</v>
      </c>
      <c r="G45">
        <v>5.6800000000000004E-4</v>
      </c>
    </row>
    <row r="46" spans="1:7" x14ac:dyDescent="0.25">
      <c r="A46">
        <v>1.29</v>
      </c>
      <c r="E46">
        <v>1.683E-3</v>
      </c>
      <c r="F46" s="1">
        <v>5.5300000000000002E-5</v>
      </c>
      <c r="G46">
        <v>5.9500000000000004E-4</v>
      </c>
    </row>
    <row r="47" spans="1:7" x14ac:dyDescent="0.25">
      <c r="A47">
        <v>1.32</v>
      </c>
      <c r="E47">
        <v>1.761E-3</v>
      </c>
      <c r="F47" s="1">
        <v>5.7599999999999997E-5</v>
      </c>
      <c r="G47">
        <v>6.2200000000000005E-4</v>
      </c>
    </row>
    <row r="48" spans="1:7" x14ac:dyDescent="0.25">
      <c r="A48">
        <v>1.35</v>
      </c>
      <c r="E48">
        <v>1.8389999999999999E-3</v>
      </c>
      <c r="F48" s="1">
        <v>5.9799999999999997E-5</v>
      </c>
      <c r="G48">
        <v>6.4899999999999995E-4</v>
      </c>
    </row>
    <row r="49" spans="1:7" x14ac:dyDescent="0.25">
      <c r="A49">
        <v>1.38</v>
      </c>
      <c r="E49">
        <v>1.918E-3</v>
      </c>
      <c r="F49" s="1">
        <v>6.2100000000000005E-5</v>
      </c>
      <c r="G49">
        <v>6.7599999999999995E-4</v>
      </c>
    </row>
    <row r="50" spans="1:7" x14ac:dyDescent="0.25">
      <c r="A50">
        <v>1.41</v>
      </c>
      <c r="E50">
        <v>1.9980000000000002E-3</v>
      </c>
      <c r="F50" s="1">
        <v>6.4499999999999996E-5</v>
      </c>
      <c r="G50">
        <v>7.0299999999999996E-4</v>
      </c>
    </row>
    <row r="51" spans="1:7" x14ac:dyDescent="0.25">
      <c r="A51">
        <v>1.44</v>
      </c>
      <c r="E51">
        <v>2.1199999999999999E-3</v>
      </c>
      <c r="F51" s="1">
        <v>6.6799999999999997E-5</v>
      </c>
      <c r="G51">
        <v>7.2999999999999996E-4</v>
      </c>
    </row>
    <row r="52" spans="1:7" x14ac:dyDescent="0.25">
      <c r="A52">
        <v>1.47</v>
      </c>
      <c r="E52">
        <v>2.1900000000000001E-3</v>
      </c>
      <c r="F52" s="1">
        <v>6.8999999999999997E-5</v>
      </c>
      <c r="G52">
        <v>7.5699999999999997E-4</v>
      </c>
    </row>
    <row r="53" spans="1:7" x14ac:dyDescent="0.25">
      <c r="A53">
        <v>1.5</v>
      </c>
      <c r="E53">
        <v>2.2799999999999999E-3</v>
      </c>
      <c r="F53" s="1">
        <v>7.1400000000000001E-5</v>
      </c>
      <c r="G53">
        <v>7.85E-4</v>
      </c>
    </row>
    <row r="54" spans="1:7" x14ac:dyDescent="0.25">
      <c r="A54">
        <v>1.53</v>
      </c>
      <c r="E54">
        <v>2.3600000000000001E-3</v>
      </c>
      <c r="F54" s="1">
        <v>7.3800000000000005E-5</v>
      </c>
      <c r="G54">
        <v>8.12E-4</v>
      </c>
    </row>
    <row r="55" spans="1:7" x14ac:dyDescent="0.25">
      <c r="A55">
        <v>1.56</v>
      </c>
      <c r="E55">
        <v>2.4399999999999999E-3</v>
      </c>
      <c r="F55" s="1">
        <v>7.6100000000000007E-5</v>
      </c>
      <c r="G55">
        <v>8.4000000000000003E-4</v>
      </c>
    </row>
    <row r="56" spans="1:7" x14ac:dyDescent="0.25">
      <c r="A56">
        <v>1.59</v>
      </c>
      <c r="E56">
        <v>2.5200000000000001E-3</v>
      </c>
      <c r="F56" s="1">
        <v>7.8399999999999995E-5</v>
      </c>
      <c r="G56">
        <v>8.6700000000000004E-4</v>
      </c>
    </row>
    <row r="57" spans="1:7" x14ac:dyDescent="0.25">
      <c r="A57">
        <v>1.62</v>
      </c>
      <c r="E57">
        <v>2.5999999999999999E-3</v>
      </c>
      <c r="F57" s="1">
        <v>8.0699999999999996E-5</v>
      </c>
      <c r="G57">
        <v>8.9400000000000005E-4</v>
      </c>
    </row>
    <row r="58" spans="1:7" x14ac:dyDescent="0.25">
      <c r="A58">
        <v>1.65</v>
      </c>
      <c r="E58">
        <v>2.6800000000000001E-3</v>
      </c>
      <c r="F58" s="1">
        <v>8.2999999999999998E-5</v>
      </c>
      <c r="G58">
        <v>9.2100000000000005E-4</v>
      </c>
    </row>
    <row r="59" spans="1:7" x14ac:dyDescent="0.25">
      <c r="A59">
        <v>1.68</v>
      </c>
      <c r="E59">
        <v>2.7599999999999999E-3</v>
      </c>
      <c r="F59" s="1">
        <v>8.53E-5</v>
      </c>
      <c r="G59">
        <v>9.4799999999999995E-4</v>
      </c>
    </row>
    <row r="60" spans="1:7" x14ac:dyDescent="0.25">
      <c r="A60">
        <v>1.71</v>
      </c>
      <c r="E60">
        <v>2.8400000000000001E-3</v>
      </c>
      <c r="F60" s="1">
        <v>8.7499999999999999E-5</v>
      </c>
      <c r="G60">
        <v>9.7499999999999996E-4</v>
      </c>
    </row>
    <row r="61" spans="1:7" x14ac:dyDescent="0.25">
      <c r="A61">
        <v>1.74</v>
      </c>
      <c r="E61">
        <v>2.9199999999999999E-3</v>
      </c>
      <c r="F61" s="1">
        <v>8.9800000000000001E-5</v>
      </c>
      <c r="G61">
        <v>1.0020000000000001E-3</v>
      </c>
    </row>
    <row r="62" spans="1:7" x14ac:dyDescent="0.25">
      <c r="A62">
        <v>1.77</v>
      </c>
      <c r="E62">
        <v>3.0000000000000001E-3</v>
      </c>
      <c r="F62" s="1">
        <v>9.2200000000000005E-5</v>
      </c>
      <c r="G62">
        <v>1.029E-3</v>
      </c>
    </row>
    <row r="63" spans="1:7" x14ac:dyDescent="0.25">
      <c r="A63">
        <v>1.8</v>
      </c>
      <c r="E63">
        <v>3.0799999999999998E-3</v>
      </c>
      <c r="F63" s="1">
        <v>9.4500000000000007E-5</v>
      </c>
      <c r="G63">
        <v>1.0560000000000001E-3</v>
      </c>
    </row>
    <row r="64" spans="1:7" x14ac:dyDescent="0.25">
      <c r="A64">
        <v>1.83</v>
      </c>
      <c r="E64">
        <v>3.16E-3</v>
      </c>
      <c r="F64" s="1">
        <v>9.6799999999999995E-5</v>
      </c>
      <c r="G64">
        <v>1.083E-3</v>
      </c>
    </row>
    <row r="65" spans="1:7" x14ac:dyDescent="0.25">
      <c r="A65">
        <v>1.86</v>
      </c>
      <c r="E65">
        <v>3.2399999999999998E-3</v>
      </c>
      <c r="F65" s="1">
        <v>9.9099999999999996E-5</v>
      </c>
      <c r="G65">
        <v>1.1100000000000001E-3</v>
      </c>
    </row>
    <row r="66" spans="1:7" x14ac:dyDescent="0.25">
      <c r="A66">
        <v>1.89</v>
      </c>
      <c r="E66">
        <v>3.32E-3</v>
      </c>
      <c r="F66">
        <v>1.014E-4</v>
      </c>
      <c r="G66">
        <v>1.1379999999999999E-3</v>
      </c>
    </row>
    <row r="67" spans="1:7" x14ac:dyDescent="0.25">
      <c r="A67">
        <v>1.92</v>
      </c>
      <c r="E67">
        <v>3.3999999999999998E-3</v>
      </c>
      <c r="F67">
        <v>1.038E-4</v>
      </c>
      <c r="G67">
        <v>1.1659999999999999E-3</v>
      </c>
    </row>
    <row r="68" spans="1:7" x14ac:dyDescent="0.25">
      <c r="A68">
        <v>1.95</v>
      </c>
      <c r="E68">
        <v>3.48E-3</v>
      </c>
      <c r="F68">
        <v>1.06E-4</v>
      </c>
      <c r="G68">
        <v>1.1919999999999999E-3</v>
      </c>
    </row>
    <row r="69" spans="1:7" x14ac:dyDescent="0.25">
      <c r="A69">
        <v>1.98</v>
      </c>
      <c r="E69">
        <v>3.5599999999999998E-3</v>
      </c>
      <c r="F69">
        <v>1.083E-4</v>
      </c>
      <c r="G69">
        <v>1.219E-3</v>
      </c>
    </row>
    <row r="70" spans="1:7" x14ac:dyDescent="0.25">
      <c r="A70">
        <v>2.0099999999999998</v>
      </c>
      <c r="E70">
        <v>3.64E-3</v>
      </c>
      <c r="F70">
        <v>1.104E-4</v>
      </c>
      <c r="G70">
        <v>1.243E-3</v>
      </c>
    </row>
    <row r="71" spans="1:7" x14ac:dyDescent="0.25">
      <c r="A71">
        <v>2.04</v>
      </c>
      <c r="E71">
        <v>3.7100000000000002E-3</v>
      </c>
      <c r="F71">
        <v>1.128E-4</v>
      </c>
      <c r="G71">
        <v>1.2719999999999999E-3</v>
      </c>
    </row>
    <row r="72" spans="1:7" x14ac:dyDescent="0.25">
      <c r="A72">
        <v>2.0699999999999998</v>
      </c>
      <c r="E72">
        <v>3.8E-3</v>
      </c>
      <c r="F72">
        <v>1.1510000000000001E-4</v>
      </c>
      <c r="G72">
        <v>1.299E-3</v>
      </c>
    </row>
    <row r="73" spans="1:7" x14ac:dyDescent="0.25">
      <c r="A73">
        <v>2.1</v>
      </c>
      <c r="E73">
        <v>3.8800000000000002E-3</v>
      </c>
      <c r="F73">
        <v>1.175E-4</v>
      </c>
      <c r="G73">
        <v>1.3259999999999999E-3</v>
      </c>
    </row>
    <row r="74" spans="1:7" x14ac:dyDescent="0.25">
      <c r="A74">
        <v>2.13</v>
      </c>
      <c r="E74">
        <v>3.96E-3</v>
      </c>
      <c r="F74">
        <v>1.198E-4</v>
      </c>
      <c r="G74">
        <v>1.354E-3</v>
      </c>
    </row>
    <row r="75" spans="1:7" x14ac:dyDescent="0.25">
      <c r="A75">
        <v>2.16</v>
      </c>
      <c r="E75">
        <v>4.0400000000000002E-3</v>
      </c>
      <c r="F75">
        <v>1.2210000000000001E-4</v>
      </c>
      <c r="G75">
        <v>1.3810000000000001E-3</v>
      </c>
    </row>
    <row r="76" spans="1:7" x14ac:dyDescent="0.25">
      <c r="A76">
        <v>2.19</v>
      </c>
      <c r="E76">
        <v>4.1200000000000004E-3</v>
      </c>
      <c r="F76">
        <v>1.2449999999999999E-4</v>
      </c>
      <c r="G76">
        <v>1.408E-3</v>
      </c>
    </row>
    <row r="77" spans="1:7" x14ac:dyDescent="0.25">
      <c r="A77">
        <v>2.2200000000000002</v>
      </c>
      <c r="E77">
        <v>4.1999999999999997E-3</v>
      </c>
      <c r="F77">
        <v>1.2679999999999999E-4</v>
      </c>
      <c r="G77">
        <v>1.436E-3</v>
      </c>
    </row>
    <row r="78" spans="1:7" x14ac:dyDescent="0.25">
      <c r="A78">
        <v>2.25</v>
      </c>
      <c r="E78">
        <v>4.2900000000000004E-3</v>
      </c>
      <c r="F78">
        <v>1.2909999999999999E-4</v>
      </c>
      <c r="G78">
        <v>1.464E-3</v>
      </c>
    </row>
    <row r="79" spans="1:7" x14ac:dyDescent="0.25">
      <c r="A79">
        <v>2.2799999999999998</v>
      </c>
      <c r="E79">
        <v>4.3699999999999998E-3</v>
      </c>
      <c r="F79">
        <v>1.315E-4</v>
      </c>
      <c r="G79">
        <v>1.4920000000000001E-3</v>
      </c>
    </row>
    <row r="80" spans="1:7" x14ac:dyDescent="0.25">
      <c r="A80">
        <v>2.31</v>
      </c>
      <c r="E80">
        <v>4.45E-3</v>
      </c>
      <c r="F80">
        <v>1.339E-4</v>
      </c>
      <c r="G80">
        <v>1.5200000000000001E-3</v>
      </c>
    </row>
    <row r="81" spans="1:7" x14ac:dyDescent="0.25">
      <c r="A81">
        <v>2.34</v>
      </c>
      <c r="E81">
        <v>4.5300000000000002E-3</v>
      </c>
      <c r="F81">
        <v>1.362E-4</v>
      </c>
      <c r="G81">
        <v>1.547E-3</v>
      </c>
    </row>
    <row r="82" spans="1:7" x14ac:dyDescent="0.25">
      <c r="A82">
        <v>2.37</v>
      </c>
      <c r="E82">
        <v>4.6100000000000004E-3</v>
      </c>
      <c r="F82">
        <v>1.3850000000000001E-4</v>
      </c>
      <c r="G82">
        <v>1.5740000000000001E-3</v>
      </c>
    </row>
    <row r="83" spans="1:7" x14ac:dyDescent="0.25">
      <c r="A83">
        <v>2.4</v>
      </c>
      <c r="E83">
        <v>4.6899999999999997E-3</v>
      </c>
      <c r="F83">
        <v>1.4080000000000001E-4</v>
      </c>
      <c r="G83">
        <v>1.601E-3</v>
      </c>
    </row>
    <row r="84" spans="1:7" x14ac:dyDescent="0.25">
      <c r="A84">
        <v>2.4300000000000002</v>
      </c>
      <c r="E84">
        <v>4.7699999999999999E-3</v>
      </c>
      <c r="F84">
        <v>1.4310000000000001E-4</v>
      </c>
      <c r="G84">
        <v>1.6280000000000001E-3</v>
      </c>
    </row>
    <row r="85" spans="1:7" x14ac:dyDescent="0.25">
      <c r="A85">
        <v>2.46</v>
      </c>
      <c r="E85">
        <v>4.8500000000000001E-3</v>
      </c>
      <c r="F85">
        <v>1.4550000000000001E-4</v>
      </c>
      <c r="G85">
        <v>1.6559999999999999E-3</v>
      </c>
    </row>
    <row r="86" spans="1:7" x14ac:dyDescent="0.25">
      <c r="A86">
        <v>2.4900000000000002</v>
      </c>
      <c r="E86">
        <v>4.9399999999999999E-3</v>
      </c>
      <c r="F86">
        <v>1.4779999999999999E-4</v>
      </c>
      <c r="G86">
        <v>1.683E-3</v>
      </c>
    </row>
    <row r="87" spans="1:7" x14ac:dyDescent="0.25">
      <c r="A87">
        <v>2.52</v>
      </c>
      <c r="E87">
        <v>5.0200000000000002E-3</v>
      </c>
      <c r="F87">
        <v>1.5009999999999999E-4</v>
      </c>
      <c r="G87">
        <v>1.7110000000000001E-3</v>
      </c>
    </row>
    <row r="88" spans="1:7" x14ac:dyDescent="0.25">
      <c r="A88">
        <v>2.5499999999999998</v>
      </c>
      <c r="E88">
        <v>5.1000000000000004E-3</v>
      </c>
      <c r="F88">
        <v>1.5249999999999999E-4</v>
      </c>
      <c r="G88">
        <v>1.738E-3</v>
      </c>
    </row>
    <row r="89" spans="1:7" x14ac:dyDescent="0.25">
      <c r="A89">
        <v>2.58</v>
      </c>
      <c r="E89">
        <v>5.1799999999999997E-3</v>
      </c>
      <c r="F89">
        <v>1.548E-4</v>
      </c>
      <c r="G89">
        <v>1.7650000000000001E-3</v>
      </c>
    </row>
    <row r="90" spans="1:7" x14ac:dyDescent="0.25">
      <c r="A90">
        <v>2.61</v>
      </c>
      <c r="E90">
        <v>5.2599999999999999E-3</v>
      </c>
      <c r="F90">
        <v>1.571E-4</v>
      </c>
      <c r="G90">
        <v>1.7930000000000001E-3</v>
      </c>
    </row>
    <row r="91" spans="1:7" x14ac:dyDescent="0.25">
      <c r="A91">
        <v>2.64</v>
      </c>
      <c r="E91">
        <v>5.3400000000000001E-3</v>
      </c>
      <c r="F91">
        <v>1.594E-4</v>
      </c>
      <c r="G91">
        <v>1.82E-3</v>
      </c>
    </row>
    <row r="92" spans="1:7" x14ac:dyDescent="0.25">
      <c r="A92">
        <v>2.67</v>
      </c>
      <c r="E92">
        <v>5.4200000000000003E-3</v>
      </c>
      <c r="F92">
        <v>1.617E-4</v>
      </c>
      <c r="G92">
        <v>1.8469999999999999E-3</v>
      </c>
    </row>
    <row r="93" spans="1:7" x14ac:dyDescent="0.25">
      <c r="A93">
        <v>2.7</v>
      </c>
      <c r="E93">
        <v>5.4999999999999997E-3</v>
      </c>
      <c r="F93">
        <v>1.64E-4</v>
      </c>
      <c r="G93">
        <v>1.874E-3</v>
      </c>
    </row>
    <row r="94" spans="1:7" x14ac:dyDescent="0.25">
      <c r="A94">
        <v>2.73</v>
      </c>
      <c r="E94">
        <v>5.5799999999999999E-3</v>
      </c>
      <c r="F94">
        <v>1.6640000000000001E-4</v>
      </c>
      <c r="G94">
        <v>1.9009999999999999E-3</v>
      </c>
    </row>
    <row r="95" spans="1:7" x14ac:dyDescent="0.25">
      <c r="A95">
        <v>2.76</v>
      </c>
      <c r="E95">
        <v>5.6600000000000001E-3</v>
      </c>
      <c r="F95">
        <v>1.6880000000000001E-4</v>
      </c>
      <c r="G95">
        <v>1.928E-3</v>
      </c>
    </row>
    <row r="96" spans="1:7" x14ac:dyDescent="0.25">
      <c r="A96">
        <v>2.79</v>
      </c>
      <c r="E96">
        <v>5.7499999999999999E-3</v>
      </c>
      <c r="F96">
        <v>1.7110000000000001E-4</v>
      </c>
      <c r="G96">
        <v>1.9559999999999998E-3</v>
      </c>
    </row>
    <row r="97" spans="1:7" x14ac:dyDescent="0.25">
      <c r="A97">
        <v>2.82</v>
      </c>
      <c r="E97">
        <v>5.8300000000000001E-3</v>
      </c>
      <c r="F97">
        <v>1.7340000000000001E-4</v>
      </c>
      <c r="G97">
        <v>1.983E-3</v>
      </c>
    </row>
    <row r="98" spans="1:7" x14ac:dyDescent="0.25">
      <c r="A98">
        <v>2.85</v>
      </c>
      <c r="E98">
        <v>5.9100000000000003E-3</v>
      </c>
      <c r="F98">
        <v>1.7569999999999999E-4</v>
      </c>
      <c r="G98">
        <v>2.0500000000000002E-3</v>
      </c>
    </row>
    <row r="99" spans="1:7" x14ac:dyDescent="0.25">
      <c r="A99">
        <v>2.88</v>
      </c>
      <c r="E99">
        <v>5.9899999999999997E-3</v>
      </c>
      <c r="F99">
        <v>1.7799999999999999E-4</v>
      </c>
      <c r="G99">
        <v>2.0699999999999998E-3</v>
      </c>
    </row>
    <row r="100" spans="1:7" x14ac:dyDescent="0.25">
      <c r="A100">
        <v>2.91</v>
      </c>
      <c r="E100">
        <v>6.0699999999999999E-3</v>
      </c>
      <c r="F100">
        <v>1.8029999999999999E-4</v>
      </c>
      <c r="G100">
        <v>2.0999999999999999E-3</v>
      </c>
    </row>
    <row r="101" spans="1:7" x14ac:dyDescent="0.25">
      <c r="A101">
        <v>2.94</v>
      </c>
      <c r="E101">
        <v>6.1500000000000001E-3</v>
      </c>
      <c r="F101">
        <v>1.8259999999999999E-4</v>
      </c>
      <c r="G101">
        <v>2.1299999999999999E-3</v>
      </c>
    </row>
    <row r="102" spans="1:7" x14ac:dyDescent="0.25">
      <c r="A102">
        <v>2.97</v>
      </c>
      <c r="E102">
        <v>6.2300000000000003E-3</v>
      </c>
      <c r="F102">
        <v>1.85E-4</v>
      </c>
      <c r="G102">
        <v>2.16E-3</v>
      </c>
    </row>
    <row r="103" spans="1:7" x14ac:dyDescent="0.25">
      <c r="A103">
        <v>3</v>
      </c>
      <c r="E103">
        <v>6.3200000000000001E-3</v>
      </c>
      <c r="F103">
        <v>1.873E-4</v>
      </c>
      <c r="G103">
        <v>2.1800000000000001E-3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3"/>
  <sheetViews>
    <sheetView workbookViewId="0">
      <selection activeCell="W3" sqref="W3"/>
    </sheetView>
  </sheetViews>
  <sheetFormatPr defaultRowHeight="15" x14ac:dyDescent="0.25"/>
  <sheetData>
    <row r="1" spans="1:7" x14ac:dyDescent="0.25">
      <c r="C1" t="s">
        <v>17</v>
      </c>
      <c r="F1" t="s">
        <v>18</v>
      </c>
    </row>
    <row r="2" spans="1:7" x14ac:dyDescent="0.25">
      <c r="A2" t="s">
        <v>0</v>
      </c>
      <c r="B2" t="s">
        <v>14</v>
      </c>
      <c r="C2" t="s">
        <v>15</v>
      </c>
      <c r="D2" t="s">
        <v>16</v>
      </c>
      <c r="E2" t="s">
        <v>6</v>
      </c>
      <c r="F2" t="s">
        <v>20</v>
      </c>
      <c r="G2" t="s">
        <v>19</v>
      </c>
    </row>
    <row r="3" spans="1:7" x14ac:dyDescent="0.25">
      <c r="A3">
        <v>0</v>
      </c>
      <c r="B3" s="1">
        <v>-3E-10</v>
      </c>
      <c r="C3">
        <v>0</v>
      </c>
      <c r="D3" s="1">
        <v>-3E-10</v>
      </c>
    </row>
    <row r="4" spans="1:7" x14ac:dyDescent="0.25">
      <c r="A4">
        <v>0.03</v>
      </c>
      <c r="B4" s="1">
        <v>3E-9</v>
      </c>
      <c r="C4" s="1">
        <v>3.1E-9</v>
      </c>
      <c r="D4" s="1">
        <v>2.8999999999999999E-9</v>
      </c>
    </row>
    <row r="5" spans="1:7" x14ac:dyDescent="0.25">
      <c r="A5">
        <v>0.06</v>
      </c>
      <c r="B5" s="1">
        <v>3.9000000000000002E-9</v>
      </c>
      <c r="C5" s="1">
        <v>3.7E-9</v>
      </c>
      <c r="D5" s="1">
        <v>4.0000000000000002E-9</v>
      </c>
    </row>
    <row r="6" spans="1:7" x14ac:dyDescent="0.25">
      <c r="A6">
        <v>0.09</v>
      </c>
      <c r="B6" s="1">
        <v>4.9E-9</v>
      </c>
      <c r="C6" s="1">
        <v>4.4999999999999998E-9</v>
      </c>
      <c r="D6" s="1">
        <v>4.5999999999999998E-9</v>
      </c>
    </row>
    <row r="7" spans="1:7" x14ac:dyDescent="0.25">
      <c r="A7">
        <v>0.12</v>
      </c>
      <c r="B7" s="1">
        <v>5.4999999999999996E-9</v>
      </c>
      <c r="C7" s="1">
        <v>5.5999999999999997E-9</v>
      </c>
      <c r="D7" s="1">
        <v>5.3000000000000003E-9</v>
      </c>
    </row>
    <row r="8" spans="1:7" x14ac:dyDescent="0.25">
      <c r="A8">
        <v>0.15</v>
      </c>
      <c r="B8" s="1">
        <v>6E-9</v>
      </c>
      <c r="C8" s="1">
        <v>6.1E-9</v>
      </c>
      <c r="D8" s="1">
        <v>6.3000000000000002E-9</v>
      </c>
    </row>
    <row r="9" spans="1:7" x14ac:dyDescent="0.25">
      <c r="A9">
        <v>0.18</v>
      </c>
      <c r="B9" s="1">
        <v>6.6000000000000004E-9</v>
      </c>
      <c r="C9" s="1">
        <v>6.6999999999999996E-9</v>
      </c>
      <c r="D9" s="1">
        <v>6.6999999999999996E-9</v>
      </c>
    </row>
    <row r="10" spans="1:7" x14ac:dyDescent="0.25">
      <c r="A10">
        <v>0.21</v>
      </c>
      <c r="B10" s="1">
        <v>7.6000000000000002E-9</v>
      </c>
      <c r="C10" s="1">
        <v>7.0999999999999999E-9</v>
      </c>
      <c r="D10" s="1">
        <v>7.6999999999999995E-9</v>
      </c>
    </row>
    <row r="11" spans="1:7" x14ac:dyDescent="0.25">
      <c r="A11">
        <v>0.24</v>
      </c>
      <c r="B11" s="1">
        <v>8.2000000000000006E-9</v>
      </c>
      <c r="C11" s="1">
        <v>8.0000000000000005E-9</v>
      </c>
      <c r="D11" s="1">
        <v>8.2999999999999999E-9</v>
      </c>
    </row>
    <row r="12" spans="1:7" x14ac:dyDescent="0.25">
      <c r="A12">
        <v>0.27</v>
      </c>
      <c r="B12" s="1">
        <v>9.1000000000000004E-9</v>
      </c>
      <c r="C12" s="1">
        <v>8.9000000000000003E-9</v>
      </c>
      <c r="D12" s="1">
        <v>8.4000000000000008E-9</v>
      </c>
    </row>
    <row r="13" spans="1:7" x14ac:dyDescent="0.25">
      <c r="A13">
        <v>0.3</v>
      </c>
      <c r="B13" s="1">
        <v>9.6999999999999992E-9</v>
      </c>
      <c r="C13" s="1">
        <v>1E-8</v>
      </c>
      <c r="D13" s="1">
        <v>9.3000000000000006E-9</v>
      </c>
    </row>
    <row r="14" spans="1:7" x14ac:dyDescent="0.25">
      <c r="A14">
        <v>0.33</v>
      </c>
      <c r="B14" s="1">
        <v>1.15E-8</v>
      </c>
      <c r="C14" s="1">
        <v>1.15E-8</v>
      </c>
      <c r="D14" s="1">
        <v>1.09E-8</v>
      </c>
    </row>
    <row r="15" spans="1:7" x14ac:dyDescent="0.25">
      <c r="A15">
        <v>0.36</v>
      </c>
      <c r="B15" s="1">
        <v>1.6800000000000002E-8</v>
      </c>
      <c r="C15" s="1">
        <v>1.5700000000000002E-8</v>
      </c>
      <c r="D15" s="1">
        <v>1.5600000000000001E-8</v>
      </c>
    </row>
    <row r="16" spans="1:7" x14ac:dyDescent="0.25">
      <c r="A16">
        <v>0.39</v>
      </c>
      <c r="B16" s="1">
        <v>3.0500000000000002E-8</v>
      </c>
      <c r="C16" s="1">
        <v>2.9300000000000001E-8</v>
      </c>
      <c r="D16" s="1">
        <v>2.8600000000000001E-8</v>
      </c>
    </row>
    <row r="17" spans="1:7" x14ac:dyDescent="0.25">
      <c r="A17">
        <v>0.42</v>
      </c>
      <c r="B17" s="1">
        <v>7.2499999999999994E-8</v>
      </c>
      <c r="C17" s="1">
        <v>6.7099999999999999E-8</v>
      </c>
      <c r="D17" s="1">
        <v>6.6500000000000007E-8</v>
      </c>
    </row>
    <row r="18" spans="1:7" x14ac:dyDescent="0.25">
      <c r="A18">
        <v>0.45</v>
      </c>
      <c r="B18" s="1">
        <v>2.03E-7</v>
      </c>
      <c r="C18" s="1">
        <v>1.7569999999999999E-7</v>
      </c>
      <c r="D18" s="1">
        <v>1.8260000000000001E-7</v>
      </c>
    </row>
    <row r="19" spans="1:7" x14ac:dyDescent="0.25">
      <c r="A19">
        <v>0.48</v>
      </c>
      <c r="B19" s="1">
        <v>6.3399999999999999E-7</v>
      </c>
      <c r="C19" s="1">
        <v>4.8299999999999997E-7</v>
      </c>
      <c r="D19" s="1">
        <v>5.7599999999999997E-7</v>
      </c>
    </row>
    <row r="20" spans="1:7" x14ac:dyDescent="0.25">
      <c r="A20">
        <v>0.51</v>
      </c>
      <c r="B20" s="1">
        <v>1.9870000000000002E-6</v>
      </c>
      <c r="C20" s="1">
        <v>1.1319999999999999E-6</v>
      </c>
      <c r="G20" s="1">
        <v>1.761E-6</v>
      </c>
    </row>
    <row r="21" spans="1:7" x14ac:dyDescent="0.25">
      <c r="A21">
        <v>0.54</v>
      </c>
      <c r="B21" s="1">
        <v>6.0599999999999996E-6</v>
      </c>
      <c r="C21" s="1">
        <v>2.1799999999999999E-6</v>
      </c>
      <c r="G21" s="1">
        <v>4.9799999999999998E-6</v>
      </c>
    </row>
    <row r="22" spans="1:7" x14ac:dyDescent="0.25">
      <c r="A22">
        <v>0.56999999999999995</v>
      </c>
      <c r="B22" s="1">
        <v>1.645E-5</v>
      </c>
      <c r="F22" s="1">
        <v>3.5300000000000001E-6</v>
      </c>
      <c r="G22" s="1">
        <v>1.182E-5</v>
      </c>
    </row>
    <row r="23" spans="1:7" x14ac:dyDescent="0.25">
      <c r="A23">
        <v>0.6</v>
      </c>
      <c r="B23" s="1">
        <v>3.9900000000000001E-5</v>
      </c>
      <c r="F23" s="1">
        <v>5.1499999999999998E-6</v>
      </c>
      <c r="G23" s="1">
        <v>2.41E-5</v>
      </c>
    </row>
    <row r="24" spans="1:7" x14ac:dyDescent="0.25">
      <c r="A24">
        <v>0.63</v>
      </c>
      <c r="E24" s="1">
        <v>7.7100000000000004E-5</v>
      </c>
      <c r="F24" s="1">
        <v>6.9399999999999996E-6</v>
      </c>
      <c r="G24" s="1">
        <v>4.0299999999999997E-5</v>
      </c>
    </row>
    <row r="25" spans="1:7" x14ac:dyDescent="0.25">
      <c r="A25">
        <v>0.66</v>
      </c>
      <c r="E25">
        <v>1.2559999999999999E-4</v>
      </c>
      <c r="F25" s="1">
        <v>8.8100000000000004E-6</v>
      </c>
      <c r="G25" s="1">
        <v>5.9200000000000002E-5</v>
      </c>
    </row>
    <row r="26" spans="1:7" x14ac:dyDescent="0.25">
      <c r="A26">
        <v>0.69</v>
      </c>
      <c r="E26">
        <v>1.8129999999999999E-4</v>
      </c>
      <c r="F26" s="1">
        <v>1.0740000000000001E-5</v>
      </c>
      <c r="G26" s="1">
        <v>7.9900000000000004E-5</v>
      </c>
    </row>
    <row r="27" spans="1:7" x14ac:dyDescent="0.25">
      <c r="A27">
        <v>0.72</v>
      </c>
      <c r="E27">
        <v>2.4699999999999999E-4</v>
      </c>
      <c r="F27" s="1">
        <v>1.276E-5</v>
      </c>
      <c r="G27">
        <v>1.022E-4</v>
      </c>
    </row>
    <row r="28" spans="1:7" x14ac:dyDescent="0.25">
      <c r="A28">
        <v>0.75</v>
      </c>
      <c r="E28">
        <v>3.1399999999999999E-4</v>
      </c>
      <c r="F28" s="1">
        <v>1.484E-5</v>
      </c>
      <c r="G28">
        <v>1.2569999999999999E-4</v>
      </c>
    </row>
    <row r="29" spans="1:7" x14ac:dyDescent="0.25">
      <c r="A29">
        <v>0.78</v>
      </c>
      <c r="E29">
        <v>3.8200000000000002E-4</v>
      </c>
      <c r="F29" s="1">
        <v>1.6929999999999999E-5</v>
      </c>
      <c r="G29">
        <v>1.4970000000000001E-4</v>
      </c>
    </row>
    <row r="30" spans="1:7" x14ac:dyDescent="0.25">
      <c r="A30">
        <v>0.81</v>
      </c>
      <c r="E30">
        <v>4.5199999999999998E-4</v>
      </c>
      <c r="F30" s="1">
        <v>1.8989999999999999E-5</v>
      </c>
      <c r="G30">
        <v>1.7359999999999999E-4</v>
      </c>
    </row>
    <row r="31" spans="1:7" x14ac:dyDescent="0.25">
      <c r="A31">
        <v>0.84</v>
      </c>
      <c r="E31">
        <v>5.2300000000000003E-4</v>
      </c>
      <c r="F31" s="1">
        <v>2.1500000000000001E-5</v>
      </c>
      <c r="G31">
        <v>1.9790000000000001E-4</v>
      </c>
    </row>
    <row r="32" spans="1:7" x14ac:dyDescent="0.25">
      <c r="A32">
        <v>0.87</v>
      </c>
      <c r="E32">
        <v>5.9599999999999996E-4</v>
      </c>
      <c r="F32" s="1">
        <v>2.37E-5</v>
      </c>
      <c r="G32">
        <v>2.2699999999999999E-4</v>
      </c>
    </row>
    <row r="33" spans="1:7" x14ac:dyDescent="0.25">
      <c r="A33">
        <v>0.9</v>
      </c>
      <c r="E33">
        <v>6.7100000000000005E-4</v>
      </c>
      <c r="F33" s="1">
        <v>2.5899999999999999E-5</v>
      </c>
      <c r="G33">
        <v>2.52E-4</v>
      </c>
    </row>
    <row r="34" spans="1:7" x14ac:dyDescent="0.25">
      <c r="A34">
        <v>0.93</v>
      </c>
      <c r="E34">
        <v>7.45E-4</v>
      </c>
      <c r="F34" s="1">
        <v>2.8E-5</v>
      </c>
      <c r="G34">
        <v>2.7700000000000001E-4</v>
      </c>
    </row>
    <row r="35" spans="1:7" x14ac:dyDescent="0.25">
      <c r="A35">
        <v>0.96</v>
      </c>
      <c r="E35">
        <v>8.1899999999999996E-4</v>
      </c>
      <c r="F35" s="1">
        <v>3.0199999999999999E-5</v>
      </c>
      <c r="G35">
        <v>3.0200000000000002E-4</v>
      </c>
    </row>
    <row r="36" spans="1:7" x14ac:dyDescent="0.25">
      <c r="A36">
        <v>0.99</v>
      </c>
      <c r="E36">
        <v>8.9700000000000001E-4</v>
      </c>
      <c r="F36" s="1">
        <v>3.2499999999999997E-5</v>
      </c>
      <c r="G36">
        <v>3.28E-4</v>
      </c>
    </row>
    <row r="37" spans="1:7" x14ac:dyDescent="0.25">
      <c r="A37">
        <v>1.02</v>
      </c>
      <c r="E37">
        <v>9.7599999999999998E-4</v>
      </c>
      <c r="F37" s="1">
        <v>3.4799999999999999E-5</v>
      </c>
      <c r="G37">
        <v>3.5500000000000001E-4</v>
      </c>
    </row>
    <row r="38" spans="1:7" x14ac:dyDescent="0.25">
      <c r="A38">
        <v>1.05</v>
      </c>
      <c r="E38">
        <v>1.054E-3</v>
      </c>
      <c r="F38" s="1">
        <v>3.6999999999999998E-5</v>
      </c>
      <c r="G38">
        <v>3.8200000000000002E-4</v>
      </c>
    </row>
    <row r="39" spans="1:7" x14ac:dyDescent="0.25">
      <c r="A39">
        <v>1.08</v>
      </c>
      <c r="E39">
        <v>1.1310000000000001E-3</v>
      </c>
      <c r="F39" s="1">
        <v>3.93E-5</v>
      </c>
      <c r="G39">
        <v>4.08E-4</v>
      </c>
    </row>
    <row r="40" spans="1:7" x14ac:dyDescent="0.25">
      <c r="A40">
        <v>1.1100000000000001</v>
      </c>
      <c r="E40">
        <v>1.2099999999999999E-3</v>
      </c>
      <c r="F40" s="1">
        <v>4.1600000000000002E-5</v>
      </c>
      <c r="G40">
        <v>4.35E-4</v>
      </c>
    </row>
    <row r="41" spans="1:7" x14ac:dyDescent="0.25">
      <c r="A41">
        <v>1.1399999999999999</v>
      </c>
      <c r="E41">
        <v>1.289E-3</v>
      </c>
      <c r="F41" s="1">
        <v>4.3900000000000003E-5</v>
      </c>
      <c r="G41">
        <v>4.6200000000000001E-4</v>
      </c>
    </row>
    <row r="42" spans="1:7" x14ac:dyDescent="0.25">
      <c r="A42">
        <v>1.17</v>
      </c>
      <c r="E42">
        <v>1.3680000000000001E-3</v>
      </c>
      <c r="F42" s="1">
        <v>4.6199999999999998E-5</v>
      </c>
      <c r="G42">
        <v>4.8899999999999996E-4</v>
      </c>
    </row>
    <row r="43" spans="1:7" x14ac:dyDescent="0.25">
      <c r="A43">
        <v>1.2</v>
      </c>
      <c r="E43">
        <v>1.446E-3</v>
      </c>
      <c r="F43" s="1">
        <v>4.8399999999999997E-5</v>
      </c>
      <c r="G43">
        <v>5.1500000000000005E-4</v>
      </c>
    </row>
    <row r="44" spans="1:7" x14ac:dyDescent="0.25">
      <c r="A44">
        <v>1.23</v>
      </c>
      <c r="E44">
        <v>1.524E-3</v>
      </c>
      <c r="F44" s="1">
        <v>5.0699999999999999E-5</v>
      </c>
      <c r="G44">
        <v>5.4199999999999995E-4</v>
      </c>
    </row>
    <row r="45" spans="1:7" x14ac:dyDescent="0.25">
      <c r="A45">
        <v>1.26</v>
      </c>
      <c r="E45">
        <v>1.603E-3</v>
      </c>
      <c r="F45" s="1">
        <v>5.3000000000000001E-5</v>
      </c>
      <c r="G45">
        <v>5.6800000000000004E-4</v>
      </c>
    </row>
    <row r="46" spans="1:7" x14ac:dyDescent="0.25">
      <c r="A46">
        <v>1.29</v>
      </c>
      <c r="E46">
        <v>1.683E-3</v>
      </c>
      <c r="F46" s="1">
        <v>5.5300000000000002E-5</v>
      </c>
      <c r="G46">
        <v>5.9500000000000004E-4</v>
      </c>
    </row>
    <row r="47" spans="1:7" x14ac:dyDescent="0.25">
      <c r="A47">
        <v>1.32</v>
      </c>
      <c r="E47">
        <v>1.761E-3</v>
      </c>
      <c r="F47" s="1">
        <v>5.7599999999999997E-5</v>
      </c>
      <c r="G47">
        <v>6.2200000000000005E-4</v>
      </c>
    </row>
    <row r="48" spans="1:7" x14ac:dyDescent="0.25">
      <c r="A48">
        <v>1.35</v>
      </c>
      <c r="E48">
        <v>1.8389999999999999E-3</v>
      </c>
      <c r="F48" s="1">
        <v>5.9799999999999997E-5</v>
      </c>
      <c r="G48">
        <v>6.4899999999999995E-4</v>
      </c>
    </row>
    <row r="49" spans="1:7" x14ac:dyDescent="0.25">
      <c r="A49">
        <v>1.38</v>
      </c>
      <c r="E49">
        <v>1.918E-3</v>
      </c>
      <c r="F49" s="1">
        <v>6.2100000000000005E-5</v>
      </c>
      <c r="G49">
        <v>6.7599999999999995E-4</v>
      </c>
    </row>
    <row r="50" spans="1:7" x14ac:dyDescent="0.25">
      <c r="A50">
        <v>1.41</v>
      </c>
      <c r="E50">
        <v>1.9980000000000002E-3</v>
      </c>
      <c r="F50" s="1">
        <v>6.4499999999999996E-5</v>
      </c>
      <c r="G50">
        <v>7.0299999999999996E-4</v>
      </c>
    </row>
    <row r="51" spans="1:7" x14ac:dyDescent="0.25">
      <c r="A51">
        <v>1.44</v>
      </c>
      <c r="E51">
        <v>2.1199999999999999E-3</v>
      </c>
      <c r="F51" s="1">
        <v>6.6799999999999997E-5</v>
      </c>
      <c r="G51">
        <v>7.2999999999999996E-4</v>
      </c>
    </row>
    <row r="52" spans="1:7" x14ac:dyDescent="0.25">
      <c r="A52">
        <v>1.47</v>
      </c>
      <c r="E52">
        <v>2.1900000000000001E-3</v>
      </c>
      <c r="F52" s="1">
        <v>6.8999999999999997E-5</v>
      </c>
      <c r="G52">
        <v>7.5699999999999997E-4</v>
      </c>
    </row>
    <row r="53" spans="1:7" x14ac:dyDescent="0.25">
      <c r="A53">
        <v>1.5</v>
      </c>
      <c r="E53">
        <v>2.2799999999999999E-3</v>
      </c>
      <c r="F53" s="1">
        <v>7.1400000000000001E-5</v>
      </c>
      <c r="G53">
        <v>7.85E-4</v>
      </c>
    </row>
    <row r="54" spans="1:7" x14ac:dyDescent="0.25">
      <c r="A54">
        <v>1.53</v>
      </c>
      <c r="E54">
        <v>2.3600000000000001E-3</v>
      </c>
      <c r="F54" s="1">
        <v>7.3800000000000005E-5</v>
      </c>
      <c r="G54">
        <v>8.12E-4</v>
      </c>
    </row>
    <row r="55" spans="1:7" x14ac:dyDescent="0.25">
      <c r="A55">
        <v>1.56</v>
      </c>
      <c r="E55">
        <v>2.4399999999999999E-3</v>
      </c>
      <c r="F55" s="1">
        <v>7.6100000000000007E-5</v>
      </c>
      <c r="G55">
        <v>8.4000000000000003E-4</v>
      </c>
    </row>
    <row r="56" spans="1:7" x14ac:dyDescent="0.25">
      <c r="A56">
        <v>1.59</v>
      </c>
      <c r="E56">
        <v>2.5200000000000001E-3</v>
      </c>
      <c r="F56" s="1">
        <v>7.8399999999999995E-5</v>
      </c>
      <c r="G56">
        <v>8.6700000000000004E-4</v>
      </c>
    </row>
    <row r="57" spans="1:7" x14ac:dyDescent="0.25">
      <c r="A57">
        <v>1.62</v>
      </c>
      <c r="E57">
        <v>2.5999999999999999E-3</v>
      </c>
      <c r="F57" s="1">
        <v>8.0699999999999996E-5</v>
      </c>
      <c r="G57">
        <v>8.9400000000000005E-4</v>
      </c>
    </row>
    <row r="58" spans="1:7" x14ac:dyDescent="0.25">
      <c r="A58">
        <v>1.65</v>
      </c>
      <c r="E58">
        <v>2.6800000000000001E-3</v>
      </c>
      <c r="F58" s="1">
        <v>8.2999999999999998E-5</v>
      </c>
      <c r="G58">
        <v>9.2100000000000005E-4</v>
      </c>
    </row>
    <row r="59" spans="1:7" x14ac:dyDescent="0.25">
      <c r="A59">
        <v>1.68</v>
      </c>
      <c r="E59">
        <v>2.7599999999999999E-3</v>
      </c>
      <c r="F59" s="1">
        <v>8.53E-5</v>
      </c>
      <c r="G59">
        <v>9.4799999999999995E-4</v>
      </c>
    </row>
    <row r="60" spans="1:7" x14ac:dyDescent="0.25">
      <c r="A60">
        <v>1.71</v>
      </c>
      <c r="E60">
        <v>2.8400000000000001E-3</v>
      </c>
      <c r="F60" s="1">
        <v>8.7499999999999999E-5</v>
      </c>
      <c r="G60">
        <v>9.7499999999999996E-4</v>
      </c>
    </row>
    <row r="61" spans="1:7" x14ac:dyDescent="0.25">
      <c r="A61">
        <v>1.74</v>
      </c>
      <c r="E61">
        <v>2.9199999999999999E-3</v>
      </c>
      <c r="F61" s="1">
        <v>8.9800000000000001E-5</v>
      </c>
      <c r="G61">
        <v>1.0020000000000001E-3</v>
      </c>
    </row>
    <row r="62" spans="1:7" x14ac:dyDescent="0.25">
      <c r="A62">
        <v>1.77</v>
      </c>
      <c r="E62">
        <v>3.0000000000000001E-3</v>
      </c>
      <c r="F62" s="1">
        <v>9.2200000000000005E-5</v>
      </c>
      <c r="G62">
        <v>1.029E-3</v>
      </c>
    </row>
    <row r="63" spans="1:7" x14ac:dyDescent="0.25">
      <c r="A63">
        <v>1.8</v>
      </c>
      <c r="E63">
        <v>3.0799999999999998E-3</v>
      </c>
      <c r="F63" s="1">
        <v>9.4500000000000007E-5</v>
      </c>
      <c r="G63">
        <v>1.0560000000000001E-3</v>
      </c>
    </row>
    <row r="64" spans="1:7" x14ac:dyDescent="0.25">
      <c r="A64">
        <v>1.83</v>
      </c>
      <c r="E64">
        <v>3.16E-3</v>
      </c>
      <c r="F64" s="1">
        <v>9.6799999999999995E-5</v>
      </c>
      <c r="G64">
        <v>1.083E-3</v>
      </c>
    </row>
    <row r="65" spans="1:7" x14ac:dyDescent="0.25">
      <c r="A65">
        <v>1.86</v>
      </c>
      <c r="E65">
        <v>3.2399999999999998E-3</v>
      </c>
      <c r="F65" s="1">
        <v>9.9099999999999996E-5</v>
      </c>
      <c r="G65">
        <v>1.1100000000000001E-3</v>
      </c>
    </row>
    <row r="66" spans="1:7" x14ac:dyDescent="0.25">
      <c r="A66">
        <v>1.89</v>
      </c>
      <c r="E66">
        <v>3.32E-3</v>
      </c>
      <c r="F66">
        <v>1.014E-4</v>
      </c>
      <c r="G66">
        <v>1.1379999999999999E-3</v>
      </c>
    </row>
    <row r="67" spans="1:7" x14ac:dyDescent="0.25">
      <c r="A67">
        <v>1.92</v>
      </c>
      <c r="E67">
        <v>3.3999999999999998E-3</v>
      </c>
      <c r="F67">
        <v>1.038E-4</v>
      </c>
      <c r="G67">
        <v>1.1659999999999999E-3</v>
      </c>
    </row>
    <row r="68" spans="1:7" x14ac:dyDescent="0.25">
      <c r="A68">
        <v>1.95</v>
      </c>
      <c r="E68">
        <v>3.48E-3</v>
      </c>
      <c r="F68">
        <v>1.06E-4</v>
      </c>
      <c r="G68">
        <v>1.1919999999999999E-3</v>
      </c>
    </row>
    <row r="69" spans="1:7" x14ac:dyDescent="0.25">
      <c r="A69">
        <v>1.98</v>
      </c>
      <c r="E69">
        <v>3.5599999999999998E-3</v>
      </c>
      <c r="F69">
        <v>1.083E-4</v>
      </c>
      <c r="G69">
        <v>1.219E-3</v>
      </c>
    </row>
    <row r="70" spans="1:7" x14ac:dyDescent="0.25">
      <c r="A70">
        <v>2.0099999999999998</v>
      </c>
      <c r="E70">
        <v>3.64E-3</v>
      </c>
      <c r="F70">
        <v>1.104E-4</v>
      </c>
      <c r="G70">
        <v>1.243E-3</v>
      </c>
    </row>
    <row r="71" spans="1:7" x14ac:dyDescent="0.25">
      <c r="A71">
        <v>2.04</v>
      </c>
      <c r="E71">
        <v>3.7100000000000002E-3</v>
      </c>
      <c r="F71">
        <v>1.128E-4</v>
      </c>
      <c r="G71">
        <v>1.2719999999999999E-3</v>
      </c>
    </row>
    <row r="72" spans="1:7" x14ac:dyDescent="0.25">
      <c r="A72">
        <v>2.0699999999999998</v>
      </c>
      <c r="E72">
        <v>3.8E-3</v>
      </c>
      <c r="F72">
        <v>1.1510000000000001E-4</v>
      </c>
      <c r="G72">
        <v>1.299E-3</v>
      </c>
    </row>
    <row r="73" spans="1:7" x14ac:dyDescent="0.25">
      <c r="A73">
        <v>2.1</v>
      </c>
      <c r="E73">
        <v>3.8800000000000002E-3</v>
      </c>
      <c r="F73">
        <v>1.175E-4</v>
      </c>
      <c r="G73">
        <v>1.3259999999999999E-3</v>
      </c>
    </row>
    <row r="74" spans="1:7" x14ac:dyDescent="0.25">
      <c r="A74">
        <v>2.13</v>
      </c>
      <c r="E74">
        <v>3.96E-3</v>
      </c>
      <c r="F74">
        <v>1.198E-4</v>
      </c>
      <c r="G74">
        <v>1.354E-3</v>
      </c>
    </row>
    <row r="75" spans="1:7" x14ac:dyDescent="0.25">
      <c r="A75">
        <v>2.16</v>
      </c>
      <c r="E75">
        <v>4.0400000000000002E-3</v>
      </c>
      <c r="F75">
        <v>1.2210000000000001E-4</v>
      </c>
      <c r="G75">
        <v>1.3810000000000001E-3</v>
      </c>
    </row>
    <row r="76" spans="1:7" x14ac:dyDescent="0.25">
      <c r="A76">
        <v>2.19</v>
      </c>
      <c r="E76">
        <v>4.1200000000000004E-3</v>
      </c>
      <c r="F76">
        <v>1.2449999999999999E-4</v>
      </c>
      <c r="G76">
        <v>1.408E-3</v>
      </c>
    </row>
    <row r="77" spans="1:7" x14ac:dyDescent="0.25">
      <c r="A77">
        <v>2.2200000000000002</v>
      </c>
      <c r="E77">
        <v>4.1999999999999997E-3</v>
      </c>
      <c r="F77">
        <v>1.2679999999999999E-4</v>
      </c>
      <c r="G77">
        <v>1.436E-3</v>
      </c>
    </row>
    <row r="78" spans="1:7" x14ac:dyDescent="0.25">
      <c r="A78">
        <v>2.25</v>
      </c>
      <c r="E78">
        <v>4.2900000000000004E-3</v>
      </c>
      <c r="F78">
        <v>1.2909999999999999E-4</v>
      </c>
      <c r="G78">
        <v>1.464E-3</v>
      </c>
    </row>
    <row r="79" spans="1:7" x14ac:dyDescent="0.25">
      <c r="A79">
        <v>2.2799999999999998</v>
      </c>
      <c r="E79">
        <v>4.3699999999999998E-3</v>
      </c>
      <c r="F79">
        <v>1.315E-4</v>
      </c>
      <c r="G79">
        <v>1.4920000000000001E-3</v>
      </c>
    </row>
    <row r="80" spans="1:7" x14ac:dyDescent="0.25">
      <c r="A80">
        <v>2.31</v>
      </c>
      <c r="E80">
        <v>4.45E-3</v>
      </c>
      <c r="F80">
        <v>1.339E-4</v>
      </c>
      <c r="G80">
        <v>1.5200000000000001E-3</v>
      </c>
    </row>
    <row r="81" spans="1:7" x14ac:dyDescent="0.25">
      <c r="A81">
        <v>2.34</v>
      </c>
      <c r="E81">
        <v>4.5300000000000002E-3</v>
      </c>
      <c r="F81">
        <v>1.362E-4</v>
      </c>
      <c r="G81">
        <v>1.547E-3</v>
      </c>
    </row>
    <row r="82" spans="1:7" x14ac:dyDescent="0.25">
      <c r="A82">
        <v>2.37</v>
      </c>
      <c r="E82">
        <v>4.6100000000000004E-3</v>
      </c>
      <c r="F82">
        <v>1.3850000000000001E-4</v>
      </c>
      <c r="G82">
        <v>1.5740000000000001E-3</v>
      </c>
    </row>
    <row r="83" spans="1:7" x14ac:dyDescent="0.25">
      <c r="A83">
        <v>2.4</v>
      </c>
      <c r="E83">
        <v>4.6899999999999997E-3</v>
      </c>
      <c r="F83">
        <v>1.4080000000000001E-4</v>
      </c>
      <c r="G83">
        <v>1.601E-3</v>
      </c>
    </row>
    <row r="84" spans="1:7" x14ac:dyDescent="0.25">
      <c r="A84">
        <v>2.4300000000000002</v>
      </c>
      <c r="E84">
        <v>4.7699999999999999E-3</v>
      </c>
      <c r="F84">
        <v>1.4310000000000001E-4</v>
      </c>
      <c r="G84">
        <v>1.6280000000000001E-3</v>
      </c>
    </row>
    <row r="85" spans="1:7" x14ac:dyDescent="0.25">
      <c r="A85">
        <v>2.46</v>
      </c>
      <c r="E85">
        <v>4.8500000000000001E-3</v>
      </c>
      <c r="F85">
        <v>1.4550000000000001E-4</v>
      </c>
      <c r="G85">
        <v>1.6559999999999999E-3</v>
      </c>
    </row>
    <row r="86" spans="1:7" x14ac:dyDescent="0.25">
      <c r="A86">
        <v>2.4900000000000002</v>
      </c>
      <c r="E86">
        <v>4.9399999999999999E-3</v>
      </c>
      <c r="F86">
        <v>1.4779999999999999E-4</v>
      </c>
      <c r="G86">
        <v>1.683E-3</v>
      </c>
    </row>
    <row r="87" spans="1:7" x14ac:dyDescent="0.25">
      <c r="A87">
        <v>2.52</v>
      </c>
      <c r="E87">
        <v>5.0200000000000002E-3</v>
      </c>
      <c r="F87">
        <v>1.5009999999999999E-4</v>
      </c>
      <c r="G87">
        <v>1.7110000000000001E-3</v>
      </c>
    </row>
    <row r="88" spans="1:7" x14ac:dyDescent="0.25">
      <c r="A88">
        <v>2.5499999999999998</v>
      </c>
      <c r="E88">
        <v>5.1000000000000004E-3</v>
      </c>
      <c r="F88">
        <v>1.5249999999999999E-4</v>
      </c>
      <c r="G88">
        <v>1.738E-3</v>
      </c>
    </row>
    <row r="89" spans="1:7" x14ac:dyDescent="0.25">
      <c r="A89">
        <v>2.58</v>
      </c>
      <c r="E89">
        <v>5.1799999999999997E-3</v>
      </c>
      <c r="F89">
        <v>1.548E-4</v>
      </c>
      <c r="G89">
        <v>1.7650000000000001E-3</v>
      </c>
    </row>
    <row r="90" spans="1:7" x14ac:dyDescent="0.25">
      <c r="A90">
        <v>2.61</v>
      </c>
      <c r="E90">
        <v>5.2599999999999999E-3</v>
      </c>
      <c r="F90">
        <v>1.571E-4</v>
      </c>
      <c r="G90">
        <v>1.7930000000000001E-3</v>
      </c>
    </row>
    <row r="91" spans="1:7" x14ac:dyDescent="0.25">
      <c r="A91">
        <v>2.64</v>
      </c>
      <c r="E91">
        <v>5.3400000000000001E-3</v>
      </c>
      <c r="F91">
        <v>1.594E-4</v>
      </c>
      <c r="G91">
        <v>1.82E-3</v>
      </c>
    </row>
    <row r="92" spans="1:7" x14ac:dyDescent="0.25">
      <c r="A92">
        <v>2.67</v>
      </c>
      <c r="E92">
        <v>5.4200000000000003E-3</v>
      </c>
      <c r="F92">
        <v>1.617E-4</v>
      </c>
      <c r="G92">
        <v>1.8469999999999999E-3</v>
      </c>
    </row>
    <row r="93" spans="1:7" x14ac:dyDescent="0.25">
      <c r="A93">
        <v>2.7</v>
      </c>
      <c r="E93">
        <v>5.4999999999999997E-3</v>
      </c>
      <c r="F93">
        <v>1.64E-4</v>
      </c>
      <c r="G93">
        <v>1.874E-3</v>
      </c>
    </row>
    <row r="94" spans="1:7" x14ac:dyDescent="0.25">
      <c r="A94">
        <v>2.73</v>
      </c>
      <c r="E94">
        <v>5.5799999999999999E-3</v>
      </c>
      <c r="F94">
        <v>1.6640000000000001E-4</v>
      </c>
      <c r="G94">
        <v>1.9009999999999999E-3</v>
      </c>
    </row>
    <row r="95" spans="1:7" x14ac:dyDescent="0.25">
      <c r="A95">
        <v>2.76</v>
      </c>
      <c r="E95">
        <v>5.6600000000000001E-3</v>
      </c>
      <c r="F95">
        <v>1.6880000000000001E-4</v>
      </c>
      <c r="G95">
        <v>1.928E-3</v>
      </c>
    </row>
    <row r="96" spans="1:7" x14ac:dyDescent="0.25">
      <c r="A96">
        <v>2.79</v>
      </c>
      <c r="E96">
        <v>5.7499999999999999E-3</v>
      </c>
      <c r="F96">
        <v>1.7110000000000001E-4</v>
      </c>
      <c r="G96">
        <v>1.9559999999999998E-3</v>
      </c>
    </row>
    <row r="97" spans="1:7" x14ac:dyDescent="0.25">
      <c r="A97">
        <v>2.82</v>
      </c>
      <c r="E97">
        <v>5.8300000000000001E-3</v>
      </c>
      <c r="F97">
        <v>1.7340000000000001E-4</v>
      </c>
      <c r="G97">
        <v>1.983E-3</v>
      </c>
    </row>
    <row r="98" spans="1:7" x14ac:dyDescent="0.25">
      <c r="A98">
        <v>2.85</v>
      </c>
      <c r="E98">
        <v>5.9100000000000003E-3</v>
      </c>
      <c r="F98">
        <v>1.7569999999999999E-4</v>
      </c>
      <c r="G98">
        <v>2.0500000000000002E-3</v>
      </c>
    </row>
    <row r="99" spans="1:7" x14ac:dyDescent="0.25">
      <c r="A99">
        <v>2.88</v>
      </c>
      <c r="E99">
        <v>5.9899999999999997E-3</v>
      </c>
      <c r="F99">
        <v>1.7799999999999999E-4</v>
      </c>
      <c r="G99">
        <v>2.0699999999999998E-3</v>
      </c>
    </row>
    <row r="100" spans="1:7" x14ac:dyDescent="0.25">
      <c r="A100">
        <v>2.91</v>
      </c>
      <c r="E100">
        <v>6.0699999999999999E-3</v>
      </c>
      <c r="F100">
        <v>1.8029999999999999E-4</v>
      </c>
      <c r="G100">
        <v>2.0999999999999999E-3</v>
      </c>
    </row>
    <row r="101" spans="1:7" x14ac:dyDescent="0.25">
      <c r="A101">
        <v>2.94</v>
      </c>
      <c r="E101">
        <v>6.1500000000000001E-3</v>
      </c>
      <c r="F101">
        <v>1.8259999999999999E-4</v>
      </c>
      <c r="G101">
        <v>2.1299999999999999E-3</v>
      </c>
    </row>
    <row r="102" spans="1:7" x14ac:dyDescent="0.25">
      <c r="A102">
        <v>2.97</v>
      </c>
      <c r="E102">
        <v>6.2300000000000003E-3</v>
      </c>
      <c r="F102">
        <v>1.85E-4</v>
      </c>
      <c r="G102">
        <v>2.16E-3</v>
      </c>
    </row>
    <row r="103" spans="1:7" x14ac:dyDescent="0.25">
      <c r="A103">
        <v>3</v>
      </c>
      <c r="E103">
        <v>6.3200000000000001E-3</v>
      </c>
      <c r="F103">
        <v>1.873E-4</v>
      </c>
      <c r="G103">
        <v>2.1800000000000001E-3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3"/>
  <sheetViews>
    <sheetView topLeftCell="A7" workbookViewId="0">
      <selection activeCell="I38" sqref="I38"/>
    </sheetView>
  </sheetViews>
  <sheetFormatPr defaultRowHeight="15" x14ac:dyDescent="0.25"/>
  <cols>
    <col min="10" max="10" width="12" bestFit="1" customWidth="1"/>
    <col min="11" max="11" width="12.42578125" bestFit="1" customWidth="1"/>
  </cols>
  <sheetData>
    <row r="1" spans="1:15" x14ac:dyDescent="0.25">
      <c r="B1" t="s">
        <v>6</v>
      </c>
      <c r="C1" t="s">
        <v>7</v>
      </c>
      <c r="D1" t="s">
        <v>8</v>
      </c>
      <c r="F1" t="s">
        <v>6</v>
      </c>
      <c r="G1" t="s">
        <v>7</v>
      </c>
      <c r="H1" t="s">
        <v>8</v>
      </c>
      <c r="J1">
        <v>2.7976999999999998E-2</v>
      </c>
      <c r="K1" s="2">
        <f>4.02159*10^(-14)</f>
        <v>4.0215899999999998E-14</v>
      </c>
    </row>
    <row r="2" spans="1:15" x14ac:dyDescent="0.25">
      <c r="A2" t="s">
        <v>0</v>
      </c>
      <c r="B2" t="s">
        <v>1</v>
      </c>
      <c r="C2" t="s">
        <v>1</v>
      </c>
      <c r="D2" t="s">
        <v>1</v>
      </c>
      <c r="E2" t="s">
        <v>0</v>
      </c>
      <c r="F2" t="s">
        <v>9</v>
      </c>
      <c r="G2" t="s">
        <v>9</v>
      </c>
      <c r="H2" t="s">
        <v>9</v>
      </c>
      <c r="J2" t="s">
        <v>10</v>
      </c>
      <c r="K2" s="2" t="s">
        <v>11</v>
      </c>
    </row>
    <row r="3" spans="1:15" x14ac:dyDescent="0.25">
      <c r="A3">
        <v>0</v>
      </c>
      <c r="B3" s="1">
        <v>-3E-10</v>
      </c>
      <c r="C3">
        <v>0</v>
      </c>
      <c r="D3" s="1">
        <v>-3E-10</v>
      </c>
      <c r="E3">
        <v>0</v>
      </c>
      <c r="F3">
        <f>$J$1*LOG(($J$1/(330*(4.02159*10^(-14)))))</f>
        <v>0.26085445404190183</v>
      </c>
    </row>
    <row r="4" spans="1:15" x14ac:dyDescent="0.25">
      <c r="A4">
        <v>0.03</v>
      </c>
      <c r="B4" s="1">
        <v>3E-9</v>
      </c>
      <c r="C4" s="1">
        <v>3.1E-9</v>
      </c>
      <c r="D4" s="1">
        <v>2.8999999999999999E-9</v>
      </c>
      <c r="E4">
        <v>0.03</v>
      </c>
      <c r="F4">
        <f t="shared" ref="F4:F67" si="0">$J$1*LOG(($J$1/(330*(4.02159*10^(-14)))))</f>
        <v>0.26085445404190183</v>
      </c>
    </row>
    <row r="5" spans="1:15" x14ac:dyDescent="0.25">
      <c r="A5">
        <v>0.06</v>
      </c>
      <c r="B5" s="1">
        <v>3.9000000000000002E-9</v>
      </c>
      <c r="C5" s="1">
        <v>3.7E-9</v>
      </c>
      <c r="D5" s="1">
        <v>4.0000000000000002E-9</v>
      </c>
      <c r="E5">
        <v>0.06</v>
      </c>
      <c r="F5">
        <f t="shared" si="0"/>
        <v>0.26085445404190183</v>
      </c>
    </row>
    <row r="6" spans="1:15" x14ac:dyDescent="0.25">
      <c r="A6">
        <v>0.09</v>
      </c>
      <c r="B6" s="1">
        <v>4.9E-9</v>
      </c>
      <c r="C6" s="1">
        <v>4.4999999999999998E-9</v>
      </c>
      <c r="D6" s="1">
        <v>4.5999999999999998E-9</v>
      </c>
      <c r="E6">
        <v>0.09</v>
      </c>
      <c r="F6">
        <f t="shared" si="0"/>
        <v>0.26085445404190183</v>
      </c>
      <c r="I6" t="s">
        <v>12</v>
      </c>
      <c r="J6" t="s">
        <v>13</v>
      </c>
      <c r="K6" t="s">
        <v>9</v>
      </c>
    </row>
    <row r="7" spans="1:15" x14ac:dyDescent="0.25">
      <c r="A7">
        <v>0.12</v>
      </c>
      <c r="B7" s="1">
        <v>5.4999999999999996E-9</v>
      </c>
      <c r="C7" s="1">
        <v>5.5999999999999997E-9</v>
      </c>
      <c r="D7" s="1">
        <v>5.3000000000000003E-9</v>
      </c>
      <c r="E7">
        <v>0.12</v>
      </c>
      <c r="F7">
        <f t="shared" si="0"/>
        <v>0.26085445404190183</v>
      </c>
      <c r="I7">
        <v>330</v>
      </c>
      <c r="J7">
        <f>$J$1/I7</f>
        <v>8.477878787878788E-5</v>
      </c>
      <c r="K7" s="2">
        <f>$J$1*LN(J7/$K$1)</f>
        <v>0.60063957731798356</v>
      </c>
      <c r="M7">
        <v>8.477878787878788E-5</v>
      </c>
      <c r="O7">
        <f>-LN(4.02159*10^(-14))</f>
        <v>30.844513955096012</v>
      </c>
    </row>
    <row r="8" spans="1:15" x14ac:dyDescent="0.25">
      <c r="A8">
        <v>0.15</v>
      </c>
      <c r="B8" s="1">
        <v>6E-9</v>
      </c>
      <c r="C8" s="1">
        <v>6.1E-9</v>
      </c>
      <c r="D8" s="1">
        <v>6.3000000000000002E-9</v>
      </c>
      <c r="E8">
        <v>0.15</v>
      </c>
      <c r="F8">
        <f t="shared" si="0"/>
        <v>0.26085445404190183</v>
      </c>
      <c r="I8">
        <v>1070</v>
      </c>
      <c r="J8">
        <f t="shared" ref="J8:J9" si="1">$J$1/I8</f>
        <v>2.6146728971962614E-5</v>
      </c>
      <c r="K8" s="2">
        <f t="shared" ref="K8:K9" si="2">$J$1*LN(J8/$K$1)</f>
        <v>0.56772963706339052</v>
      </c>
      <c r="M8">
        <v>2.6146728971962614E-5</v>
      </c>
    </row>
    <row r="9" spans="1:15" x14ac:dyDescent="0.25">
      <c r="A9">
        <v>0.18</v>
      </c>
      <c r="B9" s="1">
        <v>6.6000000000000004E-9</v>
      </c>
      <c r="C9" s="1">
        <v>6.6999999999999996E-9</v>
      </c>
      <c r="D9" s="1">
        <v>6.6999999999999996E-9</v>
      </c>
      <c r="E9">
        <v>0.18</v>
      </c>
      <c r="F9">
        <f t="shared" si="0"/>
        <v>0.26085445404190183</v>
      </c>
      <c r="I9">
        <v>12700</v>
      </c>
      <c r="J9">
        <f t="shared" si="1"/>
        <v>2.2029133858267714E-6</v>
      </c>
      <c r="K9" s="2">
        <f t="shared" si="2"/>
        <v>0.49851612410058488</v>
      </c>
      <c r="M9">
        <v>2.2029133858267714E-6</v>
      </c>
    </row>
    <row r="10" spans="1:15" x14ac:dyDescent="0.25">
      <c r="A10">
        <v>0.21</v>
      </c>
      <c r="B10" s="1">
        <v>7.6000000000000002E-9</v>
      </c>
      <c r="C10" s="1">
        <v>7.0999999999999999E-9</v>
      </c>
      <c r="D10" s="1">
        <v>7.6999999999999995E-9</v>
      </c>
      <c r="E10">
        <v>0.21</v>
      </c>
      <c r="F10">
        <f t="shared" si="0"/>
        <v>0.26085445404190183</v>
      </c>
    </row>
    <row r="11" spans="1:15" x14ac:dyDescent="0.25">
      <c r="A11">
        <v>0.24</v>
      </c>
      <c r="B11" s="1">
        <v>8.2000000000000006E-9</v>
      </c>
      <c r="C11" s="1">
        <v>8.0000000000000005E-9</v>
      </c>
      <c r="D11" s="1">
        <v>8.2999999999999999E-9</v>
      </c>
      <c r="E11">
        <v>0.24</v>
      </c>
      <c r="F11">
        <f t="shared" si="0"/>
        <v>0.26085445404190183</v>
      </c>
    </row>
    <row r="12" spans="1:15" x14ac:dyDescent="0.25">
      <c r="A12">
        <v>0.27</v>
      </c>
      <c r="B12" s="1">
        <v>9.1000000000000004E-9</v>
      </c>
      <c r="C12" s="1">
        <v>8.9000000000000003E-9</v>
      </c>
      <c r="D12" s="1">
        <v>8.4000000000000008E-9</v>
      </c>
      <c r="E12">
        <v>0.27</v>
      </c>
      <c r="F12">
        <f t="shared" si="0"/>
        <v>0.26085445404190183</v>
      </c>
    </row>
    <row r="13" spans="1:15" x14ac:dyDescent="0.25">
      <c r="A13">
        <v>0.3</v>
      </c>
      <c r="B13" s="1">
        <v>9.6999999999999992E-9</v>
      </c>
      <c r="C13" s="1">
        <v>1E-8</v>
      </c>
      <c r="D13" s="1">
        <v>9.3000000000000006E-9</v>
      </c>
      <c r="E13">
        <v>0.3</v>
      </c>
      <c r="F13">
        <f t="shared" si="0"/>
        <v>0.26085445404190183</v>
      </c>
    </row>
    <row r="14" spans="1:15" x14ac:dyDescent="0.25">
      <c r="A14">
        <v>0.33</v>
      </c>
      <c r="B14" s="1">
        <v>1.15E-8</v>
      </c>
      <c r="C14" s="1">
        <v>1.15E-8</v>
      </c>
      <c r="D14" s="1">
        <v>1.09E-8</v>
      </c>
      <c r="E14">
        <v>0.33</v>
      </c>
      <c r="F14">
        <f t="shared" si="0"/>
        <v>0.26085445404190183</v>
      </c>
    </row>
    <row r="15" spans="1:15" x14ac:dyDescent="0.25">
      <c r="A15">
        <v>0.36</v>
      </c>
      <c r="B15" s="1">
        <v>1.6800000000000002E-8</v>
      </c>
      <c r="C15" s="1">
        <v>1.5700000000000002E-8</v>
      </c>
      <c r="D15" s="1">
        <v>1.5600000000000001E-8</v>
      </c>
      <c r="E15">
        <v>0.36</v>
      </c>
      <c r="F15">
        <f t="shared" si="0"/>
        <v>0.26085445404190183</v>
      </c>
    </row>
    <row r="16" spans="1:15" x14ac:dyDescent="0.25">
      <c r="A16">
        <v>0.39</v>
      </c>
      <c r="B16" s="1">
        <v>3.0500000000000002E-8</v>
      </c>
      <c r="C16" s="1">
        <v>2.9300000000000001E-8</v>
      </c>
      <c r="D16" s="1">
        <v>2.8600000000000001E-8</v>
      </c>
      <c r="E16">
        <v>0.39</v>
      </c>
      <c r="F16">
        <f t="shared" si="0"/>
        <v>0.26085445404190183</v>
      </c>
    </row>
    <row r="17" spans="1:6" x14ac:dyDescent="0.25">
      <c r="A17">
        <v>0.42</v>
      </c>
      <c r="B17" s="1">
        <v>7.2499999999999994E-8</v>
      </c>
      <c r="C17" s="1">
        <v>6.7099999999999999E-8</v>
      </c>
      <c r="D17" s="1">
        <v>6.6500000000000007E-8</v>
      </c>
      <c r="E17">
        <v>0.42</v>
      </c>
      <c r="F17">
        <f t="shared" si="0"/>
        <v>0.26085445404190183</v>
      </c>
    </row>
    <row r="18" spans="1:6" x14ac:dyDescent="0.25">
      <c r="A18">
        <v>0.45</v>
      </c>
      <c r="B18" s="1">
        <v>2.03E-7</v>
      </c>
      <c r="C18" s="1">
        <v>1.7569999999999999E-7</v>
      </c>
      <c r="D18" s="1">
        <v>1.8260000000000001E-7</v>
      </c>
      <c r="E18">
        <v>0.45</v>
      </c>
      <c r="F18">
        <f t="shared" si="0"/>
        <v>0.26085445404190183</v>
      </c>
    </row>
    <row r="19" spans="1:6" x14ac:dyDescent="0.25">
      <c r="A19">
        <v>0.48</v>
      </c>
      <c r="B19" s="1">
        <v>6.3399999999999999E-7</v>
      </c>
      <c r="C19" s="1">
        <v>4.8299999999999997E-7</v>
      </c>
      <c r="D19" s="1">
        <v>5.7599999999999997E-7</v>
      </c>
      <c r="E19">
        <v>0.48</v>
      </c>
      <c r="F19">
        <f t="shared" si="0"/>
        <v>0.26085445404190183</v>
      </c>
    </row>
    <row r="20" spans="1:6" x14ac:dyDescent="0.25">
      <c r="A20">
        <v>0.51</v>
      </c>
      <c r="B20" s="1">
        <v>1.9870000000000002E-6</v>
      </c>
      <c r="C20" s="1">
        <v>1.1319999999999999E-6</v>
      </c>
      <c r="D20" s="1">
        <v>1.761E-6</v>
      </c>
      <c r="E20">
        <v>0.51</v>
      </c>
      <c r="F20">
        <f t="shared" si="0"/>
        <v>0.26085445404190183</v>
      </c>
    </row>
    <row r="21" spans="1:6" x14ac:dyDescent="0.25">
      <c r="A21">
        <v>0.54</v>
      </c>
      <c r="B21" s="1">
        <v>6.0599999999999996E-6</v>
      </c>
      <c r="C21" s="1">
        <v>2.1799999999999999E-6</v>
      </c>
      <c r="D21" s="1">
        <v>4.9799999999999998E-6</v>
      </c>
      <c r="E21">
        <v>0.54</v>
      </c>
      <c r="F21">
        <f t="shared" si="0"/>
        <v>0.26085445404190183</v>
      </c>
    </row>
    <row r="22" spans="1:6" x14ac:dyDescent="0.25">
      <c r="A22">
        <v>0.56999999999999995</v>
      </c>
      <c r="B22" s="1">
        <v>1.645E-5</v>
      </c>
      <c r="C22" s="1">
        <v>3.5300000000000001E-6</v>
      </c>
      <c r="D22" s="1">
        <v>1.182E-5</v>
      </c>
      <c r="E22">
        <v>0.56999999999999995</v>
      </c>
      <c r="F22">
        <f t="shared" si="0"/>
        <v>0.26085445404190183</v>
      </c>
    </row>
    <row r="23" spans="1:6" x14ac:dyDescent="0.25">
      <c r="A23">
        <v>0.6</v>
      </c>
      <c r="B23" s="1">
        <v>3.9900000000000001E-5</v>
      </c>
      <c r="C23" s="1">
        <v>5.1499999999999998E-6</v>
      </c>
      <c r="D23" s="1">
        <v>2.41E-5</v>
      </c>
      <c r="E23">
        <v>0.6</v>
      </c>
      <c r="F23">
        <f t="shared" si="0"/>
        <v>0.26085445404190183</v>
      </c>
    </row>
    <row r="24" spans="1:6" x14ac:dyDescent="0.25">
      <c r="A24">
        <v>0.63</v>
      </c>
      <c r="B24" s="1">
        <v>7.7100000000000004E-5</v>
      </c>
      <c r="C24" s="1">
        <v>6.9399999999999996E-6</v>
      </c>
      <c r="D24" s="1">
        <v>4.0299999999999997E-5</v>
      </c>
      <c r="E24">
        <v>0.63</v>
      </c>
      <c r="F24">
        <f t="shared" si="0"/>
        <v>0.26085445404190183</v>
      </c>
    </row>
    <row r="25" spans="1:6" x14ac:dyDescent="0.25">
      <c r="A25">
        <v>0.66</v>
      </c>
      <c r="B25">
        <v>1.2559999999999999E-4</v>
      </c>
      <c r="C25" s="1">
        <v>8.8100000000000004E-6</v>
      </c>
      <c r="D25" s="1">
        <v>5.9200000000000002E-5</v>
      </c>
      <c r="E25">
        <v>0.66</v>
      </c>
      <c r="F25">
        <f t="shared" si="0"/>
        <v>0.26085445404190183</v>
      </c>
    </row>
    <row r="26" spans="1:6" x14ac:dyDescent="0.25">
      <c r="A26">
        <v>0.69</v>
      </c>
      <c r="B26">
        <v>1.8129999999999999E-4</v>
      </c>
      <c r="C26" s="1">
        <v>1.0740000000000001E-5</v>
      </c>
      <c r="D26" s="1">
        <v>7.9900000000000004E-5</v>
      </c>
      <c r="E26">
        <v>0.69</v>
      </c>
      <c r="F26">
        <f t="shared" si="0"/>
        <v>0.26085445404190183</v>
      </c>
    </row>
    <row r="27" spans="1:6" x14ac:dyDescent="0.25">
      <c r="A27">
        <v>0.72</v>
      </c>
      <c r="B27">
        <v>2.4699999999999999E-4</v>
      </c>
      <c r="C27" s="1">
        <v>1.276E-5</v>
      </c>
      <c r="D27">
        <v>1.022E-4</v>
      </c>
      <c r="E27">
        <v>0.72</v>
      </c>
      <c r="F27">
        <f t="shared" si="0"/>
        <v>0.26085445404190183</v>
      </c>
    </row>
    <row r="28" spans="1:6" x14ac:dyDescent="0.25">
      <c r="A28">
        <v>0.75</v>
      </c>
      <c r="B28">
        <v>3.1399999999999999E-4</v>
      </c>
      <c r="C28" s="1">
        <v>1.484E-5</v>
      </c>
      <c r="D28">
        <v>1.2569999999999999E-4</v>
      </c>
      <c r="E28">
        <v>0.75</v>
      </c>
      <c r="F28">
        <f t="shared" si="0"/>
        <v>0.26085445404190183</v>
      </c>
    </row>
    <row r="29" spans="1:6" x14ac:dyDescent="0.25">
      <c r="A29">
        <v>0.78</v>
      </c>
      <c r="B29">
        <v>3.8200000000000002E-4</v>
      </c>
      <c r="C29" s="1">
        <v>1.6929999999999999E-5</v>
      </c>
      <c r="D29">
        <v>1.4970000000000001E-4</v>
      </c>
      <c r="E29">
        <v>0.78</v>
      </c>
      <c r="F29">
        <f t="shared" si="0"/>
        <v>0.26085445404190183</v>
      </c>
    </row>
    <row r="30" spans="1:6" x14ac:dyDescent="0.25">
      <c r="A30">
        <v>0.81</v>
      </c>
      <c r="B30">
        <v>4.5199999999999998E-4</v>
      </c>
      <c r="C30" s="1">
        <v>1.8989999999999999E-5</v>
      </c>
      <c r="D30">
        <v>1.7359999999999999E-4</v>
      </c>
      <c r="E30">
        <v>0.81</v>
      </c>
      <c r="F30">
        <f t="shared" si="0"/>
        <v>0.26085445404190183</v>
      </c>
    </row>
    <row r="31" spans="1:6" x14ac:dyDescent="0.25">
      <c r="A31">
        <v>0.84</v>
      </c>
      <c r="B31">
        <v>5.2300000000000003E-4</v>
      </c>
      <c r="C31" s="1">
        <v>2.1500000000000001E-5</v>
      </c>
      <c r="D31">
        <v>1.9790000000000001E-4</v>
      </c>
      <c r="E31">
        <v>0.84</v>
      </c>
      <c r="F31">
        <f t="shared" si="0"/>
        <v>0.26085445404190183</v>
      </c>
    </row>
    <row r="32" spans="1:6" x14ac:dyDescent="0.25">
      <c r="A32">
        <v>0.87</v>
      </c>
      <c r="B32">
        <v>5.9599999999999996E-4</v>
      </c>
      <c r="C32" s="1">
        <v>2.37E-5</v>
      </c>
      <c r="D32">
        <v>2.2699999999999999E-4</v>
      </c>
      <c r="E32">
        <v>0.87</v>
      </c>
      <c r="F32">
        <f t="shared" si="0"/>
        <v>0.26085445404190183</v>
      </c>
    </row>
    <row r="33" spans="1:6" x14ac:dyDescent="0.25">
      <c r="A33">
        <v>0.9</v>
      </c>
      <c r="B33">
        <v>6.7100000000000005E-4</v>
      </c>
      <c r="C33" s="1">
        <v>2.5899999999999999E-5</v>
      </c>
      <c r="D33">
        <v>2.52E-4</v>
      </c>
      <c r="E33">
        <v>0.9</v>
      </c>
      <c r="F33">
        <f t="shared" si="0"/>
        <v>0.26085445404190183</v>
      </c>
    </row>
    <row r="34" spans="1:6" x14ac:dyDescent="0.25">
      <c r="A34">
        <v>0.93</v>
      </c>
      <c r="B34">
        <v>7.45E-4</v>
      </c>
      <c r="C34" s="1">
        <v>2.8E-5</v>
      </c>
      <c r="D34">
        <v>2.7700000000000001E-4</v>
      </c>
      <c r="E34">
        <v>0.93</v>
      </c>
      <c r="F34">
        <f t="shared" si="0"/>
        <v>0.26085445404190183</v>
      </c>
    </row>
    <row r="35" spans="1:6" x14ac:dyDescent="0.25">
      <c r="A35">
        <v>0.96</v>
      </c>
      <c r="B35">
        <v>8.1899999999999996E-4</v>
      </c>
      <c r="C35" s="1">
        <v>3.0199999999999999E-5</v>
      </c>
      <c r="D35">
        <v>3.0200000000000002E-4</v>
      </c>
      <c r="E35">
        <v>0.96</v>
      </c>
      <c r="F35">
        <f t="shared" si="0"/>
        <v>0.26085445404190183</v>
      </c>
    </row>
    <row r="36" spans="1:6" x14ac:dyDescent="0.25">
      <c r="A36">
        <v>0.99</v>
      </c>
      <c r="B36">
        <v>8.9700000000000001E-4</v>
      </c>
      <c r="C36" s="1">
        <v>3.2499999999999997E-5</v>
      </c>
      <c r="D36">
        <v>3.28E-4</v>
      </c>
      <c r="E36">
        <v>0.99</v>
      </c>
      <c r="F36">
        <f t="shared" si="0"/>
        <v>0.26085445404190183</v>
      </c>
    </row>
    <row r="37" spans="1:6" x14ac:dyDescent="0.25">
      <c r="A37">
        <v>1.02</v>
      </c>
      <c r="B37">
        <v>9.7599999999999998E-4</v>
      </c>
      <c r="C37" s="1">
        <v>3.4799999999999999E-5</v>
      </c>
      <c r="D37">
        <v>3.5500000000000001E-4</v>
      </c>
      <c r="E37">
        <v>1.02</v>
      </c>
      <c r="F37">
        <f t="shared" si="0"/>
        <v>0.26085445404190183</v>
      </c>
    </row>
    <row r="38" spans="1:6" x14ac:dyDescent="0.25">
      <c r="A38">
        <v>1.05</v>
      </c>
      <c r="B38">
        <v>1.054E-3</v>
      </c>
      <c r="C38" s="1">
        <v>3.6999999999999998E-5</v>
      </c>
      <c r="D38">
        <v>3.8200000000000002E-4</v>
      </c>
      <c r="E38">
        <v>1.05</v>
      </c>
      <c r="F38">
        <f t="shared" si="0"/>
        <v>0.26085445404190183</v>
      </c>
    </row>
    <row r="39" spans="1:6" x14ac:dyDescent="0.25">
      <c r="A39">
        <v>1.08</v>
      </c>
      <c r="B39">
        <v>1.1310000000000001E-3</v>
      </c>
      <c r="C39" s="1">
        <v>3.93E-5</v>
      </c>
      <c r="D39">
        <v>4.08E-4</v>
      </c>
      <c r="E39">
        <v>1.08</v>
      </c>
      <c r="F39">
        <f t="shared" si="0"/>
        <v>0.26085445404190183</v>
      </c>
    </row>
    <row r="40" spans="1:6" x14ac:dyDescent="0.25">
      <c r="A40">
        <v>1.1100000000000001</v>
      </c>
      <c r="B40">
        <v>1.2099999999999999E-3</v>
      </c>
      <c r="C40" s="1">
        <v>4.1600000000000002E-5</v>
      </c>
      <c r="D40">
        <v>4.35E-4</v>
      </c>
      <c r="E40">
        <v>1.1100000000000001</v>
      </c>
      <c r="F40">
        <f t="shared" si="0"/>
        <v>0.26085445404190183</v>
      </c>
    </row>
    <row r="41" spans="1:6" x14ac:dyDescent="0.25">
      <c r="A41">
        <v>1.1399999999999999</v>
      </c>
      <c r="B41">
        <v>1.289E-3</v>
      </c>
      <c r="C41" s="1">
        <v>4.3900000000000003E-5</v>
      </c>
      <c r="D41">
        <v>4.6200000000000001E-4</v>
      </c>
      <c r="E41">
        <v>1.1399999999999999</v>
      </c>
      <c r="F41">
        <f t="shared" si="0"/>
        <v>0.26085445404190183</v>
      </c>
    </row>
    <row r="42" spans="1:6" x14ac:dyDescent="0.25">
      <c r="A42">
        <v>1.17</v>
      </c>
      <c r="B42">
        <v>1.3680000000000001E-3</v>
      </c>
      <c r="C42" s="1">
        <v>4.6199999999999998E-5</v>
      </c>
      <c r="D42">
        <v>4.8899999999999996E-4</v>
      </c>
      <c r="E42">
        <v>1.17</v>
      </c>
      <c r="F42">
        <f t="shared" si="0"/>
        <v>0.26085445404190183</v>
      </c>
    </row>
    <row r="43" spans="1:6" x14ac:dyDescent="0.25">
      <c r="A43">
        <v>1.2</v>
      </c>
      <c r="B43">
        <v>1.446E-3</v>
      </c>
      <c r="C43" s="1">
        <v>4.8399999999999997E-5</v>
      </c>
      <c r="D43">
        <v>5.1500000000000005E-4</v>
      </c>
      <c r="E43">
        <v>1.2</v>
      </c>
      <c r="F43">
        <f t="shared" si="0"/>
        <v>0.26085445404190183</v>
      </c>
    </row>
    <row r="44" spans="1:6" x14ac:dyDescent="0.25">
      <c r="A44">
        <v>1.23</v>
      </c>
      <c r="B44">
        <v>1.524E-3</v>
      </c>
      <c r="C44" s="1">
        <v>5.0699999999999999E-5</v>
      </c>
      <c r="D44">
        <v>5.4199999999999995E-4</v>
      </c>
      <c r="E44">
        <v>1.23</v>
      </c>
      <c r="F44">
        <f t="shared" si="0"/>
        <v>0.26085445404190183</v>
      </c>
    </row>
    <row r="45" spans="1:6" x14ac:dyDescent="0.25">
      <c r="A45">
        <v>1.26</v>
      </c>
      <c r="B45">
        <v>1.603E-3</v>
      </c>
      <c r="C45" s="1">
        <v>5.3000000000000001E-5</v>
      </c>
      <c r="D45">
        <v>5.6800000000000004E-4</v>
      </c>
      <c r="E45">
        <v>1.26</v>
      </c>
      <c r="F45">
        <f t="shared" si="0"/>
        <v>0.26085445404190183</v>
      </c>
    </row>
    <row r="46" spans="1:6" x14ac:dyDescent="0.25">
      <c r="A46">
        <v>1.29</v>
      </c>
      <c r="B46">
        <v>1.683E-3</v>
      </c>
      <c r="C46" s="1">
        <v>5.5300000000000002E-5</v>
      </c>
      <c r="D46">
        <v>5.9500000000000004E-4</v>
      </c>
      <c r="E46">
        <v>1.29</v>
      </c>
      <c r="F46">
        <f t="shared" si="0"/>
        <v>0.26085445404190183</v>
      </c>
    </row>
    <row r="47" spans="1:6" x14ac:dyDescent="0.25">
      <c r="A47">
        <v>1.32</v>
      </c>
      <c r="B47">
        <v>1.761E-3</v>
      </c>
      <c r="C47" s="1">
        <v>5.7599999999999997E-5</v>
      </c>
      <c r="D47">
        <v>6.2200000000000005E-4</v>
      </c>
      <c r="E47">
        <v>1.32</v>
      </c>
      <c r="F47">
        <f t="shared" si="0"/>
        <v>0.26085445404190183</v>
      </c>
    </row>
    <row r="48" spans="1:6" x14ac:dyDescent="0.25">
      <c r="A48">
        <v>1.35</v>
      </c>
      <c r="B48">
        <v>1.8389999999999999E-3</v>
      </c>
      <c r="C48" s="1">
        <v>5.9799999999999997E-5</v>
      </c>
      <c r="D48">
        <v>6.4899999999999995E-4</v>
      </c>
      <c r="E48">
        <v>1.35</v>
      </c>
      <c r="F48">
        <f t="shared" si="0"/>
        <v>0.26085445404190183</v>
      </c>
    </row>
    <row r="49" spans="1:6" x14ac:dyDescent="0.25">
      <c r="A49">
        <v>1.38</v>
      </c>
      <c r="B49">
        <v>1.918E-3</v>
      </c>
      <c r="C49" s="1">
        <v>6.2100000000000005E-5</v>
      </c>
      <c r="D49">
        <v>6.7599999999999995E-4</v>
      </c>
      <c r="E49">
        <v>1.38</v>
      </c>
      <c r="F49">
        <f t="shared" si="0"/>
        <v>0.26085445404190183</v>
      </c>
    </row>
    <row r="50" spans="1:6" x14ac:dyDescent="0.25">
      <c r="A50">
        <v>1.41</v>
      </c>
      <c r="B50">
        <v>1.9980000000000002E-3</v>
      </c>
      <c r="C50" s="1">
        <v>6.4499999999999996E-5</v>
      </c>
      <c r="D50">
        <v>7.0299999999999996E-4</v>
      </c>
      <c r="E50">
        <v>1.41</v>
      </c>
      <c r="F50">
        <f t="shared" si="0"/>
        <v>0.26085445404190183</v>
      </c>
    </row>
    <row r="51" spans="1:6" x14ac:dyDescent="0.25">
      <c r="A51">
        <v>1.44</v>
      </c>
      <c r="B51">
        <v>2.1199999999999999E-3</v>
      </c>
      <c r="C51" s="1">
        <v>6.6799999999999997E-5</v>
      </c>
      <c r="D51">
        <v>7.2999999999999996E-4</v>
      </c>
      <c r="E51">
        <v>1.44</v>
      </c>
      <c r="F51">
        <f t="shared" si="0"/>
        <v>0.26085445404190183</v>
      </c>
    </row>
    <row r="52" spans="1:6" x14ac:dyDescent="0.25">
      <c r="A52">
        <v>1.47</v>
      </c>
      <c r="B52">
        <v>2.1900000000000001E-3</v>
      </c>
      <c r="C52" s="1">
        <v>6.8999999999999997E-5</v>
      </c>
      <c r="D52">
        <v>7.5699999999999997E-4</v>
      </c>
      <c r="E52">
        <v>1.47</v>
      </c>
      <c r="F52">
        <f t="shared" si="0"/>
        <v>0.26085445404190183</v>
      </c>
    </row>
    <row r="53" spans="1:6" x14ac:dyDescent="0.25">
      <c r="A53">
        <v>1.5</v>
      </c>
      <c r="B53">
        <v>2.2799999999999999E-3</v>
      </c>
      <c r="C53" s="1">
        <v>7.1400000000000001E-5</v>
      </c>
      <c r="D53">
        <v>7.85E-4</v>
      </c>
      <c r="E53">
        <v>1.5</v>
      </c>
      <c r="F53">
        <f t="shared" si="0"/>
        <v>0.26085445404190183</v>
      </c>
    </row>
    <row r="54" spans="1:6" x14ac:dyDescent="0.25">
      <c r="A54">
        <v>1.53</v>
      </c>
      <c r="B54">
        <v>2.3600000000000001E-3</v>
      </c>
      <c r="C54" s="1">
        <v>7.3800000000000005E-5</v>
      </c>
      <c r="D54">
        <v>8.12E-4</v>
      </c>
      <c r="E54">
        <v>1.53</v>
      </c>
      <c r="F54">
        <f t="shared" si="0"/>
        <v>0.26085445404190183</v>
      </c>
    </row>
    <row r="55" spans="1:6" x14ac:dyDescent="0.25">
      <c r="A55">
        <v>1.56</v>
      </c>
      <c r="B55">
        <v>2.4399999999999999E-3</v>
      </c>
      <c r="C55" s="1">
        <v>7.6100000000000007E-5</v>
      </c>
      <c r="D55">
        <v>8.4000000000000003E-4</v>
      </c>
      <c r="E55">
        <v>1.56</v>
      </c>
      <c r="F55">
        <f t="shared" si="0"/>
        <v>0.26085445404190183</v>
      </c>
    </row>
    <row r="56" spans="1:6" x14ac:dyDescent="0.25">
      <c r="A56">
        <v>1.59</v>
      </c>
      <c r="B56">
        <v>2.5200000000000001E-3</v>
      </c>
      <c r="C56" s="1">
        <v>7.8399999999999995E-5</v>
      </c>
      <c r="D56">
        <v>8.6700000000000004E-4</v>
      </c>
      <c r="E56">
        <v>1.59</v>
      </c>
      <c r="F56">
        <f t="shared" si="0"/>
        <v>0.26085445404190183</v>
      </c>
    </row>
    <row r="57" spans="1:6" x14ac:dyDescent="0.25">
      <c r="A57">
        <v>1.62</v>
      </c>
      <c r="B57">
        <v>2.5999999999999999E-3</v>
      </c>
      <c r="C57" s="1">
        <v>8.0699999999999996E-5</v>
      </c>
      <c r="D57">
        <v>8.9400000000000005E-4</v>
      </c>
      <c r="E57">
        <v>1.62</v>
      </c>
      <c r="F57">
        <f t="shared" si="0"/>
        <v>0.26085445404190183</v>
      </c>
    </row>
    <row r="58" spans="1:6" x14ac:dyDescent="0.25">
      <c r="A58">
        <v>1.65</v>
      </c>
      <c r="B58">
        <v>2.6800000000000001E-3</v>
      </c>
      <c r="C58" s="1">
        <v>8.2999999999999998E-5</v>
      </c>
      <c r="D58">
        <v>9.2100000000000005E-4</v>
      </c>
      <c r="E58">
        <v>1.65</v>
      </c>
      <c r="F58">
        <f t="shared" si="0"/>
        <v>0.26085445404190183</v>
      </c>
    </row>
    <row r="59" spans="1:6" x14ac:dyDescent="0.25">
      <c r="A59">
        <v>1.68</v>
      </c>
      <c r="B59">
        <v>2.7599999999999999E-3</v>
      </c>
      <c r="C59" s="1">
        <v>8.53E-5</v>
      </c>
      <c r="D59">
        <v>9.4799999999999995E-4</v>
      </c>
      <c r="E59">
        <v>1.68</v>
      </c>
      <c r="F59">
        <f t="shared" si="0"/>
        <v>0.26085445404190183</v>
      </c>
    </row>
    <row r="60" spans="1:6" x14ac:dyDescent="0.25">
      <c r="A60">
        <v>1.71</v>
      </c>
      <c r="B60">
        <v>2.8400000000000001E-3</v>
      </c>
      <c r="C60" s="1">
        <v>8.7499999999999999E-5</v>
      </c>
      <c r="D60">
        <v>9.7499999999999996E-4</v>
      </c>
      <c r="E60">
        <v>1.71</v>
      </c>
      <c r="F60">
        <f t="shared" si="0"/>
        <v>0.26085445404190183</v>
      </c>
    </row>
    <row r="61" spans="1:6" x14ac:dyDescent="0.25">
      <c r="A61">
        <v>1.74</v>
      </c>
      <c r="B61">
        <v>2.9199999999999999E-3</v>
      </c>
      <c r="C61" s="1">
        <v>8.9800000000000001E-5</v>
      </c>
      <c r="D61">
        <v>1.0020000000000001E-3</v>
      </c>
      <c r="E61">
        <v>1.74</v>
      </c>
      <c r="F61">
        <f t="shared" si="0"/>
        <v>0.26085445404190183</v>
      </c>
    </row>
    <row r="62" spans="1:6" x14ac:dyDescent="0.25">
      <c r="A62">
        <v>1.77</v>
      </c>
      <c r="B62">
        <v>3.0000000000000001E-3</v>
      </c>
      <c r="C62" s="1">
        <v>9.2200000000000005E-5</v>
      </c>
      <c r="D62">
        <v>1.029E-3</v>
      </c>
      <c r="E62">
        <v>1.77</v>
      </c>
      <c r="F62">
        <f t="shared" si="0"/>
        <v>0.26085445404190183</v>
      </c>
    </row>
    <row r="63" spans="1:6" x14ac:dyDescent="0.25">
      <c r="A63">
        <v>1.8</v>
      </c>
      <c r="B63">
        <v>3.0799999999999998E-3</v>
      </c>
      <c r="C63" s="1">
        <v>9.4500000000000007E-5</v>
      </c>
      <c r="D63">
        <v>1.0560000000000001E-3</v>
      </c>
      <c r="E63">
        <v>1.8</v>
      </c>
      <c r="F63">
        <f t="shared" si="0"/>
        <v>0.26085445404190183</v>
      </c>
    </row>
    <row r="64" spans="1:6" x14ac:dyDescent="0.25">
      <c r="A64">
        <v>1.83</v>
      </c>
      <c r="B64">
        <v>3.16E-3</v>
      </c>
      <c r="C64" s="1">
        <v>9.6799999999999995E-5</v>
      </c>
      <c r="D64">
        <v>1.083E-3</v>
      </c>
      <c r="E64">
        <v>1.83</v>
      </c>
      <c r="F64">
        <f t="shared" si="0"/>
        <v>0.26085445404190183</v>
      </c>
    </row>
    <row r="65" spans="1:6" x14ac:dyDescent="0.25">
      <c r="A65">
        <v>1.86</v>
      </c>
      <c r="B65">
        <v>3.2399999999999998E-3</v>
      </c>
      <c r="C65" s="1">
        <v>9.9099999999999996E-5</v>
      </c>
      <c r="D65">
        <v>1.1100000000000001E-3</v>
      </c>
      <c r="E65">
        <v>1.86</v>
      </c>
      <c r="F65">
        <f t="shared" si="0"/>
        <v>0.26085445404190183</v>
      </c>
    </row>
    <row r="66" spans="1:6" x14ac:dyDescent="0.25">
      <c r="A66">
        <v>1.89</v>
      </c>
      <c r="B66">
        <v>3.32E-3</v>
      </c>
      <c r="C66">
        <v>1.014E-4</v>
      </c>
      <c r="D66">
        <v>1.1379999999999999E-3</v>
      </c>
      <c r="E66">
        <v>1.89</v>
      </c>
      <c r="F66">
        <f t="shared" si="0"/>
        <v>0.26085445404190183</v>
      </c>
    </row>
    <row r="67" spans="1:6" x14ac:dyDescent="0.25">
      <c r="A67">
        <v>1.92</v>
      </c>
      <c r="B67">
        <v>3.3999999999999998E-3</v>
      </c>
      <c r="C67">
        <v>1.038E-4</v>
      </c>
      <c r="D67">
        <v>1.1659999999999999E-3</v>
      </c>
      <c r="E67">
        <v>1.92</v>
      </c>
      <c r="F67">
        <f t="shared" si="0"/>
        <v>0.26085445404190183</v>
      </c>
    </row>
    <row r="68" spans="1:6" x14ac:dyDescent="0.25">
      <c r="A68">
        <v>1.95</v>
      </c>
      <c r="B68">
        <v>3.48E-3</v>
      </c>
      <c r="C68">
        <v>1.06E-4</v>
      </c>
      <c r="D68">
        <v>1.1919999999999999E-3</v>
      </c>
      <c r="E68">
        <v>1.95</v>
      </c>
      <c r="F68">
        <f t="shared" ref="F68:F103" si="3">$J$1*LOG(($J$1/(330*(4.02159*10^(-14)))))</f>
        <v>0.26085445404190183</v>
      </c>
    </row>
    <row r="69" spans="1:6" x14ac:dyDescent="0.25">
      <c r="A69">
        <v>1.98</v>
      </c>
      <c r="B69">
        <v>3.5599999999999998E-3</v>
      </c>
      <c r="C69">
        <v>1.083E-4</v>
      </c>
      <c r="D69">
        <v>1.219E-3</v>
      </c>
      <c r="E69">
        <v>1.98</v>
      </c>
      <c r="F69">
        <f t="shared" si="3"/>
        <v>0.26085445404190183</v>
      </c>
    </row>
    <row r="70" spans="1:6" x14ac:dyDescent="0.25">
      <c r="A70">
        <v>2.0099999999999998</v>
      </c>
      <c r="B70">
        <v>3.64E-3</v>
      </c>
      <c r="C70">
        <v>1.104E-4</v>
      </c>
      <c r="D70">
        <v>1.243E-3</v>
      </c>
      <c r="E70">
        <v>2.0099999999999998</v>
      </c>
      <c r="F70">
        <f t="shared" si="3"/>
        <v>0.26085445404190183</v>
      </c>
    </row>
    <row r="71" spans="1:6" x14ac:dyDescent="0.25">
      <c r="A71">
        <v>2.04</v>
      </c>
      <c r="B71">
        <v>3.7100000000000002E-3</v>
      </c>
      <c r="C71">
        <v>1.128E-4</v>
      </c>
      <c r="D71">
        <v>1.2719999999999999E-3</v>
      </c>
      <c r="E71">
        <v>2.04</v>
      </c>
      <c r="F71">
        <f t="shared" si="3"/>
        <v>0.26085445404190183</v>
      </c>
    </row>
    <row r="72" spans="1:6" x14ac:dyDescent="0.25">
      <c r="A72">
        <v>2.0699999999999998</v>
      </c>
      <c r="B72">
        <v>3.8E-3</v>
      </c>
      <c r="C72">
        <v>1.1510000000000001E-4</v>
      </c>
      <c r="D72">
        <v>1.299E-3</v>
      </c>
      <c r="E72">
        <v>2.0699999999999998</v>
      </c>
      <c r="F72">
        <f t="shared" si="3"/>
        <v>0.26085445404190183</v>
      </c>
    </row>
    <row r="73" spans="1:6" x14ac:dyDescent="0.25">
      <c r="A73">
        <v>2.1</v>
      </c>
      <c r="B73">
        <v>3.8800000000000002E-3</v>
      </c>
      <c r="C73">
        <v>1.175E-4</v>
      </c>
      <c r="D73">
        <v>1.3259999999999999E-3</v>
      </c>
      <c r="E73">
        <v>2.1</v>
      </c>
      <c r="F73">
        <f t="shared" si="3"/>
        <v>0.26085445404190183</v>
      </c>
    </row>
    <row r="74" spans="1:6" x14ac:dyDescent="0.25">
      <c r="A74">
        <v>2.13</v>
      </c>
      <c r="B74">
        <v>3.96E-3</v>
      </c>
      <c r="C74">
        <v>1.198E-4</v>
      </c>
      <c r="D74">
        <v>1.354E-3</v>
      </c>
      <c r="E74">
        <v>2.13</v>
      </c>
      <c r="F74">
        <f t="shared" si="3"/>
        <v>0.26085445404190183</v>
      </c>
    </row>
    <row r="75" spans="1:6" x14ac:dyDescent="0.25">
      <c r="A75">
        <v>2.16</v>
      </c>
      <c r="B75">
        <v>4.0400000000000002E-3</v>
      </c>
      <c r="C75">
        <v>1.2210000000000001E-4</v>
      </c>
      <c r="D75">
        <v>1.3810000000000001E-3</v>
      </c>
      <c r="E75">
        <v>2.16</v>
      </c>
      <c r="F75">
        <f t="shared" si="3"/>
        <v>0.26085445404190183</v>
      </c>
    </row>
    <row r="76" spans="1:6" x14ac:dyDescent="0.25">
      <c r="A76">
        <v>2.19</v>
      </c>
      <c r="B76">
        <v>4.1200000000000004E-3</v>
      </c>
      <c r="C76">
        <v>1.2449999999999999E-4</v>
      </c>
      <c r="D76">
        <v>1.408E-3</v>
      </c>
      <c r="E76">
        <v>2.19</v>
      </c>
      <c r="F76">
        <f t="shared" si="3"/>
        <v>0.26085445404190183</v>
      </c>
    </row>
    <row r="77" spans="1:6" x14ac:dyDescent="0.25">
      <c r="A77">
        <v>2.2200000000000002</v>
      </c>
      <c r="B77">
        <v>4.1999999999999997E-3</v>
      </c>
      <c r="C77">
        <v>1.2679999999999999E-4</v>
      </c>
      <c r="D77">
        <v>1.436E-3</v>
      </c>
      <c r="E77">
        <v>2.2200000000000002</v>
      </c>
      <c r="F77">
        <f t="shared" si="3"/>
        <v>0.26085445404190183</v>
      </c>
    </row>
    <row r="78" spans="1:6" x14ac:dyDescent="0.25">
      <c r="A78">
        <v>2.25</v>
      </c>
      <c r="B78">
        <v>4.2900000000000004E-3</v>
      </c>
      <c r="C78">
        <v>1.2909999999999999E-4</v>
      </c>
      <c r="D78">
        <v>1.464E-3</v>
      </c>
      <c r="E78">
        <v>2.25</v>
      </c>
      <c r="F78">
        <f t="shared" si="3"/>
        <v>0.26085445404190183</v>
      </c>
    </row>
    <row r="79" spans="1:6" x14ac:dyDescent="0.25">
      <c r="A79">
        <v>2.2799999999999998</v>
      </c>
      <c r="B79">
        <v>4.3699999999999998E-3</v>
      </c>
      <c r="C79">
        <v>1.315E-4</v>
      </c>
      <c r="D79">
        <v>1.4920000000000001E-3</v>
      </c>
      <c r="E79">
        <v>2.2799999999999998</v>
      </c>
      <c r="F79">
        <f t="shared" si="3"/>
        <v>0.26085445404190183</v>
      </c>
    </row>
    <row r="80" spans="1:6" x14ac:dyDescent="0.25">
      <c r="A80">
        <v>2.31</v>
      </c>
      <c r="B80">
        <v>4.45E-3</v>
      </c>
      <c r="C80">
        <v>1.339E-4</v>
      </c>
      <c r="D80">
        <v>1.5200000000000001E-3</v>
      </c>
      <c r="E80">
        <v>2.31</v>
      </c>
      <c r="F80">
        <f t="shared" si="3"/>
        <v>0.26085445404190183</v>
      </c>
    </row>
    <row r="81" spans="1:6" x14ac:dyDescent="0.25">
      <c r="A81">
        <v>2.34</v>
      </c>
      <c r="B81">
        <v>4.5300000000000002E-3</v>
      </c>
      <c r="C81">
        <v>1.362E-4</v>
      </c>
      <c r="D81">
        <v>1.547E-3</v>
      </c>
      <c r="E81">
        <v>2.34</v>
      </c>
      <c r="F81">
        <f t="shared" si="3"/>
        <v>0.26085445404190183</v>
      </c>
    </row>
    <row r="82" spans="1:6" x14ac:dyDescent="0.25">
      <c r="A82">
        <v>2.37</v>
      </c>
      <c r="B82">
        <v>4.6100000000000004E-3</v>
      </c>
      <c r="C82">
        <v>1.3850000000000001E-4</v>
      </c>
      <c r="D82">
        <v>1.5740000000000001E-3</v>
      </c>
      <c r="E82">
        <v>2.37</v>
      </c>
      <c r="F82">
        <f t="shared" si="3"/>
        <v>0.26085445404190183</v>
      </c>
    </row>
    <row r="83" spans="1:6" x14ac:dyDescent="0.25">
      <c r="A83">
        <v>2.4</v>
      </c>
      <c r="B83">
        <v>4.6899999999999997E-3</v>
      </c>
      <c r="C83">
        <v>1.4080000000000001E-4</v>
      </c>
      <c r="D83">
        <v>1.601E-3</v>
      </c>
      <c r="E83">
        <v>2.4</v>
      </c>
      <c r="F83">
        <f t="shared" si="3"/>
        <v>0.26085445404190183</v>
      </c>
    </row>
    <row r="84" spans="1:6" x14ac:dyDescent="0.25">
      <c r="A84">
        <v>2.4300000000000002</v>
      </c>
      <c r="B84">
        <v>4.7699999999999999E-3</v>
      </c>
      <c r="C84">
        <v>1.4310000000000001E-4</v>
      </c>
      <c r="D84">
        <v>1.6280000000000001E-3</v>
      </c>
      <c r="E84">
        <v>2.4300000000000002</v>
      </c>
      <c r="F84">
        <f t="shared" si="3"/>
        <v>0.26085445404190183</v>
      </c>
    </row>
    <row r="85" spans="1:6" x14ac:dyDescent="0.25">
      <c r="A85">
        <v>2.46</v>
      </c>
      <c r="B85">
        <v>4.8500000000000001E-3</v>
      </c>
      <c r="C85">
        <v>1.4550000000000001E-4</v>
      </c>
      <c r="D85">
        <v>1.6559999999999999E-3</v>
      </c>
      <c r="E85">
        <v>2.46</v>
      </c>
      <c r="F85">
        <f t="shared" si="3"/>
        <v>0.26085445404190183</v>
      </c>
    </row>
    <row r="86" spans="1:6" x14ac:dyDescent="0.25">
      <c r="A86">
        <v>2.4900000000000002</v>
      </c>
      <c r="B86">
        <v>4.9399999999999999E-3</v>
      </c>
      <c r="C86">
        <v>1.4779999999999999E-4</v>
      </c>
      <c r="D86">
        <v>1.683E-3</v>
      </c>
      <c r="E86">
        <v>2.4900000000000002</v>
      </c>
      <c r="F86">
        <f t="shared" si="3"/>
        <v>0.26085445404190183</v>
      </c>
    </row>
    <row r="87" spans="1:6" x14ac:dyDescent="0.25">
      <c r="A87">
        <v>2.52</v>
      </c>
      <c r="B87">
        <v>5.0200000000000002E-3</v>
      </c>
      <c r="C87">
        <v>1.5009999999999999E-4</v>
      </c>
      <c r="D87">
        <v>1.7110000000000001E-3</v>
      </c>
      <c r="E87">
        <v>2.52</v>
      </c>
      <c r="F87">
        <f t="shared" si="3"/>
        <v>0.26085445404190183</v>
      </c>
    </row>
    <row r="88" spans="1:6" x14ac:dyDescent="0.25">
      <c r="A88">
        <v>2.5499999999999998</v>
      </c>
      <c r="B88">
        <v>5.1000000000000004E-3</v>
      </c>
      <c r="C88">
        <v>1.5249999999999999E-4</v>
      </c>
      <c r="D88">
        <v>1.738E-3</v>
      </c>
      <c r="E88">
        <v>2.5499999999999998</v>
      </c>
      <c r="F88">
        <f t="shared" si="3"/>
        <v>0.26085445404190183</v>
      </c>
    </row>
    <row r="89" spans="1:6" x14ac:dyDescent="0.25">
      <c r="A89">
        <v>2.58</v>
      </c>
      <c r="B89">
        <v>5.1799999999999997E-3</v>
      </c>
      <c r="C89">
        <v>1.548E-4</v>
      </c>
      <c r="D89">
        <v>1.7650000000000001E-3</v>
      </c>
      <c r="E89">
        <v>2.58</v>
      </c>
      <c r="F89">
        <f t="shared" si="3"/>
        <v>0.26085445404190183</v>
      </c>
    </row>
    <row r="90" spans="1:6" x14ac:dyDescent="0.25">
      <c r="A90">
        <v>2.61</v>
      </c>
      <c r="B90">
        <v>5.2599999999999999E-3</v>
      </c>
      <c r="C90">
        <v>1.571E-4</v>
      </c>
      <c r="D90">
        <v>1.7930000000000001E-3</v>
      </c>
      <c r="E90">
        <v>2.61</v>
      </c>
      <c r="F90">
        <f t="shared" si="3"/>
        <v>0.26085445404190183</v>
      </c>
    </row>
    <row r="91" spans="1:6" x14ac:dyDescent="0.25">
      <c r="A91">
        <v>2.64</v>
      </c>
      <c r="B91">
        <v>5.3400000000000001E-3</v>
      </c>
      <c r="C91">
        <v>1.594E-4</v>
      </c>
      <c r="D91">
        <v>1.82E-3</v>
      </c>
      <c r="E91">
        <v>2.64</v>
      </c>
      <c r="F91">
        <f t="shared" si="3"/>
        <v>0.26085445404190183</v>
      </c>
    </row>
    <row r="92" spans="1:6" x14ac:dyDescent="0.25">
      <c r="A92">
        <v>2.67</v>
      </c>
      <c r="B92">
        <v>5.4200000000000003E-3</v>
      </c>
      <c r="C92">
        <v>1.617E-4</v>
      </c>
      <c r="D92">
        <v>1.8469999999999999E-3</v>
      </c>
      <c r="E92">
        <v>2.67</v>
      </c>
      <c r="F92">
        <f t="shared" si="3"/>
        <v>0.26085445404190183</v>
      </c>
    </row>
    <row r="93" spans="1:6" x14ac:dyDescent="0.25">
      <c r="A93">
        <v>2.7</v>
      </c>
      <c r="B93">
        <v>5.4999999999999997E-3</v>
      </c>
      <c r="C93">
        <v>1.64E-4</v>
      </c>
      <c r="D93">
        <v>1.874E-3</v>
      </c>
      <c r="E93">
        <v>2.7</v>
      </c>
      <c r="F93">
        <f t="shared" si="3"/>
        <v>0.26085445404190183</v>
      </c>
    </row>
    <row r="94" spans="1:6" x14ac:dyDescent="0.25">
      <c r="A94">
        <v>2.73</v>
      </c>
      <c r="B94">
        <v>5.5799999999999999E-3</v>
      </c>
      <c r="C94">
        <v>1.6640000000000001E-4</v>
      </c>
      <c r="D94">
        <v>1.9009999999999999E-3</v>
      </c>
      <c r="E94">
        <v>2.73</v>
      </c>
      <c r="F94">
        <f t="shared" si="3"/>
        <v>0.26085445404190183</v>
      </c>
    </row>
    <row r="95" spans="1:6" x14ac:dyDescent="0.25">
      <c r="A95">
        <v>2.76</v>
      </c>
      <c r="B95">
        <v>5.6600000000000001E-3</v>
      </c>
      <c r="C95">
        <v>1.6880000000000001E-4</v>
      </c>
      <c r="D95">
        <v>1.928E-3</v>
      </c>
      <c r="E95">
        <v>2.76</v>
      </c>
      <c r="F95">
        <f t="shared" si="3"/>
        <v>0.26085445404190183</v>
      </c>
    </row>
    <row r="96" spans="1:6" x14ac:dyDescent="0.25">
      <c r="A96">
        <v>2.79</v>
      </c>
      <c r="B96">
        <v>5.7499999999999999E-3</v>
      </c>
      <c r="C96">
        <v>1.7110000000000001E-4</v>
      </c>
      <c r="D96">
        <v>1.9559999999999998E-3</v>
      </c>
      <c r="E96">
        <v>2.79</v>
      </c>
      <c r="F96">
        <f t="shared" si="3"/>
        <v>0.26085445404190183</v>
      </c>
    </row>
    <row r="97" spans="1:6" x14ac:dyDescent="0.25">
      <c r="A97">
        <v>2.82</v>
      </c>
      <c r="B97">
        <v>5.8300000000000001E-3</v>
      </c>
      <c r="C97">
        <v>1.7340000000000001E-4</v>
      </c>
      <c r="D97">
        <v>1.983E-3</v>
      </c>
      <c r="E97">
        <v>2.82</v>
      </c>
      <c r="F97">
        <f t="shared" si="3"/>
        <v>0.26085445404190183</v>
      </c>
    </row>
    <row r="98" spans="1:6" x14ac:dyDescent="0.25">
      <c r="A98">
        <v>2.85</v>
      </c>
      <c r="B98">
        <v>5.9100000000000003E-3</v>
      </c>
      <c r="C98">
        <v>1.7569999999999999E-4</v>
      </c>
      <c r="D98">
        <v>2.0500000000000002E-3</v>
      </c>
      <c r="E98">
        <v>2.85</v>
      </c>
      <c r="F98">
        <f t="shared" si="3"/>
        <v>0.26085445404190183</v>
      </c>
    </row>
    <row r="99" spans="1:6" x14ac:dyDescent="0.25">
      <c r="A99">
        <v>2.88</v>
      </c>
      <c r="B99">
        <v>5.9899999999999997E-3</v>
      </c>
      <c r="C99">
        <v>1.7799999999999999E-4</v>
      </c>
      <c r="D99">
        <v>2.0699999999999998E-3</v>
      </c>
      <c r="E99">
        <v>2.88</v>
      </c>
      <c r="F99">
        <f t="shared" si="3"/>
        <v>0.26085445404190183</v>
      </c>
    </row>
    <row r="100" spans="1:6" x14ac:dyDescent="0.25">
      <c r="A100">
        <v>2.91</v>
      </c>
      <c r="B100">
        <v>6.0699999999999999E-3</v>
      </c>
      <c r="C100">
        <v>1.8029999999999999E-4</v>
      </c>
      <c r="D100">
        <v>2.0999999999999999E-3</v>
      </c>
      <c r="E100">
        <v>2.91</v>
      </c>
      <c r="F100">
        <f t="shared" si="3"/>
        <v>0.26085445404190183</v>
      </c>
    </row>
    <row r="101" spans="1:6" x14ac:dyDescent="0.25">
      <c r="A101">
        <v>2.94</v>
      </c>
      <c r="B101">
        <v>6.1500000000000001E-3</v>
      </c>
      <c r="C101">
        <v>1.8259999999999999E-4</v>
      </c>
      <c r="D101">
        <v>2.1299999999999999E-3</v>
      </c>
      <c r="E101">
        <v>2.94</v>
      </c>
      <c r="F101">
        <f t="shared" si="3"/>
        <v>0.26085445404190183</v>
      </c>
    </row>
    <row r="102" spans="1:6" x14ac:dyDescent="0.25">
      <c r="A102">
        <v>2.97</v>
      </c>
      <c r="B102">
        <v>6.2300000000000003E-3</v>
      </c>
      <c r="C102">
        <v>1.85E-4</v>
      </c>
      <c r="D102">
        <v>2.16E-3</v>
      </c>
      <c r="E102">
        <v>2.97</v>
      </c>
      <c r="F102">
        <f t="shared" si="3"/>
        <v>0.26085445404190183</v>
      </c>
    </row>
    <row r="103" spans="1:6" x14ac:dyDescent="0.25">
      <c r="A103">
        <v>3</v>
      </c>
      <c r="B103">
        <v>6.3200000000000001E-3</v>
      </c>
      <c r="C103">
        <v>1.873E-4</v>
      </c>
      <c r="D103">
        <v>2.1800000000000001E-3</v>
      </c>
      <c r="E103">
        <v>3</v>
      </c>
      <c r="F103">
        <f t="shared" si="3"/>
        <v>0.26085445404190183</v>
      </c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opLeftCell="A71" workbookViewId="0">
      <selection activeCell="B1" sqref="B1:C10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s="1">
        <v>-3E-10</v>
      </c>
      <c r="C2">
        <v>-1E-3</v>
      </c>
    </row>
    <row r="3" spans="1:3" x14ac:dyDescent="0.25">
      <c r="A3">
        <v>0.03</v>
      </c>
      <c r="B3" s="1">
        <v>3E-9</v>
      </c>
      <c r="C3">
        <v>2.9000000000000001E-2</v>
      </c>
    </row>
    <row r="4" spans="1:3" x14ac:dyDescent="0.25">
      <c r="A4">
        <v>0.06</v>
      </c>
      <c r="B4" s="1">
        <v>3.9000000000000002E-9</v>
      </c>
      <c r="C4">
        <v>5.8999999999999997E-2</v>
      </c>
    </row>
    <row r="5" spans="1:3" x14ac:dyDescent="0.25">
      <c r="A5">
        <v>0.09</v>
      </c>
      <c r="B5" s="1">
        <v>4.9E-9</v>
      </c>
      <c r="C5">
        <v>8.8999999999999996E-2</v>
      </c>
    </row>
    <row r="6" spans="1:3" x14ac:dyDescent="0.25">
      <c r="A6">
        <v>0.12</v>
      </c>
      <c r="B6" s="1">
        <v>5.4999999999999996E-9</v>
      </c>
      <c r="C6">
        <v>0.11899999999999999</v>
      </c>
    </row>
    <row r="7" spans="1:3" x14ac:dyDescent="0.25">
      <c r="A7">
        <v>0.15</v>
      </c>
      <c r="B7" s="1">
        <v>6E-9</v>
      </c>
      <c r="C7">
        <v>0.14899999999999999</v>
      </c>
    </row>
    <row r="8" spans="1:3" x14ac:dyDescent="0.25">
      <c r="A8">
        <v>0.18</v>
      </c>
      <c r="B8" s="1">
        <v>6.6000000000000004E-9</v>
      </c>
      <c r="C8">
        <v>0.17899999999999999</v>
      </c>
    </row>
    <row r="9" spans="1:3" x14ac:dyDescent="0.25">
      <c r="A9">
        <v>0.21</v>
      </c>
      <c r="B9" s="1">
        <v>7.6000000000000002E-9</v>
      </c>
      <c r="C9">
        <v>0.20899999999999999</v>
      </c>
    </row>
    <row r="10" spans="1:3" x14ac:dyDescent="0.25">
      <c r="A10">
        <v>0.24</v>
      </c>
      <c r="B10" s="1">
        <v>8.2000000000000006E-9</v>
      </c>
      <c r="C10">
        <v>0.23899999999999999</v>
      </c>
    </row>
    <row r="11" spans="1:3" x14ac:dyDescent="0.25">
      <c r="A11">
        <v>0.27</v>
      </c>
      <c r="B11" s="1">
        <v>9.1000000000000004E-9</v>
      </c>
      <c r="C11">
        <v>0.26900000000000002</v>
      </c>
    </row>
    <row r="12" spans="1:3" x14ac:dyDescent="0.25">
      <c r="A12">
        <v>0.3</v>
      </c>
      <c r="B12" s="1">
        <v>9.6999999999999992E-9</v>
      </c>
      <c r="C12">
        <v>0.29899999999999999</v>
      </c>
    </row>
    <row r="13" spans="1:3" x14ac:dyDescent="0.25">
      <c r="A13">
        <v>0.33</v>
      </c>
      <c r="B13" s="1">
        <v>1.15E-8</v>
      </c>
      <c r="C13">
        <v>0.32800000000000001</v>
      </c>
    </row>
    <row r="14" spans="1:3" x14ac:dyDescent="0.25">
      <c r="A14">
        <v>0.36</v>
      </c>
      <c r="B14" s="1">
        <v>1.6800000000000002E-8</v>
      </c>
      <c r="C14">
        <v>0.35899999999999999</v>
      </c>
    </row>
    <row r="15" spans="1:3" x14ac:dyDescent="0.25">
      <c r="A15">
        <v>0.39</v>
      </c>
      <c r="B15" s="1">
        <v>3.0500000000000002E-8</v>
      </c>
      <c r="C15">
        <v>0.39</v>
      </c>
    </row>
    <row r="16" spans="1:3" x14ac:dyDescent="0.25">
      <c r="A16">
        <v>0.42</v>
      </c>
      <c r="B16" s="1">
        <v>7.2499999999999994E-8</v>
      </c>
      <c r="C16">
        <v>0.42</v>
      </c>
    </row>
    <row r="17" spans="1:3" x14ac:dyDescent="0.25">
      <c r="A17">
        <v>0.45</v>
      </c>
      <c r="B17" s="1">
        <v>2.03E-7</v>
      </c>
      <c r="C17">
        <v>0.44900000000000001</v>
      </c>
    </row>
    <row r="18" spans="1:3" x14ac:dyDescent="0.25">
      <c r="A18">
        <v>0.48</v>
      </c>
      <c r="B18" s="1">
        <v>6.3399999999999999E-7</v>
      </c>
      <c r="C18">
        <v>0.48</v>
      </c>
    </row>
    <row r="19" spans="1:3" x14ac:dyDescent="0.25">
      <c r="A19">
        <v>0.51</v>
      </c>
      <c r="B19" s="1">
        <v>1.9870000000000002E-6</v>
      </c>
      <c r="C19">
        <v>0.51100000000000001</v>
      </c>
    </row>
    <row r="20" spans="1:3" x14ac:dyDescent="0.25">
      <c r="A20">
        <v>0.54</v>
      </c>
      <c r="B20" s="1">
        <v>6.0599999999999996E-6</v>
      </c>
      <c r="C20">
        <v>0.53900000000000003</v>
      </c>
    </row>
    <row r="21" spans="1:3" x14ac:dyDescent="0.25">
      <c r="A21">
        <v>0.56999999999999995</v>
      </c>
      <c r="B21" s="1">
        <v>1.645E-5</v>
      </c>
      <c r="C21">
        <v>0.56499999999999995</v>
      </c>
    </row>
    <row r="22" spans="1:3" x14ac:dyDescent="0.25">
      <c r="A22">
        <v>0.6</v>
      </c>
      <c r="B22" s="1">
        <v>3.9900000000000001E-5</v>
      </c>
      <c r="C22">
        <v>0.58699999999999997</v>
      </c>
    </row>
    <row r="23" spans="1:3" x14ac:dyDescent="0.25">
      <c r="A23">
        <v>0.63</v>
      </c>
      <c r="B23" s="1">
        <v>7.7100000000000004E-5</v>
      </c>
      <c r="C23">
        <v>0.60399999999999998</v>
      </c>
    </row>
    <row r="24" spans="1:3" x14ac:dyDescent="0.25">
      <c r="A24">
        <v>0.66</v>
      </c>
      <c r="B24">
        <v>1.2559999999999999E-4</v>
      </c>
      <c r="C24">
        <v>0.61699999999999999</v>
      </c>
    </row>
    <row r="25" spans="1:3" x14ac:dyDescent="0.25">
      <c r="A25">
        <v>0.69</v>
      </c>
      <c r="B25">
        <v>1.8129999999999999E-4</v>
      </c>
      <c r="C25">
        <v>0.627</v>
      </c>
    </row>
    <row r="26" spans="1:3" x14ac:dyDescent="0.25">
      <c r="A26">
        <v>0.72</v>
      </c>
      <c r="B26">
        <v>2.4699999999999999E-4</v>
      </c>
      <c r="C26">
        <v>0.63300000000000001</v>
      </c>
    </row>
    <row r="27" spans="1:3" x14ac:dyDescent="0.25">
      <c r="A27">
        <v>0.75</v>
      </c>
      <c r="B27">
        <v>3.1399999999999999E-4</v>
      </c>
      <c r="C27">
        <v>0.63900000000000001</v>
      </c>
    </row>
    <row r="28" spans="1:3" x14ac:dyDescent="0.25">
      <c r="A28">
        <v>0.78</v>
      </c>
      <c r="B28">
        <v>3.8200000000000002E-4</v>
      </c>
      <c r="C28">
        <v>0.64500000000000002</v>
      </c>
    </row>
    <row r="29" spans="1:3" x14ac:dyDescent="0.25">
      <c r="A29">
        <v>0.81</v>
      </c>
      <c r="B29">
        <v>4.5199999999999998E-4</v>
      </c>
      <c r="C29">
        <v>0.64900000000000002</v>
      </c>
    </row>
    <row r="30" spans="1:3" x14ac:dyDescent="0.25">
      <c r="A30">
        <v>0.84</v>
      </c>
      <c r="B30">
        <v>5.2300000000000003E-4</v>
      </c>
      <c r="C30">
        <v>0.65300000000000002</v>
      </c>
    </row>
    <row r="31" spans="1:3" x14ac:dyDescent="0.25">
      <c r="A31">
        <v>0.87</v>
      </c>
      <c r="B31">
        <v>5.9599999999999996E-4</v>
      </c>
      <c r="C31">
        <v>0.65700000000000003</v>
      </c>
    </row>
    <row r="32" spans="1:3" x14ac:dyDescent="0.25">
      <c r="A32">
        <v>0.9</v>
      </c>
      <c r="B32">
        <v>6.7100000000000005E-4</v>
      </c>
      <c r="C32">
        <v>0.66</v>
      </c>
    </row>
    <row r="33" spans="1:3" x14ac:dyDescent="0.25">
      <c r="A33">
        <v>0.93</v>
      </c>
      <c r="B33">
        <v>7.45E-4</v>
      </c>
      <c r="C33">
        <v>0.66300000000000003</v>
      </c>
    </row>
    <row r="34" spans="1:3" x14ac:dyDescent="0.25">
      <c r="A34">
        <v>0.96</v>
      </c>
      <c r="B34">
        <v>8.1899999999999996E-4</v>
      </c>
      <c r="C34">
        <v>0.66500000000000004</v>
      </c>
    </row>
    <row r="35" spans="1:3" x14ac:dyDescent="0.25">
      <c r="A35">
        <v>0.99</v>
      </c>
      <c r="B35">
        <v>8.9700000000000001E-4</v>
      </c>
      <c r="C35">
        <v>0.66800000000000004</v>
      </c>
    </row>
    <row r="36" spans="1:3" x14ac:dyDescent="0.25">
      <c r="A36">
        <v>1.02</v>
      </c>
      <c r="B36">
        <v>9.7599999999999998E-4</v>
      </c>
      <c r="C36">
        <v>0.67</v>
      </c>
    </row>
    <row r="37" spans="1:3" x14ac:dyDescent="0.25">
      <c r="A37">
        <v>1.05</v>
      </c>
      <c r="B37">
        <v>1.054E-3</v>
      </c>
      <c r="C37">
        <v>0.67200000000000004</v>
      </c>
    </row>
    <row r="38" spans="1:3" x14ac:dyDescent="0.25">
      <c r="A38">
        <v>1.08</v>
      </c>
      <c r="B38">
        <v>1.1310000000000001E-3</v>
      </c>
      <c r="C38">
        <v>0.67400000000000004</v>
      </c>
    </row>
    <row r="39" spans="1:3" x14ac:dyDescent="0.25">
      <c r="A39">
        <v>1.1100000000000001</v>
      </c>
      <c r="B39">
        <v>1.2099999999999999E-3</v>
      </c>
      <c r="C39">
        <v>0.67600000000000005</v>
      </c>
    </row>
    <row r="40" spans="1:3" x14ac:dyDescent="0.25">
      <c r="A40">
        <v>1.1399999999999999</v>
      </c>
      <c r="B40">
        <v>1.289E-3</v>
      </c>
      <c r="C40">
        <v>0.67700000000000005</v>
      </c>
    </row>
    <row r="41" spans="1:3" x14ac:dyDescent="0.25">
      <c r="A41">
        <v>1.17</v>
      </c>
      <c r="B41">
        <v>1.3680000000000001E-3</v>
      </c>
      <c r="C41">
        <v>0.67900000000000005</v>
      </c>
    </row>
    <row r="42" spans="1:3" x14ac:dyDescent="0.25">
      <c r="A42">
        <v>1.2</v>
      </c>
      <c r="B42">
        <v>1.446E-3</v>
      </c>
      <c r="C42">
        <v>0.68100000000000005</v>
      </c>
    </row>
    <row r="43" spans="1:3" x14ac:dyDescent="0.25">
      <c r="A43">
        <v>1.23</v>
      </c>
      <c r="B43">
        <v>1.524E-3</v>
      </c>
      <c r="C43">
        <v>0.68200000000000005</v>
      </c>
    </row>
    <row r="44" spans="1:3" x14ac:dyDescent="0.25">
      <c r="A44">
        <v>1.26</v>
      </c>
      <c r="B44">
        <v>1.603E-3</v>
      </c>
      <c r="C44">
        <v>0.68300000000000005</v>
      </c>
    </row>
    <row r="45" spans="1:3" x14ac:dyDescent="0.25">
      <c r="A45">
        <v>1.29</v>
      </c>
      <c r="B45">
        <v>1.683E-3</v>
      </c>
      <c r="C45">
        <v>0.68500000000000005</v>
      </c>
    </row>
    <row r="46" spans="1:3" x14ac:dyDescent="0.25">
      <c r="A46">
        <v>1.32</v>
      </c>
      <c r="B46">
        <v>1.761E-3</v>
      </c>
      <c r="C46">
        <v>0.68600000000000005</v>
      </c>
    </row>
    <row r="47" spans="1:3" x14ac:dyDescent="0.25">
      <c r="A47">
        <v>1.35</v>
      </c>
      <c r="B47">
        <v>1.8389999999999999E-3</v>
      </c>
      <c r="C47">
        <v>0.68700000000000006</v>
      </c>
    </row>
    <row r="48" spans="1:3" x14ac:dyDescent="0.25">
      <c r="A48">
        <v>1.38</v>
      </c>
      <c r="B48">
        <v>1.918E-3</v>
      </c>
      <c r="C48">
        <v>0.68799999999999994</v>
      </c>
    </row>
    <row r="49" spans="1:3" x14ac:dyDescent="0.25">
      <c r="A49">
        <v>1.41</v>
      </c>
      <c r="B49">
        <v>1.9980000000000002E-3</v>
      </c>
      <c r="C49">
        <v>0.69</v>
      </c>
    </row>
    <row r="50" spans="1:3" x14ac:dyDescent="0.25">
      <c r="A50">
        <v>1.44</v>
      </c>
      <c r="B50">
        <v>2.1199999999999999E-3</v>
      </c>
      <c r="C50">
        <v>0.68899999999999995</v>
      </c>
    </row>
    <row r="51" spans="1:3" x14ac:dyDescent="0.25">
      <c r="A51">
        <v>1.47</v>
      </c>
      <c r="B51">
        <v>2.1900000000000001E-3</v>
      </c>
      <c r="C51">
        <v>0.69</v>
      </c>
    </row>
    <row r="52" spans="1:3" x14ac:dyDescent="0.25">
      <c r="A52">
        <v>1.5</v>
      </c>
      <c r="B52">
        <v>2.2799999999999999E-3</v>
      </c>
      <c r="C52">
        <v>0.69099999999999995</v>
      </c>
    </row>
    <row r="53" spans="1:3" x14ac:dyDescent="0.25">
      <c r="A53">
        <v>1.53</v>
      </c>
      <c r="B53">
        <v>2.3600000000000001E-3</v>
      </c>
      <c r="C53">
        <v>0.69199999999999995</v>
      </c>
    </row>
    <row r="54" spans="1:3" x14ac:dyDescent="0.25">
      <c r="A54">
        <v>1.56</v>
      </c>
      <c r="B54">
        <v>2.4399999999999999E-3</v>
      </c>
      <c r="C54">
        <v>0.69299999999999995</v>
      </c>
    </row>
    <row r="55" spans="1:3" x14ac:dyDescent="0.25">
      <c r="A55">
        <v>1.59</v>
      </c>
      <c r="B55">
        <v>2.5200000000000001E-3</v>
      </c>
      <c r="C55">
        <v>0.69399999999999995</v>
      </c>
    </row>
    <row r="56" spans="1:3" x14ac:dyDescent="0.25">
      <c r="A56">
        <v>1.62</v>
      </c>
      <c r="B56">
        <v>2.5999999999999999E-3</v>
      </c>
      <c r="C56">
        <v>0.69499999999999995</v>
      </c>
    </row>
    <row r="57" spans="1:3" x14ac:dyDescent="0.25">
      <c r="A57">
        <v>1.65</v>
      </c>
      <c r="B57">
        <v>2.6800000000000001E-3</v>
      </c>
      <c r="C57">
        <v>0.69599999999999995</v>
      </c>
    </row>
    <row r="58" spans="1:3" x14ac:dyDescent="0.25">
      <c r="A58">
        <v>1.68</v>
      </c>
      <c r="B58">
        <v>2.7599999999999999E-3</v>
      </c>
      <c r="C58">
        <v>0.69699999999999995</v>
      </c>
    </row>
    <row r="59" spans="1:3" x14ac:dyDescent="0.25">
      <c r="A59">
        <v>1.71</v>
      </c>
      <c r="B59">
        <v>2.8400000000000001E-3</v>
      </c>
      <c r="C59">
        <v>0.69799999999999995</v>
      </c>
    </row>
    <row r="60" spans="1:3" x14ac:dyDescent="0.25">
      <c r="A60">
        <v>1.74</v>
      </c>
      <c r="B60">
        <v>2.9199999999999999E-3</v>
      </c>
      <c r="C60">
        <v>0.69799999999999995</v>
      </c>
    </row>
    <row r="61" spans="1:3" x14ac:dyDescent="0.25">
      <c r="A61">
        <v>1.77</v>
      </c>
      <c r="B61">
        <v>3.0000000000000001E-3</v>
      </c>
      <c r="C61">
        <v>0.69899999999999995</v>
      </c>
    </row>
    <row r="62" spans="1:3" x14ac:dyDescent="0.25">
      <c r="A62">
        <v>1.8</v>
      </c>
      <c r="B62">
        <v>3.0799999999999998E-3</v>
      </c>
      <c r="C62">
        <v>0.7</v>
      </c>
    </row>
    <row r="63" spans="1:3" x14ac:dyDescent="0.25">
      <c r="A63">
        <v>1.83</v>
      </c>
      <c r="B63">
        <v>3.16E-3</v>
      </c>
      <c r="C63">
        <v>0.7</v>
      </c>
    </row>
    <row r="64" spans="1:3" x14ac:dyDescent="0.25">
      <c r="A64">
        <v>1.86</v>
      </c>
      <c r="B64">
        <v>3.2399999999999998E-3</v>
      </c>
      <c r="C64">
        <v>0.70099999999999996</v>
      </c>
    </row>
    <row r="65" spans="1:3" x14ac:dyDescent="0.25">
      <c r="A65">
        <v>1.89</v>
      </c>
      <c r="B65">
        <v>3.32E-3</v>
      </c>
      <c r="C65">
        <v>0.70199999999999996</v>
      </c>
    </row>
    <row r="66" spans="1:3" x14ac:dyDescent="0.25">
      <c r="A66">
        <v>1.92</v>
      </c>
      <c r="B66">
        <v>3.3999999999999998E-3</v>
      </c>
      <c r="C66">
        <v>0.70299999999999996</v>
      </c>
    </row>
    <row r="67" spans="1:3" x14ac:dyDescent="0.25">
      <c r="A67">
        <v>1.95</v>
      </c>
      <c r="B67">
        <v>3.48E-3</v>
      </c>
      <c r="C67">
        <v>0.70299999999999996</v>
      </c>
    </row>
    <row r="68" spans="1:3" x14ac:dyDescent="0.25">
      <c r="A68">
        <v>1.98</v>
      </c>
      <c r="B68">
        <v>3.5599999999999998E-3</v>
      </c>
      <c r="C68">
        <v>0.70399999999999996</v>
      </c>
    </row>
    <row r="69" spans="1:3" x14ac:dyDescent="0.25">
      <c r="A69">
        <v>2.0099999999999998</v>
      </c>
      <c r="B69">
        <v>3.64E-3</v>
      </c>
      <c r="C69">
        <v>0.70399999999999996</v>
      </c>
    </row>
    <row r="70" spans="1:3" x14ac:dyDescent="0.25">
      <c r="A70">
        <v>2.04</v>
      </c>
      <c r="B70">
        <v>3.7100000000000002E-3</v>
      </c>
      <c r="C70">
        <v>0.70499999999999996</v>
      </c>
    </row>
    <row r="71" spans="1:3" x14ac:dyDescent="0.25">
      <c r="A71">
        <v>2.0699999999999998</v>
      </c>
      <c r="B71">
        <v>3.8E-3</v>
      </c>
      <c r="C71">
        <v>0.70599999999999996</v>
      </c>
    </row>
    <row r="72" spans="1:3" x14ac:dyDescent="0.25">
      <c r="A72">
        <v>2.1</v>
      </c>
      <c r="B72">
        <v>3.8800000000000002E-3</v>
      </c>
      <c r="C72">
        <v>0.70599999999999996</v>
      </c>
    </row>
    <row r="73" spans="1:3" x14ac:dyDescent="0.25">
      <c r="A73">
        <v>2.13</v>
      </c>
      <c r="B73">
        <v>3.96E-3</v>
      </c>
      <c r="C73">
        <v>0.70699999999999996</v>
      </c>
    </row>
    <row r="74" spans="1:3" x14ac:dyDescent="0.25">
      <c r="A74">
        <v>2.16</v>
      </c>
      <c r="B74">
        <v>4.0400000000000002E-3</v>
      </c>
      <c r="C74">
        <v>0.70699999999999996</v>
      </c>
    </row>
    <row r="75" spans="1:3" x14ac:dyDescent="0.25">
      <c r="A75">
        <v>2.19</v>
      </c>
      <c r="B75">
        <v>4.1200000000000004E-3</v>
      </c>
      <c r="C75">
        <v>0.70799999999999996</v>
      </c>
    </row>
    <row r="76" spans="1:3" x14ac:dyDescent="0.25">
      <c r="A76">
        <v>2.2200000000000002</v>
      </c>
      <c r="B76">
        <v>4.1999999999999997E-3</v>
      </c>
      <c r="C76">
        <v>0.70799999999999996</v>
      </c>
    </row>
    <row r="77" spans="1:3" x14ac:dyDescent="0.25">
      <c r="A77">
        <v>2.25</v>
      </c>
      <c r="B77">
        <v>4.2900000000000004E-3</v>
      </c>
      <c r="C77">
        <v>0.70899999999999996</v>
      </c>
    </row>
    <row r="78" spans="1:3" x14ac:dyDescent="0.25">
      <c r="A78">
        <v>2.2799999999999998</v>
      </c>
      <c r="B78">
        <v>4.3699999999999998E-3</v>
      </c>
      <c r="C78">
        <v>0.70899999999999996</v>
      </c>
    </row>
    <row r="79" spans="1:3" x14ac:dyDescent="0.25">
      <c r="A79">
        <v>2.31</v>
      </c>
      <c r="B79">
        <v>4.45E-3</v>
      </c>
      <c r="C79">
        <v>0.71</v>
      </c>
    </row>
    <row r="80" spans="1:3" x14ac:dyDescent="0.25">
      <c r="A80">
        <v>2.34</v>
      </c>
      <c r="B80">
        <v>4.5300000000000002E-3</v>
      </c>
      <c r="C80">
        <v>0.71099999999999997</v>
      </c>
    </row>
    <row r="81" spans="1:3" x14ac:dyDescent="0.25">
      <c r="A81">
        <v>2.37</v>
      </c>
      <c r="B81">
        <v>4.6100000000000004E-3</v>
      </c>
      <c r="C81">
        <v>0.71099999999999997</v>
      </c>
    </row>
    <row r="82" spans="1:3" x14ac:dyDescent="0.25">
      <c r="A82">
        <v>2.4</v>
      </c>
      <c r="B82">
        <v>4.6899999999999997E-3</v>
      </c>
      <c r="C82">
        <v>0.71199999999999997</v>
      </c>
    </row>
    <row r="83" spans="1:3" x14ac:dyDescent="0.25">
      <c r="A83">
        <v>2.4300000000000002</v>
      </c>
      <c r="B83">
        <v>4.7699999999999999E-3</v>
      </c>
      <c r="C83">
        <v>0.71199999999999997</v>
      </c>
    </row>
    <row r="84" spans="1:3" x14ac:dyDescent="0.25">
      <c r="A84">
        <v>2.46</v>
      </c>
      <c r="B84">
        <v>4.8500000000000001E-3</v>
      </c>
      <c r="C84">
        <v>0.71199999999999997</v>
      </c>
    </row>
    <row r="85" spans="1:3" x14ac:dyDescent="0.25">
      <c r="A85">
        <v>2.4900000000000002</v>
      </c>
      <c r="B85">
        <v>4.9399999999999999E-3</v>
      </c>
      <c r="C85">
        <v>0.71299999999999997</v>
      </c>
    </row>
    <row r="86" spans="1:3" x14ac:dyDescent="0.25">
      <c r="A86">
        <v>2.52</v>
      </c>
      <c r="B86">
        <v>5.0200000000000002E-3</v>
      </c>
      <c r="C86">
        <v>0.71399999999999997</v>
      </c>
    </row>
    <row r="87" spans="1:3" x14ac:dyDescent="0.25">
      <c r="A87">
        <v>2.5499999999999998</v>
      </c>
      <c r="B87">
        <v>5.1000000000000004E-3</v>
      </c>
      <c r="C87">
        <v>0.71399999999999997</v>
      </c>
    </row>
    <row r="88" spans="1:3" x14ac:dyDescent="0.25">
      <c r="A88">
        <v>2.58</v>
      </c>
      <c r="B88">
        <v>5.1799999999999997E-3</v>
      </c>
      <c r="C88">
        <v>0.71399999999999997</v>
      </c>
    </row>
    <row r="89" spans="1:3" x14ac:dyDescent="0.25">
      <c r="A89">
        <v>2.61</v>
      </c>
      <c r="B89">
        <v>5.2599999999999999E-3</v>
      </c>
      <c r="C89">
        <v>0.71499999999999997</v>
      </c>
    </row>
    <row r="90" spans="1:3" x14ac:dyDescent="0.25">
      <c r="A90">
        <v>2.64</v>
      </c>
      <c r="B90">
        <v>5.3400000000000001E-3</v>
      </c>
      <c r="C90">
        <v>0.71499999999999997</v>
      </c>
    </row>
    <row r="91" spans="1:3" x14ac:dyDescent="0.25">
      <c r="A91">
        <v>2.67</v>
      </c>
      <c r="B91">
        <v>5.4200000000000003E-3</v>
      </c>
      <c r="C91">
        <v>0.71599999999999997</v>
      </c>
    </row>
    <row r="92" spans="1:3" x14ac:dyDescent="0.25">
      <c r="A92">
        <v>2.7</v>
      </c>
      <c r="B92">
        <v>5.4999999999999997E-3</v>
      </c>
      <c r="C92">
        <v>0.71599999999999997</v>
      </c>
    </row>
    <row r="93" spans="1:3" x14ac:dyDescent="0.25">
      <c r="A93">
        <v>2.73</v>
      </c>
      <c r="B93">
        <v>5.5799999999999999E-3</v>
      </c>
      <c r="C93">
        <v>0.71599999999999997</v>
      </c>
    </row>
    <row r="94" spans="1:3" x14ac:dyDescent="0.25">
      <c r="A94">
        <v>2.76</v>
      </c>
      <c r="B94">
        <v>5.6600000000000001E-3</v>
      </c>
      <c r="C94">
        <v>0.71699999999999997</v>
      </c>
    </row>
    <row r="95" spans="1:3" x14ac:dyDescent="0.25">
      <c r="A95">
        <v>2.79</v>
      </c>
      <c r="B95">
        <v>5.7499999999999999E-3</v>
      </c>
      <c r="C95">
        <v>0.71699999999999997</v>
      </c>
    </row>
    <row r="96" spans="1:3" x14ac:dyDescent="0.25">
      <c r="A96">
        <v>2.82</v>
      </c>
      <c r="B96">
        <v>5.8300000000000001E-3</v>
      </c>
      <c r="C96">
        <v>0.71799999999999997</v>
      </c>
    </row>
    <row r="97" spans="1:3" x14ac:dyDescent="0.25">
      <c r="A97">
        <v>2.85</v>
      </c>
      <c r="B97">
        <v>5.9100000000000003E-3</v>
      </c>
      <c r="C97">
        <v>0.71799999999999997</v>
      </c>
    </row>
    <row r="98" spans="1:3" x14ac:dyDescent="0.25">
      <c r="A98">
        <v>2.88</v>
      </c>
      <c r="B98">
        <v>5.9899999999999997E-3</v>
      </c>
      <c r="C98">
        <v>0.71899999999999997</v>
      </c>
    </row>
    <row r="99" spans="1:3" x14ac:dyDescent="0.25">
      <c r="A99">
        <v>2.91</v>
      </c>
      <c r="B99">
        <v>6.0699999999999999E-3</v>
      </c>
      <c r="C99">
        <v>0.71899999999999997</v>
      </c>
    </row>
    <row r="100" spans="1:3" x14ac:dyDescent="0.25">
      <c r="A100">
        <v>2.94</v>
      </c>
      <c r="B100">
        <v>6.1500000000000001E-3</v>
      </c>
      <c r="C100">
        <v>0.71899999999999997</v>
      </c>
    </row>
    <row r="101" spans="1:3" x14ac:dyDescent="0.25">
      <c r="A101">
        <v>2.97</v>
      </c>
      <c r="B101">
        <v>6.2300000000000003E-3</v>
      </c>
      <c r="C101">
        <v>0.72</v>
      </c>
    </row>
    <row r="102" spans="1:3" x14ac:dyDescent="0.25">
      <c r="A102">
        <v>3</v>
      </c>
      <c r="B102">
        <v>6.3200000000000001E-3</v>
      </c>
      <c r="C102">
        <v>0.72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opLeftCell="A71" workbookViewId="0">
      <selection activeCell="B1" sqref="B1:C10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>
        <v>0</v>
      </c>
      <c r="C2">
        <v>-1E-3</v>
      </c>
    </row>
    <row r="3" spans="1:3" x14ac:dyDescent="0.25">
      <c r="A3">
        <v>0.03</v>
      </c>
      <c r="B3" s="1">
        <v>3.1E-9</v>
      </c>
      <c r="C3">
        <v>2.9000000000000001E-2</v>
      </c>
    </row>
    <row r="4" spans="1:3" x14ac:dyDescent="0.25">
      <c r="A4">
        <v>0.06</v>
      </c>
      <c r="B4" s="1">
        <v>3.7E-9</v>
      </c>
      <c r="C4">
        <v>5.8999999999999997E-2</v>
      </c>
    </row>
    <row r="5" spans="1:3" x14ac:dyDescent="0.25">
      <c r="A5">
        <v>0.09</v>
      </c>
      <c r="B5" s="1">
        <v>4.4999999999999998E-9</v>
      </c>
      <c r="C5">
        <v>8.8999999999999996E-2</v>
      </c>
    </row>
    <row r="6" spans="1:3" x14ac:dyDescent="0.25">
      <c r="A6">
        <v>0.12</v>
      </c>
      <c r="B6" s="1">
        <v>5.5999999999999997E-9</v>
      </c>
      <c r="C6">
        <v>0.11899999999999999</v>
      </c>
    </row>
    <row r="7" spans="1:3" x14ac:dyDescent="0.25">
      <c r="A7">
        <v>0.15</v>
      </c>
      <c r="B7" s="1">
        <v>6.1E-9</v>
      </c>
      <c r="C7">
        <v>0.14899999999999999</v>
      </c>
    </row>
    <row r="8" spans="1:3" x14ac:dyDescent="0.25">
      <c r="A8">
        <v>0.18</v>
      </c>
      <c r="B8" s="1">
        <v>6.6999999999999996E-9</v>
      </c>
      <c r="C8">
        <v>0.17899999999999999</v>
      </c>
    </row>
    <row r="9" spans="1:3" x14ac:dyDescent="0.25">
      <c r="A9">
        <v>0.21</v>
      </c>
      <c r="B9" s="1">
        <v>7.0999999999999999E-9</v>
      </c>
      <c r="C9">
        <v>0.20899999999999999</v>
      </c>
    </row>
    <row r="10" spans="1:3" x14ac:dyDescent="0.25">
      <c r="A10">
        <v>0.24</v>
      </c>
      <c r="B10" s="1">
        <v>8.0000000000000005E-9</v>
      </c>
      <c r="C10">
        <v>0.23899999999999999</v>
      </c>
    </row>
    <row r="11" spans="1:3" x14ac:dyDescent="0.25">
      <c r="A11">
        <v>0.27</v>
      </c>
      <c r="B11" s="1">
        <v>8.9000000000000003E-9</v>
      </c>
      <c r="C11">
        <v>0.26900000000000002</v>
      </c>
    </row>
    <row r="12" spans="1:3" x14ac:dyDescent="0.25">
      <c r="A12">
        <v>0.3</v>
      </c>
      <c r="B12" s="1">
        <v>1E-8</v>
      </c>
      <c r="C12">
        <v>0.29899999999999999</v>
      </c>
    </row>
    <row r="13" spans="1:3" x14ac:dyDescent="0.25">
      <c r="A13">
        <v>0.33</v>
      </c>
      <c r="B13" s="1">
        <v>1.15E-8</v>
      </c>
      <c r="C13">
        <v>0.32800000000000001</v>
      </c>
    </row>
    <row r="14" spans="1:3" x14ac:dyDescent="0.25">
      <c r="A14">
        <v>0.36</v>
      </c>
      <c r="B14" s="1">
        <v>1.5700000000000002E-8</v>
      </c>
      <c r="C14">
        <v>0.35899999999999999</v>
      </c>
    </row>
    <row r="15" spans="1:3" x14ac:dyDescent="0.25">
      <c r="A15">
        <v>0.39</v>
      </c>
      <c r="B15" s="1">
        <v>2.9300000000000001E-8</v>
      </c>
      <c r="C15">
        <v>0.38900000000000001</v>
      </c>
    </row>
    <row r="16" spans="1:3" x14ac:dyDescent="0.25">
      <c r="A16">
        <v>0.42</v>
      </c>
      <c r="B16" s="1">
        <v>6.7099999999999999E-8</v>
      </c>
      <c r="C16">
        <v>0.41899999999999998</v>
      </c>
    </row>
    <row r="17" spans="1:3" x14ac:dyDescent="0.25">
      <c r="A17">
        <v>0.45</v>
      </c>
      <c r="B17" s="1">
        <v>1.7569999999999999E-7</v>
      </c>
      <c r="C17">
        <v>0.44800000000000001</v>
      </c>
    </row>
    <row r="18" spans="1:3" x14ac:dyDescent="0.25">
      <c r="A18">
        <v>0.48</v>
      </c>
      <c r="B18" s="1">
        <v>4.8299999999999997E-7</v>
      </c>
      <c r="C18">
        <v>0.47399999999999998</v>
      </c>
    </row>
    <row r="19" spans="1:3" x14ac:dyDescent="0.25">
      <c r="A19">
        <v>0.51</v>
      </c>
      <c r="B19" s="1">
        <v>1.1319999999999999E-6</v>
      </c>
      <c r="C19">
        <v>0.497</v>
      </c>
    </row>
    <row r="20" spans="1:3" x14ac:dyDescent="0.25">
      <c r="A20">
        <v>0.54</v>
      </c>
      <c r="B20" s="1">
        <v>2.1799999999999999E-6</v>
      </c>
      <c r="C20">
        <v>0.51400000000000001</v>
      </c>
    </row>
    <row r="21" spans="1:3" x14ac:dyDescent="0.25">
      <c r="A21">
        <v>0.56999999999999995</v>
      </c>
      <c r="B21" s="1">
        <v>3.5300000000000001E-6</v>
      </c>
      <c r="C21">
        <v>0.52600000000000002</v>
      </c>
    </row>
    <row r="22" spans="1:3" x14ac:dyDescent="0.25">
      <c r="A22">
        <v>0.6</v>
      </c>
      <c r="B22" s="1">
        <v>5.1499999999999998E-6</v>
      </c>
      <c r="C22">
        <v>0.53600000000000003</v>
      </c>
    </row>
    <row r="23" spans="1:3" x14ac:dyDescent="0.25">
      <c r="A23">
        <v>0.63</v>
      </c>
      <c r="B23" s="1">
        <v>6.9399999999999996E-6</v>
      </c>
      <c r="C23">
        <v>0.54400000000000004</v>
      </c>
    </row>
    <row r="24" spans="1:3" x14ac:dyDescent="0.25">
      <c r="A24">
        <v>0.66</v>
      </c>
      <c r="B24" s="1">
        <v>8.8100000000000004E-6</v>
      </c>
      <c r="C24">
        <v>0.55000000000000004</v>
      </c>
    </row>
    <row r="25" spans="1:3" x14ac:dyDescent="0.25">
      <c r="A25">
        <v>0.69</v>
      </c>
      <c r="B25" s="1">
        <v>1.0740000000000001E-5</v>
      </c>
      <c r="C25">
        <v>0.55500000000000005</v>
      </c>
    </row>
    <row r="26" spans="1:3" x14ac:dyDescent="0.25">
      <c r="A26">
        <v>0.72</v>
      </c>
      <c r="B26" s="1">
        <v>1.276E-5</v>
      </c>
      <c r="C26">
        <v>0.56000000000000005</v>
      </c>
    </row>
    <row r="27" spans="1:3" x14ac:dyDescent="0.25">
      <c r="A27">
        <v>0.75</v>
      </c>
      <c r="B27" s="1">
        <v>1.484E-5</v>
      </c>
      <c r="C27">
        <v>0.56399999999999995</v>
      </c>
    </row>
    <row r="28" spans="1:3" x14ac:dyDescent="0.25">
      <c r="A28">
        <v>0.78</v>
      </c>
      <c r="B28" s="1">
        <v>1.6929999999999999E-5</v>
      </c>
      <c r="C28">
        <v>0.56699999999999995</v>
      </c>
    </row>
    <row r="29" spans="1:3" x14ac:dyDescent="0.25">
      <c r="A29">
        <v>0.81</v>
      </c>
      <c r="B29" s="1">
        <v>1.8989999999999999E-5</v>
      </c>
      <c r="C29">
        <v>0.56999999999999995</v>
      </c>
    </row>
    <row r="30" spans="1:3" x14ac:dyDescent="0.25">
      <c r="A30">
        <v>0.84</v>
      </c>
      <c r="B30" s="1">
        <v>2.1500000000000001E-5</v>
      </c>
      <c r="C30">
        <v>0.57199999999999995</v>
      </c>
    </row>
    <row r="31" spans="1:3" x14ac:dyDescent="0.25">
      <c r="A31">
        <v>0.87</v>
      </c>
      <c r="B31" s="1">
        <v>2.37E-5</v>
      </c>
      <c r="C31">
        <v>0.57399999999999995</v>
      </c>
    </row>
    <row r="32" spans="1:3" x14ac:dyDescent="0.25">
      <c r="A32">
        <v>0.9</v>
      </c>
      <c r="B32" s="1">
        <v>2.5899999999999999E-5</v>
      </c>
      <c r="C32">
        <v>0.57699999999999996</v>
      </c>
    </row>
    <row r="33" spans="1:3" x14ac:dyDescent="0.25">
      <c r="A33">
        <v>0.93</v>
      </c>
      <c r="B33" s="1">
        <v>2.8E-5</v>
      </c>
      <c r="C33">
        <v>0.57899999999999996</v>
      </c>
    </row>
    <row r="34" spans="1:3" x14ac:dyDescent="0.25">
      <c r="A34">
        <v>0.96</v>
      </c>
      <c r="B34" s="1">
        <v>3.0199999999999999E-5</v>
      </c>
      <c r="C34">
        <v>0.58099999999999996</v>
      </c>
    </row>
    <row r="35" spans="1:3" x14ac:dyDescent="0.25">
      <c r="A35">
        <v>0.99</v>
      </c>
      <c r="B35" s="1">
        <v>3.2499999999999997E-5</v>
      </c>
      <c r="C35">
        <v>0.58299999999999996</v>
      </c>
    </row>
    <row r="36" spans="1:3" x14ac:dyDescent="0.25">
      <c r="A36">
        <v>1.02</v>
      </c>
      <c r="B36" s="1">
        <v>3.4799999999999999E-5</v>
      </c>
      <c r="C36">
        <v>0.58399999999999996</v>
      </c>
    </row>
    <row r="37" spans="1:3" x14ac:dyDescent="0.25">
      <c r="A37">
        <v>1.05</v>
      </c>
      <c r="B37" s="1">
        <v>3.6999999999999998E-5</v>
      </c>
      <c r="C37">
        <v>0.58599999999999997</v>
      </c>
    </row>
    <row r="38" spans="1:3" x14ac:dyDescent="0.25">
      <c r="A38">
        <v>1.08</v>
      </c>
      <c r="B38" s="1">
        <v>3.93E-5</v>
      </c>
      <c r="C38">
        <v>0.58799999999999997</v>
      </c>
    </row>
    <row r="39" spans="1:3" x14ac:dyDescent="0.25">
      <c r="A39">
        <v>1.1100000000000001</v>
      </c>
      <c r="B39" s="1">
        <v>4.1600000000000002E-5</v>
      </c>
      <c r="C39">
        <v>0.58899999999999997</v>
      </c>
    </row>
    <row r="40" spans="1:3" x14ac:dyDescent="0.25">
      <c r="A40">
        <v>1.1399999999999999</v>
      </c>
      <c r="B40" s="1">
        <v>4.3900000000000003E-5</v>
      </c>
      <c r="C40">
        <v>0.59</v>
      </c>
    </row>
    <row r="41" spans="1:3" x14ac:dyDescent="0.25">
      <c r="A41">
        <v>1.17</v>
      </c>
      <c r="B41" s="1">
        <v>4.6199999999999998E-5</v>
      </c>
      <c r="C41">
        <v>0.59199999999999997</v>
      </c>
    </row>
    <row r="42" spans="1:3" x14ac:dyDescent="0.25">
      <c r="A42">
        <v>1.2</v>
      </c>
      <c r="B42" s="1">
        <v>4.8399999999999997E-5</v>
      </c>
      <c r="C42">
        <v>0.59299999999999997</v>
      </c>
    </row>
    <row r="43" spans="1:3" x14ac:dyDescent="0.25">
      <c r="A43">
        <v>1.23</v>
      </c>
      <c r="B43" s="1">
        <v>5.0699999999999999E-5</v>
      </c>
      <c r="C43">
        <v>0.59399999999999997</v>
      </c>
    </row>
    <row r="44" spans="1:3" x14ac:dyDescent="0.25">
      <c r="A44">
        <v>1.26</v>
      </c>
      <c r="B44" s="1">
        <v>5.3000000000000001E-5</v>
      </c>
      <c r="C44">
        <v>0.59499999999999997</v>
      </c>
    </row>
    <row r="45" spans="1:3" x14ac:dyDescent="0.25">
      <c r="A45">
        <v>1.29</v>
      </c>
      <c r="B45" s="1">
        <v>5.5300000000000002E-5</v>
      </c>
      <c r="C45">
        <v>0.59599999999999997</v>
      </c>
    </row>
    <row r="46" spans="1:3" x14ac:dyDescent="0.25">
      <c r="A46">
        <v>1.32</v>
      </c>
      <c r="B46" s="1">
        <v>5.7599999999999997E-5</v>
      </c>
      <c r="C46">
        <v>0.59799999999999998</v>
      </c>
    </row>
    <row r="47" spans="1:3" x14ac:dyDescent="0.25">
      <c r="A47">
        <v>1.35</v>
      </c>
      <c r="B47" s="1">
        <v>5.9799999999999997E-5</v>
      </c>
      <c r="C47">
        <v>0.59899999999999998</v>
      </c>
    </row>
    <row r="48" spans="1:3" x14ac:dyDescent="0.25">
      <c r="A48">
        <v>1.38</v>
      </c>
      <c r="B48" s="1">
        <v>6.2100000000000005E-5</v>
      </c>
      <c r="C48">
        <v>0.6</v>
      </c>
    </row>
    <row r="49" spans="1:3" x14ac:dyDescent="0.25">
      <c r="A49">
        <v>1.41</v>
      </c>
      <c r="B49" s="1">
        <v>6.4499999999999996E-5</v>
      </c>
      <c r="C49">
        <v>0.6</v>
      </c>
    </row>
    <row r="50" spans="1:3" x14ac:dyDescent="0.25">
      <c r="A50">
        <v>1.44</v>
      </c>
      <c r="B50" s="1">
        <v>6.6799999999999997E-5</v>
      </c>
      <c r="C50">
        <v>0.60199999999999998</v>
      </c>
    </row>
    <row r="51" spans="1:3" x14ac:dyDescent="0.25">
      <c r="A51">
        <v>1.47</v>
      </c>
      <c r="B51" s="1">
        <v>6.8999999999999997E-5</v>
      </c>
      <c r="C51">
        <v>0.60199999999999998</v>
      </c>
    </row>
    <row r="52" spans="1:3" x14ac:dyDescent="0.25">
      <c r="A52">
        <v>1.5</v>
      </c>
      <c r="B52" s="1">
        <v>7.1400000000000001E-5</v>
      </c>
      <c r="C52">
        <v>0.60299999999999998</v>
      </c>
    </row>
    <row r="53" spans="1:3" x14ac:dyDescent="0.25">
      <c r="A53">
        <v>1.53</v>
      </c>
      <c r="B53" s="1">
        <v>7.3800000000000005E-5</v>
      </c>
      <c r="C53">
        <v>0.60399999999999998</v>
      </c>
    </row>
    <row r="54" spans="1:3" x14ac:dyDescent="0.25">
      <c r="A54">
        <v>1.56</v>
      </c>
      <c r="B54" s="1">
        <v>7.6100000000000007E-5</v>
      </c>
      <c r="C54">
        <v>0.60499999999999998</v>
      </c>
    </row>
    <row r="55" spans="1:3" x14ac:dyDescent="0.25">
      <c r="A55">
        <v>1.59</v>
      </c>
      <c r="B55" s="1">
        <v>7.8399999999999995E-5</v>
      </c>
      <c r="C55">
        <v>0.60599999999999998</v>
      </c>
    </row>
    <row r="56" spans="1:3" x14ac:dyDescent="0.25">
      <c r="A56">
        <v>1.62</v>
      </c>
      <c r="B56" s="1">
        <v>8.0699999999999996E-5</v>
      </c>
      <c r="C56">
        <v>0.60599999999999998</v>
      </c>
    </row>
    <row r="57" spans="1:3" x14ac:dyDescent="0.25">
      <c r="A57">
        <v>1.65</v>
      </c>
      <c r="B57" s="1">
        <v>8.2999999999999998E-5</v>
      </c>
      <c r="C57">
        <v>0.60699999999999998</v>
      </c>
    </row>
    <row r="58" spans="1:3" x14ac:dyDescent="0.25">
      <c r="A58">
        <v>1.68</v>
      </c>
      <c r="B58" s="1">
        <v>8.53E-5</v>
      </c>
      <c r="C58">
        <v>0.60799999999999998</v>
      </c>
    </row>
    <row r="59" spans="1:3" x14ac:dyDescent="0.25">
      <c r="A59">
        <v>1.71</v>
      </c>
      <c r="B59" s="1">
        <v>8.7499999999999999E-5</v>
      </c>
      <c r="C59">
        <v>0.60899999999999999</v>
      </c>
    </row>
    <row r="60" spans="1:3" x14ac:dyDescent="0.25">
      <c r="A60">
        <v>1.74</v>
      </c>
      <c r="B60" s="1">
        <v>8.9800000000000001E-5</v>
      </c>
      <c r="C60">
        <v>0.60899999999999999</v>
      </c>
    </row>
    <row r="61" spans="1:3" x14ac:dyDescent="0.25">
      <c r="A61">
        <v>1.77</v>
      </c>
      <c r="B61" s="1">
        <v>9.2200000000000005E-5</v>
      </c>
      <c r="C61">
        <v>0.61</v>
      </c>
    </row>
    <row r="62" spans="1:3" x14ac:dyDescent="0.25">
      <c r="A62">
        <v>1.8</v>
      </c>
      <c r="B62" s="1">
        <v>9.4500000000000007E-5</v>
      </c>
      <c r="C62">
        <v>0.61099999999999999</v>
      </c>
    </row>
    <row r="63" spans="1:3" x14ac:dyDescent="0.25">
      <c r="A63">
        <v>1.83</v>
      </c>
      <c r="B63" s="1">
        <v>9.6799999999999995E-5</v>
      </c>
      <c r="C63">
        <v>0.61099999999999999</v>
      </c>
    </row>
    <row r="64" spans="1:3" x14ac:dyDescent="0.25">
      <c r="A64">
        <v>1.86</v>
      </c>
      <c r="B64" s="1">
        <v>9.9099999999999996E-5</v>
      </c>
      <c r="C64">
        <v>0.61199999999999999</v>
      </c>
    </row>
    <row r="65" spans="1:3" x14ac:dyDescent="0.25">
      <c r="A65">
        <v>1.89</v>
      </c>
      <c r="B65">
        <v>1.014E-4</v>
      </c>
      <c r="C65">
        <v>0.61199999999999999</v>
      </c>
    </row>
    <row r="66" spans="1:3" x14ac:dyDescent="0.25">
      <c r="A66">
        <v>1.92</v>
      </c>
      <c r="B66">
        <v>1.038E-4</v>
      </c>
      <c r="C66">
        <v>0.61299999999999999</v>
      </c>
    </row>
    <row r="67" spans="1:3" x14ac:dyDescent="0.25">
      <c r="A67">
        <v>1.95</v>
      </c>
      <c r="B67">
        <v>1.06E-4</v>
      </c>
      <c r="C67">
        <v>0.61399999999999999</v>
      </c>
    </row>
    <row r="68" spans="1:3" x14ac:dyDescent="0.25">
      <c r="A68">
        <v>1.98</v>
      </c>
      <c r="B68">
        <v>1.083E-4</v>
      </c>
      <c r="C68">
        <v>0.61399999999999999</v>
      </c>
    </row>
    <row r="69" spans="1:3" x14ac:dyDescent="0.25">
      <c r="A69">
        <v>2.0099999999999998</v>
      </c>
      <c r="B69">
        <v>1.104E-4</v>
      </c>
      <c r="C69">
        <v>0.61499999999999999</v>
      </c>
    </row>
    <row r="70" spans="1:3" x14ac:dyDescent="0.25">
      <c r="A70">
        <v>2.04</v>
      </c>
      <c r="B70">
        <v>1.128E-4</v>
      </c>
      <c r="C70">
        <v>0.61499999999999999</v>
      </c>
    </row>
    <row r="71" spans="1:3" x14ac:dyDescent="0.25">
      <c r="A71">
        <v>2.0699999999999998</v>
      </c>
      <c r="B71">
        <v>1.1510000000000001E-4</v>
      </c>
      <c r="C71">
        <v>0.61599999999999999</v>
      </c>
    </row>
    <row r="72" spans="1:3" x14ac:dyDescent="0.25">
      <c r="A72">
        <v>2.1</v>
      </c>
      <c r="B72">
        <v>1.175E-4</v>
      </c>
      <c r="C72">
        <v>0.61599999999999999</v>
      </c>
    </row>
    <row r="73" spans="1:3" x14ac:dyDescent="0.25">
      <c r="A73">
        <v>2.13</v>
      </c>
      <c r="B73">
        <v>1.198E-4</v>
      </c>
      <c r="C73">
        <v>0.61699999999999999</v>
      </c>
    </row>
    <row r="74" spans="1:3" x14ac:dyDescent="0.25">
      <c r="A74">
        <v>2.16</v>
      </c>
      <c r="B74">
        <v>1.2210000000000001E-4</v>
      </c>
      <c r="C74">
        <v>0.61699999999999999</v>
      </c>
    </row>
    <row r="75" spans="1:3" x14ac:dyDescent="0.25">
      <c r="A75">
        <v>2.19</v>
      </c>
      <c r="B75">
        <v>1.2449999999999999E-4</v>
      </c>
      <c r="C75">
        <v>0.61799999999999999</v>
      </c>
    </row>
    <row r="76" spans="1:3" x14ac:dyDescent="0.25">
      <c r="A76">
        <v>2.2200000000000002</v>
      </c>
      <c r="B76">
        <v>1.2679999999999999E-4</v>
      </c>
      <c r="C76">
        <v>0.61799999999999999</v>
      </c>
    </row>
    <row r="77" spans="1:3" x14ac:dyDescent="0.25">
      <c r="A77">
        <v>2.25</v>
      </c>
      <c r="B77">
        <v>1.2909999999999999E-4</v>
      </c>
      <c r="C77">
        <v>0.61899999999999999</v>
      </c>
    </row>
    <row r="78" spans="1:3" x14ac:dyDescent="0.25">
      <c r="A78">
        <v>2.2799999999999998</v>
      </c>
      <c r="B78">
        <v>1.315E-4</v>
      </c>
      <c r="C78">
        <v>0.62</v>
      </c>
    </row>
    <row r="79" spans="1:3" x14ac:dyDescent="0.25">
      <c r="A79">
        <v>2.31</v>
      </c>
      <c r="B79">
        <v>1.339E-4</v>
      </c>
      <c r="C79">
        <v>0.62</v>
      </c>
    </row>
    <row r="80" spans="1:3" x14ac:dyDescent="0.25">
      <c r="A80">
        <v>2.34</v>
      </c>
      <c r="B80">
        <v>1.362E-4</v>
      </c>
      <c r="C80">
        <v>0.62</v>
      </c>
    </row>
    <row r="81" spans="1:3" x14ac:dyDescent="0.25">
      <c r="A81">
        <v>2.37</v>
      </c>
      <c r="B81">
        <v>1.3850000000000001E-4</v>
      </c>
      <c r="C81">
        <v>0.621</v>
      </c>
    </row>
    <row r="82" spans="1:3" x14ac:dyDescent="0.25">
      <c r="A82">
        <v>2.4</v>
      </c>
      <c r="B82">
        <v>1.4080000000000001E-4</v>
      </c>
      <c r="C82">
        <v>0.621</v>
      </c>
    </row>
    <row r="83" spans="1:3" x14ac:dyDescent="0.25">
      <c r="A83">
        <v>2.4300000000000002</v>
      </c>
      <c r="B83">
        <v>1.4310000000000001E-4</v>
      </c>
      <c r="C83">
        <v>0.622</v>
      </c>
    </row>
    <row r="84" spans="1:3" x14ac:dyDescent="0.25">
      <c r="A84">
        <v>2.46</v>
      </c>
      <c r="B84">
        <v>1.4550000000000001E-4</v>
      </c>
      <c r="C84">
        <v>0.622</v>
      </c>
    </row>
    <row r="85" spans="1:3" x14ac:dyDescent="0.25">
      <c r="A85">
        <v>2.4900000000000002</v>
      </c>
      <c r="B85">
        <v>1.4779999999999999E-4</v>
      </c>
      <c r="C85">
        <v>0.622</v>
      </c>
    </row>
    <row r="86" spans="1:3" x14ac:dyDescent="0.25">
      <c r="A86">
        <v>2.52</v>
      </c>
      <c r="B86">
        <v>1.5009999999999999E-4</v>
      </c>
      <c r="C86">
        <v>0.623</v>
      </c>
    </row>
    <row r="87" spans="1:3" x14ac:dyDescent="0.25">
      <c r="A87">
        <v>2.5499999999999998</v>
      </c>
      <c r="B87">
        <v>1.5249999999999999E-4</v>
      </c>
      <c r="C87">
        <v>0.623</v>
      </c>
    </row>
    <row r="88" spans="1:3" x14ac:dyDescent="0.25">
      <c r="A88">
        <v>2.58</v>
      </c>
      <c r="B88">
        <v>1.548E-4</v>
      </c>
      <c r="C88">
        <v>0.624</v>
      </c>
    </row>
    <row r="89" spans="1:3" x14ac:dyDescent="0.25">
      <c r="A89">
        <v>2.61</v>
      </c>
      <c r="B89">
        <v>1.571E-4</v>
      </c>
      <c r="C89">
        <v>0.624</v>
      </c>
    </row>
    <row r="90" spans="1:3" x14ac:dyDescent="0.25">
      <c r="A90">
        <v>2.64</v>
      </c>
      <c r="B90">
        <v>1.594E-4</v>
      </c>
      <c r="C90">
        <v>0.624</v>
      </c>
    </row>
    <row r="91" spans="1:3" x14ac:dyDescent="0.25">
      <c r="A91">
        <v>2.67</v>
      </c>
      <c r="B91">
        <v>1.617E-4</v>
      </c>
      <c r="C91">
        <v>0.625</v>
      </c>
    </row>
    <row r="92" spans="1:3" x14ac:dyDescent="0.25">
      <c r="A92">
        <v>2.7</v>
      </c>
      <c r="B92">
        <v>1.64E-4</v>
      </c>
      <c r="C92">
        <v>0.625</v>
      </c>
    </row>
    <row r="93" spans="1:3" x14ac:dyDescent="0.25">
      <c r="A93">
        <v>2.73</v>
      </c>
      <c r="B93">
        <v>1.6640000000000001E-4</v>
      </c>
      <c r="C93">
        <v>0.626</v>
      </c>
    </row>
    <row r="94" spans="1:3" x14ac:dyDescent="0.25">
      <c r="A94">
        <v>2.76</v>
      </c>
      <c r="B94">
        <v>1.6880000000000001E-4</v>
      </c>
      <c r="C94">
        <v>0.626</v>
      </c>
    </row>
    <row r="95" spans="1:3" x14ac:dyDescent="0.25">
      <c r="A95">
        <v>2.79</v>
      </c>
      <c r="B95">
        <v>1.7110000000000001E-4</v>
      </c>
      <c r="C95">
        <v>0.626</v>
      </c>
    </row>
    <row r="96" spans="1:3" x14ac:dyDescent="0.25">
      <c r="A96">
        <v>2.82</v>
      </c>
      <c r="B96">
        <v>1.7340000000000001E-4</v>
      </c>
      <c r="C96">
        <v>0.627</v>
      </c>
    </row>
    <row r="97" spans="1:3" x14ac:dyDescent="0.25">
      <c r="A97">
        <v>2.85</v>
      </c>
      <c r="B97">
        <v>1.7569999999999999E-4</v>
      </c>
      <c r="C97">
        <v>0.627</v>
      </c>
    </row>
    <row r="98" spans="1:3" x14ac:dyDescent="0.25">
      <c r="A98">
        <v>2.88</v>
      </c>
      <c r="B98">
        <v>1.7799999999999999E-4</v>
      </c>
      <c r="C98">
        <v>0.627</v>
      </c>
    </row>
    <row r="99" spans="1:3" x14ac:dyDescent="0.25">
      <c r="A99">
        <v>2.91</v>
      </c>
      <c r="B99">
        <v>1.8029999999999999E-4</v>
      </c>
      <c r="C99">
        <v>0.628</v>
      </c>
    </row>
    <row r="100" spans="1:3" x14ac:dyDescent="0.25">
      <c r="A100">
        <v>2.94</v>
      </c>
      <c r="B100">
        <v>1.8259999999999999E-4</v>
      </c>
      <c r="C100">
        <v>0.628</v>
      </c>
    </row>
    <row r="101" spans="1:3" x14ac:dyDescent="0.25">
      <c r="A101">
        <v>2.97</v>
      </c>
      <c r="B101">
        <v>1.85E-4</v>
      </c>
      <c r="C101">
        <v>0.628</v>
      </c>
    </row>
    <row r="102" spans="1:3" x14ac:dyDescent="0.25">
      <c r="A102">
        <v>3</v>
      </c>
      <c r="B102">
        <v>1.873E-4</v>
      </c>
      <c r="C102">
        <v>0.629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2"/>
  <sheetViews>
    <sheetView topLeftCell="A71" workbookViewId="0">
      <selection activeCell="B1" sqref="B1:C10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0</v>
      </c>
      <c r="B2" s="1">
        <v>-3E-10</v>
      </c>
      <c r="C2">
        <v>-1E-3</v>
      </c>
    </row>
    <row r="3" spans="1:3" x14ac:dyDescent="0.25">
      <c r="A3">
        <v>0.03</v>
      </c>
      <c r="B3" s="1">
        <v>2.8999999999999999E-9</v>
      </c>
      <c r="C3">
        <v>2.9000000000000001E-2</v>
      </c>
    </row>
    <row r="4" spans="1:3" x14ac:dyDescent="0.25">
      <c r="A4">
        <v>0.06</v>
      </c>
      <c r="B4" s="1">
        <v>4.0000000000000002E-9</v>
      </c>
      <c r="C4">
        <v>5.8999999999999997E-2</v>
      </c>
    </row>
    <row r="5" spans="1:3" x14ac:dyDescent="0.25">
      <c r="A5">
        <v>0.09</v>
      </c>
      <c r="B5" s="1">
        <v>4.5999999999999998E-9</v>
      </c>
      <c r="C5">
        <v>8.8999999999999996E-2</v>
      </c>
    </row>
    <row r="6" spans="1:3" x14ac:dyDescent="0.25">
      <c r="A6">
        <v>0.12</v>
      </c>
      <c r="B6" s="1">
        <v>5.3000000000000003E-9</v>
      </c>
      <c r="C6">
        <v>0.11899999999999999</v>
      </c>
    </row>
    <row r="7" spans="1:3" x14ac:dyDescent="0.25">
      <c r="A7">
        <v>0.15</v>
      </c>
      <c r="B7" s="1">
        <v>6.3000000000000002E-9</v>
      </c>
      <c r="C7">
        <v>0.14899999999999999</v>
      </c>
    </row>
    <row r="8" spans="1:3" x14ac:dyDescent="0.25">
      <c r="A8">
        <v>0.18</v>
      </c>
      <c r="B8" s="1">
        <v>6.6999999999999996E-9</v>
      </c>
      <c r="C8">
        <v>0.17899999999999999</v>
      </c>
    </row>
    <row r="9" spans="1:3" x14ac:dyDescent="0.25">
      <c r="A9">
        <v>0.21</v>
      </c>
      <c r="B9" s="1">
        <v>7.6999999999999995E-9</v>
      </c>
      <c r="C9">
        <v>0.20899999999999999</v>
      </c>
    </row>
    <row r="10" spans="1:3" x14ac:dyDescent="0.25">
      <c r="A10">
        <v>0.24</v>
      </c>
      <c r="B10" s="1">
        <v>8.2999999999999999E-9</v>
      </c>
      <c r="C10">
        <v>0.23899999999999999</v>
      </c>
    </row>
    <row r="11" spans="1:3" x14ac:dyDescent="0.25">
      <c r="A11">
        <v>0.27</v>
      </c>
      <c r="B11" s="1">
        <v>8.4000000000000008E-9</v>
      </c>
      <c r="C11">
        <v>0.26900000000000002</v>
      </c>
    </row>
    <row r="12" spans="1:3" x14ac:dyDescent="0.25">
      <c r="A12">
        <v>0.3</v>
      </c>
      <c r="B12" s="1">
        <v>9.3000000000000006E-9</v>
      </c>
      <c r="C12">
        <v>0.29899999999999999</v>
      </c>
    </row>
    <row r="13" spans="1:3" x14ac:dyDescent="0.25">
      <c r="A13">
        <v>0.33</v>
      </c>
      <c r="B13" s="1">
        <v>1.09E-8</v>
      </c>
      <c r="C13">
        <v>0.32800000000000001</v>
      </c>
    </row>
    <row r="14" spans="1:3" x14ac:dyDescent="0.25">
      <c r="A14">
        <v>0.36</v>
      </c>
      <c r="B14" s="1">
        <v>1.5600000000000001E-8</v>
      </c>
      <c r="C14">
        <v>0.35899999999999999</v>
      </c>
    </row>
    <row r="15" spans="1:3" x14ac:dyDescent="0.25">
      <c r="A15">
        <v>0.39</v>
      </c>
      <c r="B15" s="1">
        <v>2.8600000000000001E-8</v>
      </c>
      <c r="C15">
        <v>0.39</v>
      </c>
    </row>
    <row r="16" spans="1:3" x14ac:dyDescent="0.25">
      <c r="A16">
        <v>0.42</v>
      </c>
      <c r="B16" s="1">
        <v>6.6500000000000007E-8</v>
      </c>
      <c r="C16">
        <v>0.42</v>
      </c>
    </row>
    <row r="17" spans="1:3" x14ac:dyDescent="0.25">
      <c r="A17">
        <v>0.45</v>
      </c>
      <c r="B17" s="1">
        <v>1.8260000000000001E-7</v>
      </c>
      <c r="C17">
        <v>0.45</v>
      </c>
    </row>
    <row r="18" spans="1:3" x14ac:dyDescent="0.25">
      <c r="A18">
        <v>0.48</v>
      </c>
      <c r="B18" s="1">
        <v>5.7599999999999997E-7</v>
      </c>
      <c r="C18">
        <v>0.47899999999999998</v>
      </c>
    </row>
    <row r="19" spans="1:3" x14ac:dyDescent="0.25">
      <c r="A19">
        <v>0.51</v>
      </c>
      <c r="B19" s="1">
        <v>1.761E-6</v>
      </c>
      <c r="C19">
        <v>0.50900000000000001</v>
      </c>
    </row>
    <row r="20" spans="1:3" x14ac:dyDescent="0.25">
      <c r="A20">
        <v>0.54</v>
      </c>
      <c r="B20" s="1">
        <v>4.9799999999999998E-6</v>
      </c>
      <c r="C20">
        <v>0.53600000000000003</v>
      </c>
    </row>
    <row r="21" spans="1:3" x14ac:dyDescent="0.25">
      <c r="A21">
        <v>0.56999999999999995</v>
      </c>
      <c r="B21" s="1">
        <v>1.182E-5</v>
      </c>
      <c r="C21">
        <v>0.55800000000000005</v>
      </c>
    </row>
    <row r="22" spans="1:3" x14ac:dyDescent="0.25">
      <c r="A22">
        <v>0.6</v>
      </c>
      <c r="B22" s="1">
        <v>2.41E-5</v>
      </c>
      <c r="C22">
        <v>0.57499999999999996</v>
      </c>
    </row>
    <row r="23" spans="1:3" x14ac:dyDescent="0.25">
      <c r="A23">
        <v>0.63</v>
      </c>
      <c r="B23" s="1">
        <v>4.0299999999999997E-5</v>
      </c>
      <c r="C23">
        <v>0.58899999999999997</v>
      </c>
    </row>
    <row r="24" spans="1:3" x14ac:dyDescent="0.25">
      <c r="A24">
        <v>0.66</v>
      </c>
      <c r="B24" s="1">
        <v>5.9200000000000002E-5</v>
      </c>
      <c r="C24">
        <v>0.59899999999999998</v>
      </c>
    </row>
    <row r="25" spans="1:3" x14ac:dyDescent="0.25">
      <c r="A25">
        <v>0.69</v>
      </c>
      <c r="B25" s="1">
        <v>7.9900000000000004E-5</v>
      </c>
      <c r="C25">
        <v>0.60699999999999998</v>
      </c>
    </row>
    <row r="26" spans="1:3" x14ac:dyDescent="0.25">
      <c r="A26">
        <v>0.72</v>
      </c>
      <c r="B26">
        <v>1.022E-4</v>
      </c>
      <c r="C26">
        <v>0.61299999999999999</v>
      </c>
    </row>
    <row r="27" spans="1:3" x14ac:dyDescent="0.25">
      <c r="A27">
        <v>0.75</v>
      </c>
      <c r="B27">
        <v>1.2569999999999999E-4</v>
      </c>
      <c r="C27">
        <v>0.61899999999999999</v>
      </c>
    </row>
    <row r="28" spans="1:3" x14ac:dyDescent="0.25">
      <c r="A28">
        <v>0.78</v>
      </c>
      <c r="B28">
        <v>1.4970000000000001E-4</v>
      </c>
      <c r="C28">
        <v>0.623</v>
      </c>
    </row>
    <row r="29" spans="1:3" x14ac:dyDescent="0.25">
      <c r="A29">
        <v>0.81</v>
      </c>
      <c r="B29">
        <v>1.7359999999999999E-4</v>
      </c>
      <c r="C29">
        <v>0.627</v>
      </c>
    </row>
    <row r="30" spans="1:3" x14ac:dyDescent="0.25">
      <c r="A30">
        <v>0.84</v>
      </c>
      <c r="B30">
        <v>1.9790000000000001E-4</v>
      </c>
      <c r="C30">
        <v>0.63100000000000001</v>
      </c>
    </row>
    <row r="31" spans="1:3" x14ac:dyDescent="0.25">
      <c r="A31">
        <v>0.87</v>
      </c>
      <c r="B31">
        <v>2.2699999999999999E-4</v>
      </c>
      <c r="C31">
        <v>0.63300000000000001</v>
      </c>
    </row>
    <row r="32" spans="1:3" x14ac:dyDescent="0.25">
      <c r="A32">
        <v>0.9</v>
      </c>
      <c r="B32">
        <v>2.52E-4</v>
      </c>
      <c r="C32">
        <v>0.63600000000000001</v>
      </c>
    </row>
    <row r="33" spans="1:3" x14ac:dyDescent="0.25">
      <c r="A33">
        <v>0.93</v>
      </c>
      <c r="B33">
        <v>2.7700000000000001E-4</v>
      </c>
      <c r="C33">
        <v>0.63800000000000001</v>
      </c>
    </row>
    <row r="34" spans="1:3" x14ac:dyDescent="0.25">
      <c r="A34">
        <v>0.96</v>
      </c>
      <c r="B34">
        <v>3.0200000000000002E-4</v>
      </c>
      <c r="C34">
        <v>0.64</v>
      </c>
    </row>
    <row r="35" spans="1:3" x14ac:dyDescent="0.25">
      <c r="A35">
        <v>0.99</v>
      </c>
      <c r="B35">
        <v>3.28E-4</v>
      </c>
      <c r="C35">
        <v>0.64300000000000002</v>
      </c>
    </row>
    <row r="36" spans="1:3" x14ac:dyDescent="0.25">
      <c r="A36">
        <v>1.02</v>
      </c>
      <c r="B36">
        <v>3.5500000000000001E-4</v>
      </c>
      <c r="C36">
        <v>0.64400000000000002</v>
      </c>
    </row>
    <row r="37" spans="1:3" x14ac:dyDescent="0.25">
      <c r="A37">
        <v>1.05</v>
      </c>
      <c r="B37">
        <v>3.8200000000000002E-4</v>
      </c>
      <c r="C37">
        <v>0.64600000000000002</v>
      </c>
    </row>
    <row r="38" spans="1:3" x14ac:dyDescent="0.25">
      <c r="A38">
        <v>1.08</v>
      </c>
      <c r="B38">
        <v>4.08E-4</v>
      </c>
      <c r="C38">
        <v>0.64800000000000002</v>
      </c>
    </row>
    <row r="39" spans="1:3" x14ac:dyDescent="0.25">
      <c r="A39">
        <v>1.1100000000000001</v>
      </c>
      <c r="B39">
        <v>4.35E-4</v>
      </c>
      <c r="C39">
        <v>0.65</v>
      </c>
    </row>
    <row r="40" spans="1:3" x14ac:dyDescent="0.25">
      <c r="A40">
        <v>1.1399999999999999</v>
      </c>
      <c r="B40">
        <v>4.6200000000000001E-4</v>
      </c>
      <c r="C40">
        <v>0.65200000000000002</v>
      </c>
    </row>
    <row r="41" spans="1:3" x14ac:dyDescent="0.25">
      <c r="A41">
        <v>1.17</v>
      </c>
      <c r="B41">
        <v>4.8899999999999996E-4</v>
      </c>
      <c r="C41">
        <v>0.65300000000000002</v>
      </c>
    </row>
    <row r="42" spans="1:3" x14ac:dyDescent="0.25">
      <c r="A42">
        <v>1.2</v>
      </c>
      <c r="B42">
        <v>5.1500000000000005E-4</v>
      </c>
      <c r="C42">
        <v>0.65500000000000003</v>
      </c>
    </row>
    <row r="43" spans="1:3" x14ac:dyDescent="0.25">
      <c r="A43">
        <v>1.23</v>
      </c>
      <c r="B43">
        <v>5.4199999999999995E-4</v>
      </c>
      <c r="C43">
        <v>0.65600000000000003</v>
      </c>
    </row>
    <row r="44" spans="1:3" x14ac:dyDescent="0.25">
      <c r="A44">
        <v>1.26</v>
      </c>
      <c r="B44">
        <v>5.6800000000000004E-4</v>
      </c>
      <c r="C44">
        <v>0.65700000000000003</v>
      </c>
    </row>
    <row r="45" spans="1:3" x14ac:dyDescent="0.25">
      <c r="A45">
        <v>1.29</v>
      </c>
      <c r="B45">
        <v>5.9500000000000004E-4</v>
      </c>
      <c r="C45">
        <v>0.65800000000000003</v>
      </c>
    </row>
    <row r="46" spans="1:3" x14ac:dyDescent="0.25">
      <c r="A46">
        <v>1.32</v>
      </c>
      <c r="B46">
        <v>6.2200000000000005E-4</v>
      </c>
      <c r="C46">
        <v>0.66</v>
      </c>
    </row>
    <row r="47" spans="1:3" x14ac:dyDescent="0.25">
      <c r="A47">
        <v>1.35</v>
      </c>
      <c r="B47">
        <v>6.4899999999999995E-4</v>
      </c>
      <c r="C47">
        <v>0.66100000000000003</v>
      </c>
    </row>
    <row r="48" spans="1:3" x14ac:dyDescent="0.25">
      <c r="A48">
        <v>1.38</v>
      </c>
      <c r="B48">
        <v>6.7599999999999995E-4</v>
      </c>
      <c r="C48">
        <v>0.66200000000000003</v>
      </c>
    </row>
    <row r="49" spans="1:3" x14ac:dyDescent="0.25">
      <c r="A49">
        <v>1.41</v>
      </c>
      <c r="B49">
        <v>7.0299999999999996E-4</v>
      </c>
      <c r="C49">
        <v>0.66300000000000003</v>
      </c>
    </row>
    <row r="50" spans="1:3" x14ac:dyDescent="0.25">
      <c r="A50">
        <v>1.44</v>
      </c>
      <c r="B50">
        <v>7.2999999999999996E-4</v>
      </c>
      <c r="C50">
        <v>0.66400000000000003</v>
      </c>
    </row>
    <row r="51" spans="1:3" x14ac:dyDescent="0.25">
      <c r="A51">
        <v>1.47</v>
      </c>
      <c r="B51">
        <v>7.5699999999999997E-4</v>
      </c>
      <c r="C51">
        <v>0.66500000000000004</v>
      </c>
    </row>
    <row r="52" spans="1:3" x14ac:dyDescent="0.25">
      <c r="A52">
        <v>1.5</v>
      </c>
      <c r="B52">
        <v>7.85E-4</v>
      </c>
      <c r="C52">
        <v>0.66600000000000004</v>
      </c>
    </row>
    <row r="53" spans="1:3" x14ac:dyDescent="0.25">
      <c r="A53">
        <v>1.53</v>
      </c>
      <c r="B53">
        <v>8.12E-4</v>
      </c>
      <c r="C53">
        <v>0.66700000000000004</v>
      </c>
    </row>
    <row r="54" spans="1:3" x14ac:dyDescent="0.25">
      <c r="A54">
        <v>1.56</v>
      </c>
      <c r="B54">
        <v>8.4000000000000003E-4</v>
      </c>
      <c r="C54">
        <v>0.66800000000000004</v>
      </c>
    </row>
    <row r="55" spans="1:3" x14ac:dyDescent="0.25">
      <c r="A55">
        <v>1.59</v>
      </c>
      <c r="B55">
        <v>8.6700000000000004E-4</v>
      </c>
      <c r="C55">
        <v>0.66800000000000004</v>
      </c>
    </row>
    <row r="56" spans="1:3" x14ac:dyDescent="0.25">
      <c r="A56">
        <v>1.62</v>
      </c>
      <c r="B56">
        <v>8.9400000000000005E-4</v>
      </c>
      <c r="C56">
        <v>0.66900000000000004</v>
      </c>
    </row>
    <row r="57" spans="1:3" x14ac:dyDescent="0.25">
      <c r="A57">
        <v>1.65</v>
      </c>
      <c r="B57">
        <v>9.2100000000000005E-4</v>
      </c>
      <c r="C57">
        <v>0.67</v>
      </c>
    </row>
    <row r="58" spans="1:3" x14ac:dyDescent="0.25">
      <c r="A58">
        <v>1.68</v>
      </c>
      <c r="B58">
        <v>9.4799999999999995E-4</v>
      </c>
      <c r="C58">
        <v>0.67100000000000004</v>
      </c>
    </row>
    <row r="59" spans="1:3" x14ac:dyDescent="0.25">
      <c r="A59">
        <v>1.71</v>
      </c>
      <c r="B59">
        <v>9.7499999999999996E-4</v>
      </c>
      <c r="C59">
        <v>0.67200000000000004</v>
      </c>
    </row>
    <row r="60" spans="1:3" x14ac:dyDescent="0.25">
      <c r="A60">
        <v>1.74</v>
      </c>
      <c r="B60">
        <v>1.0020000000000001E-3</v>
      </c>
      <c r="C60">
        <v>0.67200000000000004</v>
      </c>
    </row>
    <row r="61" spans="1:3" x14ac:dyDescent="0.25">
      <c r="A61">
        <v>1.77</v>
      </c>
      <c r="B61">
        <v>1.029E-3</v>
      </c>
      <c r="C61">
        <v>0.67300000000000004</v>
      </c>
    </row>
    <row r="62" spans="1:3" x14ac:dyDescent="0.25">
      <c r="A62">
        <v>1.8</v>
      </c>
      <c r="B62">
        <v>1.0560000000000001E-3</v>
      </c>
      <c r="C62">
        <v>0.67400000000000004</v>
      </c>
    </row>
    <row r="63" spans="1:3" x14ac:dyDescent="0.25">
      <c r="A63">
        <v>1.83</v>
      </c>
      <c r="B63">
        <v>1.083E-3</v>
      </c>
      <c r="C63">
        <v>0.67400000000000004</v>
      </c>
    </row>
    <row r="64" spans="1:3" x14ac:dyDescent="0.25">
      <c r="A64">
        <v>1.86</v>
      </c>
      <c r="B64">
        <v>1.1100000000000001E-3</v>
      </c>
      <c r="C64">
        <v>0.67500000000000004</v>
      </c>
    </row>
    <row r="65" spans="1:3" x14ac:dyDescent="0.25">
      <c r="A65">
        <v>1.89</v>
      </c>
      <c r="B65">
        <v>1.1379999999999999E-3</v>
      </c>
      <c r="C65">
        <v>0.67600000000000005</v>
      </c>
    </row>
    <row r="66" spans="1:3" x14ac:dyDescent="0.25">
      <c r="A66">
        <v>1.92</v>
      </c>
      <c r="B66">
        <v>1.1659999999999999E-3</v>
      </c>
      <c r="C66">
        <v>0.67600000000000005</v>
      </c>
    </row>
    <row r="67" spans="1:3" x14ac:dyDescent="0.25">
      <c r="A67">
        <v>1.95</v>
      </c>
      <c r="B67">
        <v>1.1919999999999999E-3</v>
      </c>
      <c r="C67">
        <v>0.67700000000000005</v>
      </c>
    </row>
    <row r="68" spans="1:3" x14ac:dyDescent="0.25">
      <c r="A68">
        <v>1.98</v>
      </c>
      <c r="B68">
        <v>1.219E-3</v>
      </c>
      <c r="C68">
        <v>0.67800000000000005</v>
      </c>
    </row>
    <row r="69" spans="1:3" x14ac:dyDescent="0.25">
      <c r="A69">
        <v>2.0099999999999998</v>
      </c>
      <c r="B69">
        <v>1.243E-3</v>
      </c>
      <c r="C69">
        <v>0.67800000000000005</v>
      </c>
    </row>
    <row r="70" spans="1:3" x14ac:dyDescent="0.25">
      <c r="A70">
        <v>2.04</v>
      </c>
      <c r="B70">
        <v>1.2719999999999999E-3</v>
      </c>
      <c r="C70">
        <v>0.67900000000000005</v>
      </c>
    </row>
    <row r="71" spans="1:3" x14ac:dyDescent="0.25">
      <c r="A71">
        <v>2.0699999999999998</v>
      </c>
      <c r="B71">
        <v>1.299E-3</v>
      </c>
      <c r="C71">
        <v>0.67900000000000005</v>
      </c>
    </row>
    <row r="72" spans="1:3" x14ac:dyDescent="0.25">
      <c r="A72">
        <v>2.1</v>
      </c>
      <c r="B72">
        <v>1.3259999999999999E-3</v>
      </c>
      <c r="C72">
        <v>0.68</v>
      </c>
    </row>
    <row r="73" spans="1:3" x14ac:dyDescent="0.25">
      <c r="A73">
        <v>2.13</v>
      </c>
      <c r="B73">
        <v>1.354E-3</v>
      </c>
      <c r="C73">
        <v>0.68</v>
      </c>
    </row>
    <row r="74" spans="1:3" x14ac:dyDescent="0.25">
      <c r="A74">
        <v>2.16</v>
      </c>
      <c r="B74">
        <v>1.3810000000000001E-3</v>
      </c>
      <c r="C74">
        <v>0.68100000000000005</v>
      </c>
    </row>
    <row r="75" spans="1:3" x14ac:dyDescent="0.25">
      <c r="A75">
        <v>2.19</v>
      </c>
      <c r="B75">
        <v>1.408E-3</v>
      </c>
      <c r="C75">
        <v>0.68200000000000005</v>
      </c>
    </row>
    <row r="76" spans="1:3" x14ac:dyDescent="0.25">
      <c r="A76">
        <v>2.2200000000000002</v>
      </c>
      <c r="B76">
        <v>1.436E-3</v>
      </c>
      <c r="C76">
        <v>0.68200000000000005</v>
      </c>
    </row>
    <row r="77" spans="1:3" x14ac:dyDescent="0.25">
      <c r="A77">
        <v>2.25</v>
      </c>
      <c r="B77">
        <v>1.464E-3</v>
      </c>
      <c r="C77">
        <v>0.68300000000000005</v>
      </c>
    </row>
    <row r="78" spans="1:3" x14ac:dyDescent="0.25">
      <c r="A78">
        <v>2.2799999999999998</v>
      </c>
      <c r="B78">
        <v>1.4920000000000001E-3</v>
      </c>
      <c r="C78">
        <v>0.68300000000000005</v>
      </c>
    </row>
    <row r="79" spans="1:3" x14ac:dyDescent="0.25">
      <c r="A79">
        <v>2.31</v>
      </c>
      <c r="B79">
        <v>1.5200000000000001E-3</v>
      </c>
      <c r="C79">
        <v>0.68400000000000005</v>
      </c>
    </row>
    <row r="80" spans="1:3" x14ac:dyDescent="0.25">
      <c r="A80">
        <v>2.34</v>
      </c>
      <c r="B80">
        <v>1.547E-3</v>
      </c>
      <c r="C80">
        <v>0.68400000000000005</v>
      </c>
    </row>
    <row r="81" spans="1:3" x14ac:dyDescent="0.25">
      <c r="A81">
        <v>2.37</v>
      </c>
      <c r="B81">
        <v>1.5740000000000001E-3</v>
      </c>
      <c r="C81">
        <v>0.68500000000000005</v>
      </c>
    </row>
    <row r="82" spans="1:3" x14ac:dyDescent="0.25">
      <c r="A82">
        <v>2.4</v>
      </c>
      <c r="B82">
        <v>1.601E-3</v>
      </c>
      <c r="C82">
        <v>0.68500000000000005</v>
      </c>
    </row>
    <row r="83" spans="1:3" x14ac:dyDescent="0.25">
      <c r="A83">
        <v>2.4300000000000002</v>
      </c>
      <c r="B83">
        <v>1.6280000000000001E-3</v>
      </c>
      <c r="C83">
        <v>0.68500000000000005</v>
      </c>
    </row>
    <row r="84" spans="1:3" x14ac:dyDescent="0.25">
      <c r="A84">
        <v>2.46</v>
      </c>
      <c r="B84">
        <v>1.6559999999999999E-3</v>
      </c>
      <c r="C84">
        <v>0.68600000000000005</v>
      </c>
    </row>
    <row r="85" spans="1:3" x14ac:dyDescent="0.25">
      <c r="A85">
        <v>2.4900000000000002</v>
      </c>
      <c r="B85">
        <v>1.683E-3</v>
      </c>
      <c r="C85">
        <v>0.68600000000000005</v>
      </c>
    </row>
    <row r="86" spans="1:3" x14ac:dyDescent="0.25">
      <c r="A86">
        <v>2.52</v>
      </c>
      <c r="B86">
        <v>1.7110000000000001E-3</v>
      </c>
      <c r="C86">
        <v>0.68700000000000006</v>
      </c>
    </row>
    <row r="87" spans="1:3" x14ac:dyDescent="0.25">
      <c r="A87">
        <v>2.5499999999999998</v>
      </c>
      <c r="B87">
        <v>1.738E-3</v>
      </c>
      <c r="C87">
        <v>0.68700000000000006</v>
      </c>
    </row>
    <row r="88" spans="1:3" x14ac:dyDescent="0.25">
      <c r="A88">
        <v>2.58</v>
      </c>
      <c r="B88">
        <v>1.7650000000000001E-3</v>
      </c>
      <c r="C88">
        <v>0.68799999999999994</v>
      </c>
    </row>
    <row r="89" spans="1:3" x14ac:dyDescent="0.25">
      <c r="A89">
        <v>2.61</v>
      </c>
      <c r="B89">
        <v>1.7930000000000001E-3</v>
      </c>
      <c r="C89">
        <v>0.68799999999999994</v>
      </c>
    </row>
    <row r="90" spans="1:3" x14ac:dyDescent="0.25">
      <c r="A90">
        <v>2.64</v>
      </c>
      <c r="B90">
        <v>1.82E-3</v>
      </c>
      <c r="C90">
        <v>0.68899999999999995</v>
      </c>
    </row>
    <row r="91" spans="1:3" x14ac:dyDescent="0.25">
      <c r="A91">
        <v>2.67</v>
      </c>
      <c r="B91">
        <v>1.8469999999999999E-3</v>
      </c>
      <c r="C91">
        <v>0.68899999999999995</v>
      </c>
    </row>
    <row r="92" spans="1:3" x14ac:dyDescent="0.25">
      <c r="A92">
        <v>2.7</v>
      </c>
      <c r="B92">
        <v>1.874E-3</v>
      </c>
      <c r="C92">
        <v>0.68899999999999995</v>
      </c>
    </row>
    <row r="93" spans="1:3" x14ac:dyDescent="0.25">
      <c r="A93">
        <v>2.73</v>
      </c>
      <c r="B93">
        <v>1.9009999999999999E-3</v>
      </c>
      <c r="C93">
        <v>0.69</v>
      </c>
    </row>
    <row r="94" spans="1:3" x14ac:dyDescent="0.25">
      <c r="A94">
        <v>2.76</v>
      </c>
      <c r="B94">
        <v>1.928E-3</v>
      </c>
      <c r="C94">
        <v>0.69</v>
      </c>
    </row>
    <row r="95" spans="1:3" x14ac:dyDescent="0.25">
      <c r="A95">
        <v>2.79</v>
      </c>
      <c r="B95">
        <v>1.9559999999999998E-3</v>
      </c>
      <c r="C95">
        <v>0.69099999999999995</v>
      </c>
    </row>
    <row r="96" spans="1:3" x14ac:dyDescent="0.25">
      <c r="A96">
        <v>2.82</v>
      </c>
      <c r="B96">
        <v>1.983E-3</v>
      </c>
      <c r="C96">
        <v>0.69099999999999995</v>
      </c>
    </row>
    <row r="97" spans="1:3" x14ac:dyDescent="0.25">
      <c r="A97">
        <v>2.85</v>
      </c>
      <c r="B97">
        <v>2.0500000000000002E-3</v>
      </c>
      <c r="C97">
        <v>0.69</v>
      </c>
    </row>
    <row r="98" spans="1:3" x14ac:dyDescent="0.25">
      <c r="A98">
        <v>2.88</v>
      </c>
      <c r="B98">
        <v>2.0699999999999998E-3</v>
      </c>
      <c r="C98">
        <v>0.69</v>
      </c>
    </row>
    <row r="99" spans="1:3" x14ac:dyDescent="0.25">
      <c r="A99">
        <v>2.91</v>
      </c>
      <c r="B99">
        <v>2.0999999999999999E-3</v>
      </c>
      <c r="C99">
        <v>0.69099999999999995</v>
      </c>
    </row>
    <row r="100" spans="1:3" x14ac:dyDescent="0.25">
      <c r="A100">
        <v>2.94</v>
      </c>
      <c r="B100">
        <v>2.1299999999999999E-3</v>
      </c>
      <c r="C100">
        <v>0.69099999999999995</v>
      </c>
    </row>
    <row r="101" spans="1:3" x14ac:dyDescent="0.25">
      <c r="A101">
        <v>2.97</v>
      </c>
      <c r="B101">
        <v>2.16E-3</v>
      </c>
      <c r="C101">
        <v>0.69099999999999995</v>
      </c>
    </row>
    <row r="102" spans="1:3" x14ac:dyDescent="0.25">
      <c r="A102">
        <v>3</v>
      </c>
      <c r="B102">
        <v>2.1800000000000001E-3</v>
      </c>
      <c r="C102">
        <v>0.69199999999999995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vtrans_vin</vt:lpstr>
      <vt:lpstr>semilog</vt:lpstr>
      <vt:lpstr>linear</vt:lpstr>
      <vt:lpstr>Ion</vt:lpstr>
      <vt:lpstr>a</vt:lpstr>
      <vt:lpstr>b</vt:lpstr>
      <vt:lpstr>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Antonia Elsen</dc:creator>
  <cp:lastModifiedBy>Antonia Elsen</cp:lastModifiedBy>
  <dcterms:created xsi:type="dcterms:W3CDTF">2015-02-12T05:20:05Z</dcterms:created>
  <dcterms:modified xsi:type="dcterms:W3CDTF">2015-02-12T08:17:03Z</dcterms:modified>
</cp:coreProperties>
</file>