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10050"/>
  </bookViews>
  <sheets>
    <sheet name="allsweeps" sheetId="1" r:id="rId1"/>
    <sheet name="IC" sheetId="2" r:id="rId2"/>
  </sheets>
  <calcPr calcId="145621"/>
</workbook>
</file>

<file path=xl/calcChain.xml><?xml version="1.0" encoding="utf-8"?>
<calcChain xmlns="http://schemas.openxmlformats.org/spreadsheetml/2006/main">
  <c r="V4" i="1" l="1"/>
  <c r="V3" i="1"/>
  <c r="V2" i="1"/>
  <c r="U2" i="1"/>
  <c r="R19" i="1" l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8" i="1"/>
  <c r="F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E18" i="1"/>
  <c r="K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P103" i="1" l="1"/>
  <c r="J103" i="1"/>
  <c r="E103" i="1"/>
  <c r="D103" i="1"/>
  <c r="W102" i="1"/>
  <c r="V102" i="1"/>
  <c r="U102" i="1"/>
  <c r="P102" i="1"/>
  <c r="J102" i="1"/>
  <c r="E102" i="1"/>
  <c r="D102" i="1"/>
  <c r="W101" i="1"/>
  <c r="V101" i="1"/>
  <c r="U101" i="1"/>
  <c r="P101" i="1"/>
  <c r="J101" i="1"/>
  <c r="E101" i="1"/>
  <c r="D101" i="1"/>
  <c r="W100" i="1"/>
  <c r="V100" i="1"/>
  <c r="U100" i="1"/>
  <c r="P100" i="1"/>
  <c r="J100" i="1"/>
  <c r="E100" i="1"/>
  <c r="D100" i="1"/>
  <c r="W99" i="1"/>
  <c r="V99" i="1"/>
  <c r="U99" i="1"/>
  <c r="P99" i="1"/>
  <c r="J99" i="1"/>
  <c r="E99" i="1"/>
  <c r="D99" i="1"/>
  <c r="W98" i="1"/>
  <c r="V98" i="1"/>
  <c r="U98" i="1"/>
  <c r="P98" i="1"/>
  <c r="J98" i="1"/>
  <c r="E98" i="1"/>
  <c r="D98" i="1"/>
  <c r="W97" i="1"/>
  <c r="V97" i="1"/>
  <c r="U97" i="1"/>
  <c r="P97" i="1"/>
  <c r="J97" i="1"/>
  <c r="E97" i="1"/>
  <c r="D97" i="1"/>
  <c r="W96" i="1"/>
  <c r="V96" i="1"/>
  <c r="U96" i="1"/>
  <c r="P96" i="1"/>
  <c r="J96" i="1"/>
  <c r="E96" i="1"/>
  <c r="D96" i="1"/>
  <c r="W95" i="1"/>
  <c r="V95" i="1"/>
  <c r="U95" i="1"/>
  <c r="P95" i="1"/>
  <c r="J95" i="1"/>
  <c r="E95" i="1"/>
  <c r="D95" i="1"/>
  <c r="W94" i="1"/>
  <c r="V94" i="1"/>
  <c r="U94" i="1"/>
  <c r="P94" i="1"/>
  <c r="J94" i="1"/>
  <c r="E94" i="1"/>
  <c r="D94" i="1"/>
  <c r="W93" i="1"/>
  <c r="V93" i="1"/>
  <c r="U93" i="1"/>
  <c r="P93" i="1"/>
  <c r="J93" i="1"/>
  <c r="E93" i="1"/>
  <c r="D93" i="1"/>
  <c r="W92" i="1"/>
  <c r="V92" i="1"/>
  <c r="U92" i="1"/>
  <c r="P92" i="1"/>
  <c r="J92" i="1"/>
  <c r="E92" i="1"/>
  <c r="D92" i="1"/>
  <c r="W91" i="1"/>
  <c r="V91" i="1"/>
  <c r="U91" i="1"/>
  <c r="P91" i="1"/>
  <c r="J91" i="1"/>
  <c r="E91" i="1"/>
  <c r="D91" i="1"/>
  <c r="W90" i="1"/>
  <c r="V90" i="1"/>
  <c r="U90" i="1"/>
  <c r="P90" i="1"/>
  <c r="J90" i="1"/>
  <c r="E90" i="1"/>
  <c r="D90" i="1"/>
  <c r="W89" i="1"/>
  <c r="V89" i="1"/>
  <c r="U89" i="1"/>
  <c r="P89" i="1"/>
  <c r="J89" i="1"/>
  <c r="E89" i="1"/>
  <c r="D89" i="1"/>
  <c r="W88" i="1"/>
  <c r="V88" i="1"/>
  <c r="U88" i="1"/>
  <c r="P88" i="1"/>
  <c r="J88" i="1"/>
  <c r="E88" i="1"/>
  <c r="D88" i="1"/>
  <c r="W87" i="1"/>
  <c r="V87" i="1"/>
  <c r="U87" i="1"/>
  <c r="P87" i="1"/>
  <c r="J87" i="1"/>
  <c r="E87" i="1"/>
  <c r="D87" i="1"/>
  <c r="W86" i="1"/>
  <c r="V86" i="1"/>
  <c r="U86" i="1"/>
  <c r="P86" i="1"/>
  <c r="J86" i="1"/>
  <c r="E86" i="1"/>
  <c r="D86" i="1"/>
  <c r="W85" i="1"/>
  <c r="V85" i="1"/>
  <c r="U85" i="1"/>
  <c r="P85" i="1"/>
  <c r="J85" i="1"/>
  <c r="E85" i="1"/>
  <c r="D85" i="1"/>
  <c r="W84" i="1"/>
  <c r="V84" i="1"/>
  <c r="U84" i="1"/>
  <c r="P84" i="1"/>
  <c r="J84" i="1"/>
  <c r="E84" i="1"/>
  <c r="D84" i="1"/>
  <c r="W83" i="1"/>
  <c r="V83" i="1"/>
  <c r="U83" i="1"/>
  <c r="P83" i="1"/>
  <c r="J83" i="1"/>
  <c r="E83" i="1"/>
  <c r="D83" i="1"/>
  <c r="W82" i="1"/>
  <c r="V82" i="1"/>
  <c r="U82" i="1"/>
  <c r="P82" i="1"/>
  <c r="J82" i="1"/>
  <c r="E82" i="1"/>
  <c r="D82" i="1"/>
  <c r="W81" i="1"/>
  <c r="V81" i="1"/>
  <c r="U81" i="1"/>
  <c r="P81" i="1"/>
  <c r="J81" i="1"/>
  <c r="E81" i="1"/>
  <c r="D81" i="1"/>
  <c r="W80" i="1"/>
  <c r="V80" i="1"/>
  <c r="U80" i="1"/>
  <c r="P80" i="1"/>
  <c r="J80" i="1"/>
  <c r="E80" i="1"/>
  <c r="D80" i="1"/>
  <c r="W79" i="1"/>
  <c r="V79" i="1"/>
  <c r="U79" i="1"/>
  <c r="P79" i="1"/>
  <c r="J79" i="1"/>
  <c r="E79" i="1"/>
  <c r="D79" i="1"/>
  <c r="W78" i="1"/>
  <c r="V78" i="1"/>
  <c r="U78" i="1"/>
  <c r="P78" i="1"/>
  <c r="J78" i="1"/>
  <c r="E78" i="1"/>
  <c r="D78" i="1"/>
  <c r="W77" i="1"/>
  <c r="V77" i="1"/>
  <c r="U77" i="1"/>
  <c r="P77" i="1"/>
  <c r="J77" i="1"/>
  <c r="E77" i="1"/>
  <c r="D77" i="1"/>
  <c r="W76" i="1"/>
  <c r="V76" i="1"/>
  <c r="U76" i="1"/>
  <c r="P76" i="1"/>
  <c r="J76" i="1"/>
  <c r="E76" i="1"/>
  <c r="D76" i="1"/>
  <c r="W75" i="1"/>
  <c r="V75" i="1"/>
  <c r="U75" i="1"/>
  <c r="P75" i="1"/>
  <c r="J75" i="1"/>
  <c r="E75" i="1"/>
  <c r="D75" i="1"/>
  <c r="W74" i="1"/>
  <c r="V74" i="1"/>
  <c r="U74" i="1"/>
  <c r="P74" i="1"/>
  <c r="J74" i="1"/>
  <c r="E74" i="1"/>
  <c r="D74" i="1"/>
  <c r="W73" i="1"/>
  <c r="V73" i="1"/>
  <c r="U73" i="1"/>
  <c r="P73" i="1"/>
  <c r="J73" i="1"/>
  <c r="E73" i="1"/>
  <c r="D73" i="1"/>
  <c r="W72" i="1"/>
  <c r="V72" i="1"/>
  <c r="U72" i="1"/>
  <c r="P72" i="1"/>
  <c r="J72" i="1"/>
  <c r="E72" i="1"/>
  <c r="D72" i="1"/>
  <c r="W71" i="1"/>
  <c r="V71" i="1"/>
  <c r="U71" i="1"/>
  <c r="P71" i="1"/>
  <c r="J71" i="1"/>
  <c r="E71" i="1"/>
  <c r="D71" i="1"/>
  <c r="W70" i="1"/>
  <c r="V70" i="1"/>
  <c r="U70" i="1"/>
  <c r="P70" i="1"/>
  <c r="J70" i="1"/>
  <c r="E70" i="1"/>
  <c r="D70" i="1"/>
  <c r="W69" i="1"/>
  <c r="V69" i="1"/>
  <c r="U69" i="1"/>
  <c r="P69" i="1"/>
  <c r="J69" i="1"/>
  <c r="E69" i="1"/>
  <c r="D69" i="1"/>
  <c r="W68" i="1"/>
  <c r="V68" i="1"/>
  <c r="U68" i="1"/>
  <c r="P68" i="1"/>
  <c r="J68" i="1"/>
  <c r="E68" i="1"/>
  <c r="D68" i="1"/>
  <c r="W67" i="1"/>
  <c r="V67" i="1"/>
  <c r="U67" i="1"/>
  <c r="P67" i="1"/>
  <c r="J67" i="1"/>
  <c r="E67" i="1"/>
  <c r="D67" i="1"/>
  <c r="W66" i="1"/>
  <c r="V66" i="1"/>
  <c r="U66" i="1"/>
  <c r="P66" i="1"/>
  <c r="J66" i="1"/>
  <c r="E66" i="1"/>
  <c r="D66" i="1"/>
  <c r="W65" i="1"/>
  <c r="V65" i="1"/>
  <c r="U65" i="1"/>
  <c r="P65" i="1"/>
  <c r="J65" i="1"/>
  <c r="E65" i="1"/>
  <c r="D65" i="1"/>
  <c r="W64" i="1"/>
  <c r="V64" i="1"/>
  <c r="U64" i="1"/>
  <c r="P64" i="1"/>
  <c r="J64" i="1"/>
  <c r="E64" i="1"/>
  <c r="D64" i="1"/>
  <c r="W63" i="1"/>
  <c r="V63" i="1"/>
  <c r="U63" i="1"/>
  <c r="P63" i="1"/>
  <c r="J63" i="1"/>
  <c r="E63" i="1"/>
  <c r="D63" i="1"/>
  <c r="W62" i="1"/>
  <c r="V62" i="1"/>
  <c r="U62" i="1"/>
  <c r="P62" i="1"/>
  <c r="J62" i="1"/>
  <c r="E62" i="1"/>
  <c r="D62" i="1"/>
  <c r="W61" i="1"/>
  <c r="V61" i="1"/>
  <c r="U61" i="1"/>
  <c r="P61" i="1"/>
  <c r="J61" i="1"/>
  <c r="E61" i="1"/>
  <c r="D61" i="1"/>
  <c r="W60" i="1"/>
  <c r="V60" i="1"/>
  <c r="U60" i="1"/>
  <c r="P60" i="1"/>
  <c r="J60" i="1"/>
  <c r="E60" i="1"/>
  <c r="D60" i="1"/>
  <c r="W59" i="1"/>
  <c r="V59" i="1"/>
  <c r="U59" i="1"/>
  <c r="P59" i="1"/>
  <c r="J59" i="1"/>
  <c r="E59" i="1"/>
  <c r="D59" i="1"/>
  <c r="W58" i="1"/>
  <c r="V58" i="1"/>
  <c r="U58" i="1"/>
  <c r="P58" i="1"/>
  <c r="J58" i="1"/>
  <c r="E58" i="1"/>
  <c r="D58" i="1"/>
  <c r="W57" i="1"/>
  <c r="V57" i="1"/>
  <c r="U57" i="1"/>
  <c r="P57" i="1"/>
  <c r="J57" i="1"/>
  <c r="E57" i="1"/>
  <c r="D57" i="1"/>
  <c r="W56" i="1"/>
  <c r="V56" i="1"/>
  <c r="U56" i="1"/>
  <c r="P56" i="1"/>
  <c r="J56" i="1"/>
  <c r="E56" i="1"/>
  <c r="D56" i="1"/>
  <c r="W55" i="1"/>
  <c r="V55" i="1"/>
  <c r="U55" i="1"/>
  <c r="P55" i="1"/>
  <c r="J55" i="1"/>
  <c r="E55" i="1"/>
  <c r="D55" i="1"/>
  <c r="W54" i="1"/>
  <c r="V54" i="1"/>
  <c r="U54" i="1"/>
  <c r="P54" i="1"/>
  <c r="J54" i="1"/>
  <c r="E54" i="1"/>
  <c r="D54" i="1"/>
  <c r="W53" i="1"/>
  <c r="V53" i="1"/>
  <c r="U53" i="1"/>
  <c r="P53" i="1"/>
  <c r="J53" i="1"/>
  <c r="E53" i="1"/>
  <c r="D53" i="1"/>
  <c r="W52" i="1"/>
  <c r="V52" i="1"/>
  <c r="U52" i="1"/>
  <c r="P52" i="1"/>
  <c r="J52" i="1"/>
  <c r="E52" i="1"/>
  <c r="D52" i="1"/>
  <c r="W51" i="1"/>
  <c r="V51" i="1"/>
  <c r="U51" i="1"/>
  <c r="P51" i="1"/>
  <c r="J51" i="1"/>
  <c r="E51" i="1"/>
  <c r="D51" i="1"/>
  <c r="W50" i="1"/>
  <c r="V50" i="1"/>
  <c r="U50" i="1"/>
  <c r="P50" i="1"/>
  <c r="J50" i="1"/>
  <c r="E50" i="1"/>
  <c r="D50" i="1"/>
  <c r="W49" i="1"/>
  <c r="V49" i="1"/>
  <c r="U49" i="1"/>
  <c r="P49" i="1"/>
  <c r="J49" i="1"/>
  <c r="E49" i="1"/>
  <c r="D49" i="1"/>
  <c r="W48" i="1"/>
  <c r="V48" i="1"/>
  <c r="U48" i="1"/>
  <c r="P48" i="1"/>
  <c r="J48" i="1"/>
  <c r="E48" i="1"/>
  <c r="D48" i="1"/>
  <c r="W47" i="1"/>
  <c r="V47" i="1"/>
  <c r="U47" i="1"/>
  <c r="P47" i="1"/>
  <c r="J47" i="1"/>
  <c r="E47" i="1"/>
  <c r="D47" i="1"/>
  <c r="W46" i="1"/>
  <c r="V46" i="1"/>
  <c r="U46" i="1"/>
  <c r="P46" i="1"/>
  <c r="J46" i="1"/>
  <c r="E46" i="1"/>
  <c r="D46" i="1"/>
  <c r="W45" i="1"/>
  <c r="V45" i="1"/>
  <c r="U45" i="1"/>
  <c r="P45" i="1"/>
  <c r="J45" i="1"/>
  <c r="E45" i="1"/>
  <c r="D45" i="1"/>
  <c r="W44" i="1"/>
  <c r="V44" i="1"/>
  <c r="U44" i="1"/>
  <c r="P44" i="1"/>
  <c r="J44" i="1"/>
  <c r="E44" i="1"/>
  <c r="D44" i="1"/>
  <c r="W43" i="1"/>
  <c r="V43" i="1"/>
  <c r="U43" i="1"/>
  <c r="P43" i="1"/>
  <c r="J43" i="1"/>
  <c r="E43" i="1"/>
  <c r="D43" i="1"/>
  <c r="W42" i="1"/>
  <c r="V42" i="1"/>
  <c r="U42" i="1"/>
  <c r="P42" i="1"/>
  <c r="J42" i="1"/>
  <c r="E42" i="1"/>
  <c r="D42" i="1"/>
  <c r="W41" i="1"/>
  <c r="V41" i="1"/>
  <c r="U41" i="1"/>
  <c r="P41" i="1"/>
  <c r="J41" i="1"/>
  <c r="E41" i="1"/>
  <c r="D41" i="1"/>
  <c r="W40" i="1"/>
  <c r="V40" i="1"/>
  <c r="U40" i="1"/>
  <c r="P40" i="1"/>
  <c r="J40" i="1"/>
  <c r="E40" i="1"/>
  <c r="D40" i="1"/>
  <c r="W39" i="1"/>
  <c r="V39" i="1"/>
  <c r="U39" i="1"/>
  <c r="P39" i="1"/>
  <c r="J39" i="1"/>
  <c r="E39" i="1"/>
  <c r="D39" i="1"/>
  <c r="W38" i="1"/>
  <c r="V38" i="1"/>
  <c r="U38" i="1"/>
  <c r="P38" i="1"/>
  <c r="J38" i="1"/>
  <c r="E38" i="1"/>
  <c r="D38" i="1"/>
  <c r="W37" i="1"/>
  <c r="V37" i="1"/>
  <c r="U37" i="1"/>
  <c r="P37" i="1"/>
  <c r="J37" i="1"/>
  <c r="E37" i="1"/>
  <c r="D37" i="1"/>
  <c r="W36" i="1"/>
  <c r="V36" i="1"/>
  <c r="U36" i="1"/>
  <c r="P36" i="1"/>
  <c r="J36" i="1"/>
  <c r="E36" i="1"/>
  <c r="D36" i="1"/>
  <c r="W35" i="1"/>
  <c r="V35" i="1"/>
  <c r="U35" i="1"/>
  <c r="P35" i="1"/>
  <c r="J35" i="1"/>
  <c r="E35" i="1"/>
  <c r="D35" i="1"/>
  <c r="W34" i="1"/>
  <c r="V34" i="1"/>
  <c r="U34" i="1"/>
  <c r="P34" i="1"/>
  <c r="J34" i="1"/>
  <c r="E34" i="1"/>
  <c r="D34" i="1"/>
  <c r="W33" i="1"/>
  <c r="V33" i="1"/>
  <c r="U33" i="1"/>
  <c r="P33" i="1"/>
  <c r="J33" i="1"/>
  <c r="E33" i="1"/>
  <c r="D33" i="1"/>
  <c r="W32" i="1"/>
  <c r="V32" i="1"/>
  <c r="U32" i="1"/>
  <c r="P32" i="1"/>
  <c r="J32" i="1"/>
  <c r="E32" i="1"/>
  <c r="D32" i="1"/>
  <c r="W31" i="1"/>
  <c r="V31" i="1"/>
  <c r="U31" i="1"/>
  <c r="P31" i="1"/>
  <c r="J31" i="1"/>
  <c r="E31" i="1"/>
  <c r="D31" i="1"/>
  <c r="W30" i="1"/>
  <c r="V30" i="1"/>
  <c r="U30" i="1"/>
  <c r="P30" i="1"/>
  <c r="J30" i="1"/>
  <c r="E30" i="1"/>
  <c r="D30" i="1"/>
  <c r="W29" i="1"/>
  <c r="V29" i="1"/>
  <c r="U29" i="1"/>
  <c r="P29" i="1"/>
  <c r="J29" i="1"/>
  <c r="E29" i="1"/>
  <c r="D29" i="1"/>
  <c r="W28" i="1"/>
  <c r="V28" i="1"/>
  <c r="U28" i="1"/>
  <c r="P28" i="1"/>
  <c r="J28" i="1"/>
  <c r="E28" i="1"/>
  <c r="D28" i="1"/>
  <c r="W27" i="1"/>
  <c r="V27" i="1"/>
  <c r="U27" i="1"/>
  <c r="P27" i="1"/>
  <c r="J27" i="1"/>
  <c r="E27" i="1"/>
  <c r="D27" i="1"/>
  <c r="W26" i="1"/>
  <c r="V26" i="1"/>
  <c r="U26" i="1"/>
  <c r="P26" i="1"/>
  <c r="J26" i="1"/>
  <c r="E26" i="1"/>
  <c r="D26" i="1"/>
  <c r="W25" i="1"/>
  <c r="V25" i="1"/>
  <c r="U25" i="1"/>
  <c r="P25" i="1"/>
  <c r="J25" i="1"/>
  <c r="E25" i="1"/>
  <c r="D25" i="1"/>
  <c r="W24" i="1"/>
  <c r="V24" i="1"/>
  <c r="U24" i="1"/>
  <c r="P24" i="1"/>
  <c r="J24" i="1"/>
  <c r="E24" i="1"/>
  <c r="D24" i="1"/>
  <c r="W23" i="1"/>
  <c r="V23" i="1"/>
  <c r="U23" i="1"/>
  <c r="P23" i="1"/>
  <c r="J23" i="1"/>
  <c r="E23" i="1"/>
  <c r="D23" i="1"/>
  <c r="W22" i="1"/>
  <c r="V22" i="1"/>
  <c r="U22" i="1"/>
  <c r="P22" i="1"/>
  <c r="J22" i="1"/>
  <c r="E22" i="1"/>
  <c r="D22" i="1"/>
  <c r="W21" i="1"/>
  <c r="V21" i="1"/>
  <c r="U21" i="1"/>
  <c r="P21" i="1"/>
  <c r="J21" i="1"/>
  <c r="E21" i="1"/>
  <c r="D21" i="1"/>
  <c r="W20" i="1"/>
  <c r="V20" i="1"/>
  <c r="U20" i="1"/>
  <c r="P20" i="1"/>
  <c r="J20" i="1"/>
  <c r="E20" i="1"/>
  <c r="D20" i="1"/>
  <c r="W19" i="1"/>
  <c r="V19" i="1"/>
  <c r="U19" i="1"/>
  <c r="P19" i="1"/>
  <c r="J19" i="1"/>
  <c r="E19" i="1"/>
  <c r="D19" i="1"/>
  <c r="W18" i="1"/>
  <c r="V18" i="1"/>
  <c r="U18" i="1"/>
  <c r="P18" i="1"/>
  <c r="J18" i="1"/>
  <c r="D18" i="1"/>
  <c r="W17" i="1"/>
  <c r="V17" i="1"/>
  <c r="U17" i="1"/>
  <c r="P17" i="1"/>
  <c r="J17" i="1"/>
  <c r="D17" i="1"/>
  <c r="W16" i="1"/>
  <c r="V16" i="1"/>
  <c r="U16" i="1"/>
  <c r="P16" i="1"/>
  <c r="J16" i="1"/>
  <c r="W15" i="1"/>
  <c r="V15" i="1"/>
  <c r="U15" i="1"/>
  <c r="P15" i="1"/>
  <c r="J15" i="1"/>
  <c r="W14" i="1"/>
  <c r="V14" i="1"/>
  <c r="U14" i="1"/>
  <c r="P14" i="1"/>
  <c r="J14" i="1"/>
  <c r="W13" i="1"/>
  <c r="V13" i="1"/>
  <c r="U13" i="1"/>
  <c r="P13" i="1"/>
  <c r="J13" i="1"/>
  <c r="W12" i="1"/>
  <c r="V12" i="1"/>
  <c r="U12" i="1"/>
  <c r="P12" i="1"/>
  <c r="J12" i="1"/>
  <c r="W11" i="1"/>
  <c r="V11" i="1"/>
  <c r="U11" i="1"/>
  <c r="P11" i="1"/>
  <c r="J11" i="1"/>
  <c r="W10" i="1"/>
  <c r="V10" i="1"/>
  <c r="U10" i="1"/>
  <c r="P10" i="1"/>
  <c r="J10" i="1"/>
  <c r="W9" i="1"/>
  <c r="V9" i="1"/>
  <c r="U9" i="1"/>
  <c r="P9" i="1"/>
  <c r="J9" i="1"/>
  <c r="W8" i="1"/>
  <c r="V8" i="1"/>
  <c r="U8" i="1"/>
  <c r="P8" i="1"/>
  <c r="J8" i="1"/>
  <c r="W7" i="1"/>
  <c r="V7" i="1"/>
  <c r="U7" i="1"/>
  <c r="P7" i="1"/>
  <c r="J7" i="1"/>
  <c r="W6" i="1"/>
  <c r="V6" i="1"/>
  <c r="U6" i="1"/>
  <c r="P6" i="1"/>
  <c r="J6" i="1"/>
  <c r="W5" i="1"/>
  <c r="V5" i="1"/>
  <c r="U5" i="1"/>
  <c r="P5" i="1"/>
  <c r="J5" i="1"/>
  <c r="W4" i="1"/>
  <c r="U4" i="1"/>
  <c r="P4" i="1"/>
  <c r="J4" i="1"/>
  <c r="W3" i="1"/>
  <c r="U3" i="1"/>
  <c r="P3" i="1"/>
  <c r="J3" i="1"/>
  <c r="W2" i="1"/>
</calcChain>
</file>

<file path=xl/sharedStrings.xml><?xml version="1.0" encoding="utf-8"?>
<sst xmlns="http://schemas.openxmlformats.org/spreadsheetml/2006/main" count="23" uniqueCount="12">
  <si>
    <t>Vb</t>
  </si>
  <si>
    <t>Ib</t>
  </si>
  <si>
    <t>Ie</t>
  </si>
  <si>
    <t>Ic</t>
  </si>
  <si>
    <r>
      <t xml:space="preserve">330 </t>
    </r>
    <r>
      <rPr>
        <sz val="11"/>
        <color theme="1"/>
        <rFont val="Calibri"/>
        <family val="2"/>
      </rPr>
      <t>Ω</t>
    </r>
  </si>
  <si>
    <t>1.07 kΩ</t>
  </si>
  <si>
    <t>10 kΩ</t>
  </si>
  <si>
    <t>Base Voltage</t>
  </si>
  <si>
    <t>Collector Current</t>
  </si>
  <si>
    <t>Ic_part</t>
  </si>
  <si>
    <t>Rb</t>
  </si>
  <si>
    <t>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</si>
</sst>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706098794389"/>
          <c:y val="0.12309901560812361"/>
          <c:w val="0.80304275795312818"/>
          <c:h val="0.7140103755687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allsweeps!$U$1</c:f>
              <c:strCache>
                <c:ptCount val="1"/>
                <c:pt idx="0">
                  <c:v>330 Ω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allsweeps!$T$2:$T$102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allsweeps!$U$2:$U$102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allsweeps!$V$1</c:f>
              <c:strCache>
                <c:ptCount val="1"/>
                <c:pt idx="0">
                  <c:v>1.07 kΩ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</c:spPr>
          </c:marker>
          <c:xVal>
            <c:numRef>
              <c:f>allsweeps!$T$2:$T$102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allsweeps!$V$2:$V$102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allsweeps!$W$1</c:f>
              <c:strCache>
                <c:ptCount val="1"/>
                <c:pt idx="0">
                  <c:v>10 kΩ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allsweeps!$T$2:$T$102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allsweeps!$W$2:$W$102</c:f>
              <c:numCache>
                <c:formatCode>0.00E+00</c:formatCode>
                <c:ptCount val="101"/>
                <c:pt idx="0">
                  <c:v>0</c:v>
                </c:pt>
                <c:pt idx="1">
                  <c:v>-0.05</c:v>
                </c:pt>
                <c:pt idx="2">
                  <c:v>-0.1</c:v>
                </c:pt>
                <c:pt idx="3">
                  <c:v>-0.15</c:v>
                </c:pt>
                <c:pt idx="4">
                  <c:v>-0.2</c:v>
                </c:pt>
                <c:pt idx="5">
                  <c:v>-0.25</c:v>
                </c:pt>
                <c:pt idx="6">
                  <c:v>-0.3</c:v>
                </c:pt>
                <c:pt idx="7">
                  <c:v>-0.35</c:v>
                </c:pt>
                <c:pt idx="8">
                  <c:v>-0.4</c:v>
                </c:pt>
                <c:pt idx="9">
                  <c:v>-0.45</c:v>
                </c:pt>
                <c:pt idx="10">
                  <c:v>-0.5</c:v>
                </c:pt>
                <c:pt idx="11">
                  <c:v>-0.55000000000000004</c:v>
                </c:pt>
                <c:pt idx="12">
                  <c:v>-0.6</c:v>
                </c:pt>
                <c:pt idx="13">
                  <c:v>-0.65</c:v>
                </c:pt>
                <c:pt idx="14">
                  <c:v>-0.7</c:v>
                </c:pt>
                <c:pt idx="15">
                  <c:v>-0.75</c:v>
                </c:pt>
                <c:pt idx="16">
                  <c:v>-0.8</c:v>
                </c:pt>
                <c:pt idx="17">
                  <c:v>-0.85</c:v>
                </c:pt>
                <c:pt idx="18">
                  <c:v>-0.9</c:v>
                </c:pt>
                <c:pt idx="19">
                  <c:v>-0.95</c:v>
                </c:pt>
                <c:pt idx="20">
                  <c:v>-1</c:v>
                </c:pt>
                <c:pt idx="21">
                  <c:v>-1.05</c:v>
                </c:pt>
                <c:pt idx="22">
                  <c:v>-1.1000000000000001</c:v>
                </c:pt>
                <c:pt idx="23">
                  <c:v>-1.1499999999999999</c:v>
                </c:pt>
                <c:pt idx="24">
                  <c:v>-1.2</c:v>
                </c:pt>
                <c:pt idx="25">
                  <c:v>-1.25</c:v>
                </c:pt>
                <c:pt idx="26">
                  <c:v>-1.3</c:v>
                </c:pt>
                <c:pt idx="27">
                  <c:v>-1.35</c:v>
                </c:pt>
                <c:pt idx="28">
                  <c:v>-1.4</c:v>
                </c:pt>
                <c:pt idx="29">
                  <c:v>-1.45</c:v>
                </c:pt>
                <c:pt idx="30">
                  <c:v>-1.5</c:v>
                </c:pt>
                <c:pt idx="31">
                  <c:v>-1.55</c:v>
                </c:pt>
                <c:pt idx="32">
                  <c:v>-1.6</c:v>
                </c:pt>
                <c:pt idx="33">
                  <c:v>-1.65</c:v>
                </c:pt>
                <c:pt idx="34">
                  <c:v>-1.7</c:v>
                </c:pt>
                <c:pt idx="35">
                  <c:v>-1.75</c:v>
                </c:pt>
                <c:pt idx="36">
                  <c:v>-1.8</c:v>
                </c:pt>
                <c:pt idx="37">
                  <c:v>-1.85</c:v>
                </c:pt>
                <c:pt idx="38">
                  <c:v>-1.9</c:v>
                </c:pt>
                <c:pt idx="39">
                  <c:v>-1.95</c:v>
                </c:pt>
                <c:pt idx="40">
                  <c:v>-2</c:v>
                </c:pt>
                <c:pt idx="41">
                  <c:v>-2.0499999999999998</c:v>
                </c:pt>
                <c:pt idx="42">
                  <c:v>-2.1</c:v>
                </c:pt>
                <c:pt idx="43">
                  <c:v>-2.15</c:v>
                </c:pt>
                <c:pt idx="44">
                  <c:v>-2.2000000000000002</c:v>
                </c:pt>
                <c:pt idx="45">
                  <c:v>-2.25</c:v>
                </c:pt>
                <c:pt idx="46">
                  <c:v>-2.2999999999999998</c:v>
                </c:pt>
                <c:pt idx="47">
                  <c:v>-2.35</c:v>
                </c:pt>
                <c:pt idx="48">
                  <c:v>-2.4</c:v>
                </c:pt>
                <c:pt idx="49">
                  <c:v>-2.4500000000000002</c:v>
                </c:pt>
                <c:pt idx="50">
                  <c:v>-2.5</c:v>
                </c:pt>
                <c:pt idx="51">
                  <c:v>-2.5499999999999998</c:v>
                </c:pt>
                <c:pt idx="52">
                  <c:v>-2.6</c:v>
                </c:pt>
                <c:pt idx="53">
                  <c:v>-2.65</c:v>
                </c:pt>
                <c:pt idx="54">
                  <c:v>-2.7</c:v>
                </c:pt>
                <c:pt idx="55">
                  <c:v>-2.75</c:v>
                </c:pt>
                <c:pt idx="56">
                  <c:v>-2.8</c:v>
                </c:pt>
                <c:pt idx="57">
                  <c:v>-2.85</c:v>
                </c:pt>
                <c:pt idx="58">
                  <c:v>-2.9</c:v>
                </c:pt>
                <c:pt idx="59">
                  <c:v>-2.95</c:v>
                </c:pt>
                <c:pt idx="60">
                  <c:v>-3</c:v>
                </c:pt>
                <c:pt idx="61">
                  <c:v>-3.05</c:v>
                </c:pt>
                <c:pt idx="62">
                  <c:v>-3.1</c:v>
                </c:pt>
                <c:pt idx="63">
                  <c:v>-3.15</c:v>
                </c:pt>
                <c:pt idx="64">
                  <c:v>-3.2</c:v>
                </c:pt>
                <c:pt idx="65">
                  <c:v>-3.25</c:v>
                </c:pt>
                <c:pt idx="66">
                  <c:v>-3.3</c:v>
                </c:pt>
                <c:pt idx="67">
                  <c:v>-3.35</c:v>
                </c:pt>
                <c:pt idx="68">
                  <c:v>-3.4</c:v>
                </c:pt>
                <c:pt idx="69">
                  <c:v>-3.45</c:v>
                </c:pt>
                <c:pt idx="70">
                  <c:v>-3.5</c:v>
                </c:pt>
                <c:pt idx="71">
                  <c:v>-3.55</c:v>
                </c:pt>
                <c:pt idx="72">
                  <c:v>-3.6</c:v>
                </c:pt>
                <c:pt idx="73">
                  <c:v>-3.65</c:v>
                </c:pt>
                <c:pt idx="74">
                  <c:v>-3.7</c:v>
                </c:pt>
                <c:pt idx="75">
                  <c:v>-3.75</c:v>
                </c:pt>
                <c:pt idx="76">
                  <c:v>-3.8</c:v>
                </c:pt>
                <c:pt idx="77">
                  <c:v>-3.85</c:v>
                </c:pt>
                <c:pt idx="78">
                  <c:v>-3.9</c:v>
                </c:pt>
                <c:pt idx="79">
                  <c:v>-3.95</c:v>
                </c:pt>
                <c:pt idx="80">
                  <c:v>-4</c:v>
                </c:pt>
                <c:pt idx="81">
                  <c:v>-4.05</c:v>
                </c:pt>
                <c:pt idx="82">
                  <c:v>-4.0999999999999996</c:v>
                </c:pt>
                <c:pt idx="83">
                  <c:v>-4.1500000000000004</c:v>
                </c:pt>
                <c:pt idx="84">
                  <c:v>-4.2</c:v>
                </c:pt>
                <c:pt idx="85">
                  <c:v>-4.25</c:v>
                </c:pt>
                <c:pt idx="86">
                  <c:v>-4.3</c:v>
                </c:pt>
                <c:pt idx="87">
                  <c:v>-4.3499999999999996</c:v>
                </c:pt>
                <c:pt idx="88">
                  <c:v>-4.4000000000000004</c:v>
                </c:pt>
                <c:pt idx="89">
                  <c:v>-4.45</c:v>
                </c:pt>
                <c:pt idx="90">
                  <c:v>-4.5</c:v>
                </c:pt>
                <c:pt idx="91">
                  <c:v>-4.55</c:v>
                </c:pt>
                <c:pt idx="92">
                  <c:v>-4.5999999999999996</c:v>
                </c:pt>
                <c:pt idx="93">
                  <c:v>-4.6500000000000004</c:v>
                </c:pt>
                <c:pt idx="94">
                  <c:v>-4.7</c:v>
                </c:pt>
                <c:pt idx="95">
                  <c:v>-4.75</c:v>
                </c:pt>
                <c:pt idx="96">
                  <c:v>-4.8</c:v>
                </c:pt>
                <c:pt idx="97">
                  <c:v>-4.8499999999999996</c:v>
                </c:pt>
                <c:pt idx="98">
                  <c:v>-4.9000000000000004</c:v>
                </c:pt>
                <c:pt idx="99">
                  <c:v>-4.95</c:v>
                </c:pt>
                <c:pt idx="100">
                  <c:v>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46784"/>
        <c:axId val="69047360"/>
      </c:scatterChart>
      <c:valAx>
        <c:axId val="69046784"/>
        <c:scaling>
          <c:orientation val="minMax"/>
          <c:max val="5.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Base 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525"/>
        </c:spPr>
        <c:txPr>
          <a:bodyPr/>
          <a:lstStyle/>
          <a:p>
            <a:pPr>
              <a:defRPr sz="1200"/>
            </a:pPr>
            <a:endParaRPr lang="en-US"/>
          </a:p>
        </c:txPr>
        <c:crossAx val="69047360"/>
        <c:crossesAt val="-6"/>
        <c:crossBetween val="midCat"/>
      </c:valAx>
      <c:valAx>
        <c:axId val="69047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Collector Current</a:t>
                </a:r>
              </a:p>
            </c:rich>
          </c:tx>
          <c:layout/>
          <c:overlay val="0"/>
        </c:title>
        <c:numFmt formatCode="0.00000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9046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722704941275969"/>
          <c:y val="0.69525392304685318"/>
          <c:w val="0.29339723482770114"/>
          <c:h val="0.1543365412656751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Collector Current with 1070</a:t>
            </a:r>
            <a:r>
              <a:rPr lang="el-GR" sz="1800" b="1" i="0" baseline="0">
                <a:effectLst/>
              </a:rPr>
              <a:t>Ω</a:t>
            </a:r>
            <a:r>
              <a:rPr lang="en-US" sz="1800" b="1" i="0" baseline="0">
                <a:effectLst/>
              </a:rPr>
              <a:t> Emitter Resistor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345832596552909"/>
          <c:y val="0.11782331826593427"/>
          <c:w val="0.77542266926013381"/>
          <c:h val="0.72626713240834917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allsweeps!$J$2</c:f>
              <c:strCache>
                <c:ptCount val="1"/>
                <c:pt idx="0">
                  <c:v>Ic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</c:spPr>
          </c:marker>
          <c:trendline>
            <c:spPr>
              <a:ln w="12700"/>
            </c:spPr>
            <c:trendlineType val="linear"/>
            <c:dispRSqr val="1"/>
            <c:dispEq val="1"/>
            <c:trendlineLbl>
              <c:layout>
                <c:manualLayout>
                  <c:x val="-0.12807816460194787"/>
                  <c:y val="-0.5331746674862782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allsweeps!$A$3:$A$103</c:f>
              <c:numCache>
                <c:formatCode>General</c:formatCode>
                <c:ptCount val="101"/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allsweeps!$J$3:$J$103</c:f>
              <c:numCache>
                <c:formatCode>0.00E+00</c:formatCode>
                <c:ptCount val="101"/>
                <c:pt idx="0">
                  <c:v>3E-10</c:v>
                </c:pt>
                <c:pt idx="1">
                  <c:v>-1.31E-8</c:v>
                </c:pt>
                <c:pt idx="2">
                  <c:v>-1.33E-8</c:v>
                </c:pt>
                <c:pt idx="3">
                  <c:v>-1.4900000000000001E-8</c:v>
                </c:pt>
                <c:pt idx="4">
                  <c:v>-1.7200000000000002E-8</c:v>
                </c:pt>
                <c:pt idx="5">
                  <c:v>-1.77E-8</c:v>
                </c:pt>
                <c:pt idx="6">
                  <c:v>-2.22E-8</c:v>
                </c:pt>
                <c:pt idx="7">
                  <c:v>-3.7599999999999999E-8</c:v>
                </c:pt>
                <c:pt idx="8">
                  <c:v>-1.2030000000000001E-7</c:v>
                </c:pt>
                <c:pt idx="9">
                  <c:v>-6.6369999999999999E-7</c:v>
                </c:pt>
                <c:pt idx="10">
                  <c:v>-4.0600000000000001E-6</c:v>
                </c:pt>
                <c:pt idx="11">
                  <c:v>-1.7799999999999999E-5</c:v>
                </c:pt>
                <c:pt idx="12">
                  <c:v>-4.6139999999999995E-5</c:v>
                </c:pt>
                <c:pt idx="13">
                  <c:v>-8.3440000000000001E-5</c:v>
                </c:pt>
                <c:pt idx="14">
                  <c:v>-1.27E-4</c:v>
                </c:pt>
                <c:pt idx="15">
                  <c:v>-1.7149999999999999E-4</c:v>
                </c:pt>
                <c:pt idx="16">
                  <c:v>-2.1829999999999999E-4</c:v>
                </c:pt>
                <c:pt idx="17">
                  <c:v>-2.6259999999999999E-4</c:v>
                </c:pt>
                <c:pt idx="18">
                  <c:v>-3.102E-4</c:v>
                </c:pt>
                <c:pt idx="19">
                  <c:v>-3.5980000000000002E-4</c:v>
                </c:pt>
                <c:pt idx="20">
                  <c:v>-4.0939999999999998E-4</c:v>
                </c:pt>
                <c:pt idx="21">
                  <c:v>-4.6000000000000001E-4</c:v>
                </c:pt>
                <c:pt idx="22">
                  <c:v>-5.1059999999999994E-4</c:v>
                </c:pt>
                <c:pt idx="23">
                  <c:v>-5.6000000000000006E-4</c:v>
                </c:pt>
                <c:pt idx="24">
                  <c:v>-6.1039999999999998E-4</c:v>
                </c:pt>
                <c:pt idx="25">
                  <c:v>-6.6080000000000002E-4</c:v>
                </c:pt>
                <c:pt idx="26">
                  <c:v>-7.1210000000000002E-4</c:v>
                </c:pt>
                <c:pt idx="27">
                  <c:v>-7.6239999999999999E-4</c:v>
                </c:pt>
                <c:pt idx="28">
                  <c:v>-8.1379999999999994E-4</c:v>
                </c:pt>
                <c:pt idx="29">
                  <c:v>-8.6410000000000002E-4</c:v>
                </c:pt>
                <c:pt idx="30">
                  <c:v>-9.1549999999999997E-4</c:v>
                </c:pt>
                <c:pt idx="31">
                  <c:v>-9.6790000000000005E-4</c:v>
                </c:pt>
                <c:pt idx="32">
                  <c:v>-1.0181999999999999E-3</c:v>
                </c:pt>
                <c:pt idx="33">
                  <c:v>-1.0706000000000001E-3</c:v>
                </c:pt>
                <c:pt idx="34">
                  <c:v>-1.1207000000000001E-3</c:v>
                </c:pt>
                <c:pt idx="35">
                  <c:v>-1.1719999999999999E-3</c:v>
                </c:pt>
                <c:pt idx="36">
                  <c:v>-1.2243E-3</c:v>
                </c:pt>
                <c:pt idx="37">
                  <c:v>-1.2745E-3</c:v>
                </c:pt>
                <c:pt idx="38">
                  <c:v>-1.3257E-3</c:v>
                </c:pt>
                <c:pt idx="39">
                  <c:v>-1.3768999999999999E-3</c:v>
                </c:pt>
                <c:pt idx="40">
                  <c:v>-1.4269E-3</c:v>
                </c:pt>
                <c:pt idx="41">
                  <c:v>-1.4770999999999999E-3</c:v>
                </c:pt>
                <c:pt idx="42">
                  <c:v>-1.534E-3</c:v>
                </c:pt>
                <c:pt idx="43">
                  <c:v>-1.585E-3</c:v>
                </c:pt>
                <c:pt idx="44">
                  <c:v>-1.6380000000000001E-3</c:v>
                </c:pt>
                <c:pt idx="45">
                  <c:v>-1.6899999999999999E-3</c:v>
                </c:pt>
                <c:pt idx="46">
                  <c:v>-1.7409999999999999E-3</c:v>
                </c:pt>
                <c:pt idx="47">
                  <c:v>-1.792E-3</c:v>
                </c:pt>
                <c:pt idx="48">
                  <c:v>-1.843E-3</c:v>
                </c:pt>
                <c:pt idx="49">
                  <c:v>-1.8939999999999999E-3</c:v>
                </c:pt>
                <c:pt idx="50">
                  <c:v>-1.9469999999999999E-3</c:v>
                </c:pt>
                <c:pt idx="51">
                  <c:v>-1.9989999999999999E-3</c:v>
                </c:pt>
                <c:pt idx="52">
                  <c:v>-2.0499999999999997E-3</c:v>
                </c:pt>
                <c:pt idx="53">
                  <c:v>-2.101E-3</c:v>
                </c:pt>
                <c:pt idx="54">
                  <c:v>-2.1519999999999998E-3</c:v>
                </c:pt>
                <c:pt idx="55">
                  <c:v>-2.2039999999999998E-3</c:v>
                </c:pt>
                <c:pt idx="56">
                  <c:v>-2.2550000000000001E-3</c:v>
                </c:pt>
                <c:pt idx="57">
                  <c:v>-2.287E-3</c:v>
                </c:pt>
                <c:pt idx="58">
                  <c:v>-2.343E-3</c:v>
                </c:pt>
                <c:pt idx="59">
                  <c:v>-2.3889999999999996E-3</c:v>
                </c:pt>
                <c:pt idx="60">
                  <c:v>-2.4459999999999998E-3</c:v>
                </c:pt>
                <c:pt idx="61">
                  <c:v>-2.4920000000000003E-3</c:v>
                </c:pt>
                <c:pt idx="62">
                  <c:v>-2.5480000000000004E-3</c:v>
                </c:pt>
                <c:pt idx="63">
                  <c:v>-2.604E-3</c:v>
                </c:pt>
                <c:pt idx="64">
                  <c:v>-2.65E-3</c:v>
                </c:pt>
                <c:pt idx="65">
                  <c:v>-2.7070000000000002E-3</c:v>
                </c:pt>
                <c:pt idx="66">
                  <c:v>-2.7529999999999998E-3</c:v>
                </c:pt>
                <c:pt idx="67">
                  <c:v>-2.8089999999999999E-3</c:v>
                </c:pt>
                <c:pt idx="68">
                  <c:v>-2.8549999999999999E-3</c:v>
                </c:pt>
                <c:pt idx="69">
                  <c:v>-2.9110000000000004E-3</c:v>
                </c:pt>
                <c:pt idx="70">
                  <c:v>-2.9579999999999997E-3</c:v>
                </c:pt>
                <c:pt idx="71">
                  <c:v>-3.0140000000000002E-3</c:v>
                </c:pt>
                <c:pt idx="72">
                  <c:v>-3.0700000000000002E-3</c:v>
                </c:pt>
                <c:pt idx="73">
                  <c:v>-3.1160000000000003E-3</c:v>
                </c:pt>
                <c:pt idx="74">
                  <c:v>-3.163E-3</c:v>
                </c:pt>
                <c:pt idx="75">
                  <c:v>-3.2190000000000001E-3</c:v>
                </c:pt>
                <c:pt idx="76">
                  <c:v>-3.2750000000000001E-3</c:v>
                </c:pt>
                <c:pt idx="77">
                  <c:v>-3.3319999999999999E-3</c:v>
                </c:pt>
                <c:pt idx="78">
                  <c:v>-3.3779999999999999E-3</c:v>
                </c:pt>
                <c:pt idx="79">
                  <c:v>-3.424E-3</c:v>
                </c:pt>
                <c:pt idx="80">
                  <c:v>-3.48E-3</c:v>
                </c:pt>
                <c:pt idx="81">
                  <c:v>-3.5369999999999998E-3</c:v>
                </c:pt>
                <c:pt idx="82">
                  <c:v>-3.5839999999999999E-3</c:v>
                </c:pt>
                <c:pt idx="83">
                  <c:v>-3.64E-3</c:v>
                </c:pt>
                <c:pt idx="84">
                  <c:v>-3.6959999999999996E-3</c:v>
                </c:pt>
                <c:pt idx="85">
                  <c:v>-3.7429999999999998E-3</c:v>
                </c:pt>
                <c:pt idx="86">
                  <c:v>-3.7989999999999999E-3</c:v>
                </c:pt>
                <c:pt idx="87">
                  <c:v>-3.846E-3</c:v>
                </c:pt>
                <c:pt idx="88">
                  <c:v>-3.9020000000000001E-3</c:v>
                </c:pt>
                <c:pt idx="89">
                  <c:v>-3.9490000000000003E-3</c:v>
                </c:pt>
                <c:pt idx="90">
                  <c:v>-4.006E-3</c:v>
                </c:pt>
                <c:pt idx="91">
                  <c:v>-4.052E-3</c:v>
                </c:pt>
                <c:pt idx="92">
                  <c:v>-4.1089999999999998E-3</c:v>
                </c:pt>
                <c:pt idx="93">
                  <c:v>-4.1659999999999996E-3</c:v>
                </c:pt>
                <c:pt idx="94">
                  <c:v>-4.2120000000000005E-3</c:v>
                </c:pt>
                <c:pt idx="95">
                  <c:v>-4.2690000000000002E-3</c:v>
                </c:pt>
                <c:pt idx="96">
                  <c:v>-4.3160000000000004E-3</c:v>
                </c:pt>
                <c:pt idx="97">
                  <c:v>-4.3730000000000002E-3</c:v>
                </c:pt>
                <c:pt idx="98">
                  <c:v>-4.4299999999999999E-3</c:v>
                </c:pt>
                <c:pt idx="99">
                  <c:v>-4.4869999999999997E-3</c:v>
                </c:pt>
                <c:pt idx="100">
                  <c:v>-4.5339999999999998E-3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49664"/>
        <c:axId val="111484928"/>
      </c:scatterChart>
      <c:valAx>
        <c:axId val="69049664"/>
        <c:scaling>
          <c:orientation val="minMax"/>
          <c:max val="5.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Base 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1484928"/>
        <c:crossesAt val="-5.000000000000001E-3"/>
        <c:crossBetween val="midCat"/>
      </c:valAx>
      <c:valAx>
        <c:axId val="111484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Collector Current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9049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7735008685341024"/>
          <c:y val="0.64271023778236913"/>
          <c:w val="0.14043943318181659"/>
          <c:h val="7.0973898768247085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Collector Current with 10k</a:t>
            </a:r>
            <a:r>
              <a:rPr lang="el-GR" sz="1800" b="1" i="0" baseline="0">
                <a:effectLst/>
              </a:rPr>
              <a:t>Ω</a:t>
            </a:r>
            <a:r>
              <a:rPr lang="en-US" sz="1800" b="1" i="0" baseline="0">
                <a:effectLst/>
              </a:rPr>
              <a:t> Emitter Resistor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302760573900593"/>
          <c:y val="0.12205800913363631"/>
          <c:w val="0.77528561894190107"/>
          <c:h val="0.7164288924772352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allsweeps!$P$2</c:f>
              <c:strCache>
                <c:ptCount val="1"/>
                <c:pt idx="0">
                  <c:v>Ic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8744473146390297"/>
                  <c:y val="-0.5343987392696419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allsweeps!$A$3:$A$103</c:f>
              <c:numCache>
                <c:formatCode>General</c:formatCode>
                <c:ptCount val="101"/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allsweeps!$P$3:$P$103</c:f>
              <c:numCache>
                <c:formatCode>0.00E+00</c:formatCode>
                <c:ptCount val="101"/>
                <c:pt idx="0">
                  <c:v>6.9999999999999996E-10</c:v>
                </c:pt>
                <c:pt idx="1">
                  <c:v>-1.28E-8</c:v>
                </c:pt>
                <c:pt idx="2">
                  <c:v>-1.5799999999999999E-8</c:v>
                </c:pt>
                <c:pt idx="3">
                  <c:v>-1.8299999999999998E-8</c:v>
                </c:pt>
                <c:pt idx="4">
                  <c:v>-2.1599999999999998E-8</c:v>
                </c:pt>
                <c:pt idx="5">
                  <c:v>-2.4100000000000001E-8</c:v>
                </c:pt>
                <c:pt idx="6">
                  <c:v>-2.5399999999999999E-8</c:v>
                </c:pt>
                <c:pt idx="7">
                  <c:v>-3.84E-8</c:v>
                </c:pt>
                <c:pt idx="8">
                  <c:v>-1.2349999999999999E-7</c:v>
                </c:pt>
                <c:pt idx="9">
                  <c:v>-5.9089999999999992E-7</c:v>
                </c:pt>
                <c:pt idx="10">
                  <c:v>-2.362E-6</c:v>
                </c:pt>
                <c:pt idx="11">
                  <c:v>-5.7390000000000004E-6</c:v>
                </c:pt>
                <c:pt idx="12">
                  <c:v>-1.0190000000000001E-5</c:v>
                </c:pt>
                <c:pt idx="13">
                  <c:v>-1.507E-5</c:v>
                </c:pt>
                <c:pt idx="14">
                  <c:v>-2.0289999999999997E-5</c:v>
                </c:pt>
                <c:pt idx="15">
                  <c:v>-2.5769999999999999E-5</c:v>
                </c:pt>
                <c:pt idx="16">
                  <c:v>-3.1229999999999997E-5</c:v>
                </c:pt>
                <c:pt idx="17">
                  <c:v>-3.6890000000000001E-5</c:v>
                </c:pt>
                <c:pt idx="18">
                  <c:v>-4.2540000000000003E-5</c:v>
                </c:pt>
                <c:pt idx="19">
                  <c:v>-4.8210000000000001E-5</c:v>
                </c:pt>
                <c:pt idx="20">
                  <c:v>-5.4089999999999999E-5</c:v>
                </c:pt>
                <c:pt idx="21">
                  <c:v>-5.9969999999999997E-5</c:v>
                </c:pt>
                <c:pt idx="22">
                  <c:v>-6.5740000000000004E-5</c:v>
                </c:pt>
                <c:pt idx="23">
                  <c:v>-7.161E-5</c:v>
                </c:pt>
                <c:pt idx="24">
                  <c:v>-7.737E-5</c:v>
                </c:pt>
                <c:pt idx="25">
                  <c:v>-8.3330000000000003E-5</c:v>
                </c:pt>
                <c:pt idx="26">
                  <c:v>-8.92E-5</c:v>
                </c:pt>
                <c:pt idx="27">
                  <c:v>-9.5050000000000006E-5</c:v>
                </c:pt>
                <c:pt idx="28">
                  <c:v>-1.0101000000000001E-4</c:v>
                </c:pt>
                <c:pt idx="29">
                  <c:v>-1.0730000000000001E-4</c:v>
                </c:pt>
                <c:pt idx="30">
                  <c:v>-1.132E-4</c:v>
                </c:pt>
                <c:pt idx="31">
                  <c:v>-1.193E-4</c:v>
                </c:pt>
                <c:pt idx="32">
                  <c:v>-1.2520000000000001E-4</c:v>
                </c:pt>
                <c:pt idx="33">
                  <c:v>-1.3109999999999999E-4</c:v>
                </c:pt>
                <c:pt idx="34">
                  <c:v>-1.37E-4</c:v>
                </c:pt>
                <c:pt idx="35">
                  <c:v>-1.429E-4</c:v>
                </c:pt>
                <c:pt idx="36">
                  <c:v>-1.4890000000000001E-4</c:v>
                </c:pt>
                <c:pt idx="37">
                  <c:v>-1.5469999999999999E-4</c:v>
                </c:pt>
                <c:pt idx="38">
                  <c:v>-1.607E-4</c:v>
                </c:pt>
                <c:pt idx="39">
                  <c:v>-1.6649999999999998E-4</c:v>
                </c:pt>
                <c:pt idx="40">
                  <c:v>-1.7220000000000001E-4</c:v>
                </c:pt>
                <c:pt idx="41">
                  <c:v>-1.7819999999999999E-4</c:v>
                </c:pt>
                <c:pt idx="42">
                  <c:v>-1.841E-4</c:v>
                </c:pt>
                <c:pt idx="43">
                  <c:v>-1.9010000000000001E-4</c:v>
                </c:pt>
                <c:pt idx="44">
                  <c:v>-1.961E-4</c:v>
                </c:pt>
                <c:pt idx="45">
                  <c:v>-2.02E-4</c:v>
                </c:pt>
                <c:pt idx="46">
                  <c:v>-2.0790000000000001E-4</c:v>
                </c:pt>
                <c:pt idx="47">
                  <c:v>-2.1379999999999999E-4</c:v>
                </c:pt>
                <c:pt idx="48">
                  <c:v>-2.197E-4</c:v>
                </c:pt>
                <c:pt idx="49">
                  <c:v>-2.2559999999999998E-4</c:v>
                </c:pt>
                <c:pt idx="50">
                  <c:v>-2.3149999999999999E-4</c:v>
                </c:pt>
                <c:pt idx="51">
                  <c:v>-2.3740000000000002E-4</c:v>
                </c:pt>
                <c:pt idx="52">
                  <c:v>-2.433E-4</c:v>
                </c:pt>
                <c:pt idx="53">
                  <c:v>-2.452E-4</c:v>
                </c:pt>
                <c:pt idx="54">
                  <c:v>-2.5119999999999998E-4</c:v>
                </c:pt>
                <c:pt idx="55">
                  <c:v>-2.5720000000000002E-4</c:v>
                </c:pt>
                <c:pt idx="56">
                  <c:v>-2.633E-4</c:v>
                </c:pt>
                <c:pt idx="57">
                  <c:v>-2.6929999999999999E-4</c:v>
                </c:pt>
                <c:pt idx="58">
                  <c:v>-2.7530000000000002E-4</c:v>
                </c:pt>
                <c:pt idx="59">
                  <c:v>-2.8030000000000004E-4</c:v>
                </c:pt>
                <c:pt idx="60">
                  <c:v>-2.8729999999999999E-4</c:v>
                </c:pt>
                <c:pt idx="61">
                  <c:v>-2.9330000000000003E-4</c:v>
                </c:pt>
                <c:pt idx="62">
                  <c:v>-2.9839999999999999E-4</c:v>
                </c:pt>
                <c:pt idx="63">
                  <c:v>-3.0429999999999997E-4</c:v>
                </c:pt>
                <c:pt idx="64">
                  <c:v>-3.1030000000000001E-4</c:v>
                </c:pt>
                <c:pt idx="65">
                  <c:v>-3.1639999999999999E-4</c:v>
                </c:pt>
                <c:pt idx="66">
                  <c:v>-3.2240000000000003E-4</c:v>
                </c:pt>
                <c:pt idx="67">
                  <c:v>-3.2839999999999996E-4</c:v>
                </c:pt>
                <c:pt idx="68">
                  <c:v>-3.344E-4</c:v>
                </c:pt>
                <c:pt idx="69">
                  <c:v>-3.3929999999999995E-4</c:v>
                </c:pt>
                <c:pt idx="70">
                  <c:v>-3.4640000000000002E-4</c:v>
                </c:pt>
                <c:pt idx="71">
                  <c:v>-3.5139999999999998E-4</c:v>
                </c:pt>
                <c:pt idx="72">
                  <c:v>-3.5740000000000001E-4</c:v>
                </c:pt>
                <c:pt idx="73">
                  <c:v>-3.634E-4</c:v>
                </c:pt>
                <c:pt idx="74">
                  <c:v>-3.6939999999999998E-4</c:v>
                </c:pt>
                <c:pt idx="75">
                  <c:v>-3.7540000000000002E-4</c:v>
                </c:pt>
                <c:pt idx="76">
                  <c:v>-3.814E-4</c:v>
                </c:pt>
                <c:pt idx="77">
                  <c:v>-3.8749999999999999E-4</c:v>
                </c:pt>
                <c:pt idx="78">
                  <c:v>-3.924E-4</c:v>
                </c:pt>
                <c:pt idx="79">
                  <c:v>-3.9839999999999998E-4</c:v>
                </c:pt>
                <c:pt idx="80">
                  <c:v>-4.0439999999999996E-4</c:v>
                </c:pt>
                <c:pt idx="81">
                  <c:v>-4.105E-4</c:v>
                </c:pt>
                <c:pt idx="82">
                  <c:v>-4.1649999999999999E-4</c:v>
                </c:pt>
                <c:pt idx="83">
                  <c:v>-4.2259999999999997E-4</c:v>
                </c:pt>
                <c:pt idx="84">
                  <c:v>-4.2860000000000001E-4</c:v>
                </c:pt>
                <c:pt idx="85">
                  <c:v>-4.3459999999999999E-4</c:v>
                </c:pt>
                <c:pt idx="86">
                  <c:v>-4.3960000000000001E-4</c:v>
                </c:pt>
                <c:pt idx="87">
                  <c:v>-4.4559999999999999E-4</c:v>
                </c:pt>
                <c:pt idx="88">
                  <c:v>-4.5170000000000003E-4</c:v>
                </c:pt>
                <c:pt idx="89">
                  <c:v>-4.5769999999999996E-4</c:v>
                </c:pt>
                <c:pt idx="90">
                  <c:v>-4.638E-4</c:v>
                </c:pt>
                <c:pt idx="91">
                  <c:v>-4.6980000000000004E-4</c:v>
                </c:pt>
                <c:pt idx="92">
                  <c:v>-4.7580000000000002E-4</c:v>
                </c:pt>
                <c:pt idx="93">
                  <c:v>-4.8189999999999995E-4</c:v>
                </c:pt>
                <c:pt idx="94">
                  <c:v>-4.8799999999999999E-4</c:v>
                </c:pt>
                <c:pt idx="95">
                  <c:v>-4.9399999999999997E-4</c:v>
                </c:pt>
                <c:pt idx="96">
                  <c:v>-5.0010000000000007E-4</c:v>
                </c:pt>
                <c:pt idx="97">
                  <c:v>-5.0619999999999994E-4</c:v>
                </c:pt>
                <c:pt idx="98">
                  <c:v>-5.1230000000000004E-4</c:v>
                </c:pt>
                <c:pt idx="99">
                  <c:v>-5.1840000000000002E-4</c:v>
                </c:pt>
                <c:pt idx="100">
                  <c:v>-5.2450000000000001E-4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86656"/>
        <c:axId val="111487232"/>
      </c:scatterChart>
      <c:valAx>
        <c:axId val="111486656"/>
        <c:scaling>
          <c:orientation val="minMax"/>
          <c:max val="5.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Base 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1487232"/>
        <c:crossesAt val="-6.0000000000000016E-4"/>
        <c:crossBetween val="midCat"/>
      </c:valAx>
      <c:valAx>
        <c:axId val="111487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Collector Current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1486656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4980509649732518"/>
          <c:y val="0.66757159583381886"/>
          <c:w val="0.12777248693715657"/>
          <c:h val="5.0973681143979627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Collector Current with 330</a:t>
            </a:r>
            <a:r>
              <a:rPr lang="el-GR" sz="1800" b="1" i="0" baseline="0">
                <a:effectLst/>
              </a:rPr>
              <a:t>Ω</a:t>
            </a:r>
            <a:r>
              <a:rPr lang="en-US" sz="1800" b="1" i="0" baseline="0">
                <a:effectLst/>
              </a:rPr>
              <a:t> Emitter Resistor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281309573145461"/>
          <c:y val="0.11830622606600405"/>
          <c:w val="0.7851339964083438"/>
          <c:h val="0.72514521750354977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allsweeps!$D$2</c:f>
              <c:strCache>
                <c:ptCount val="1"/>
                <c:pt idx="0">
                  <c:v>Ic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5065478657273105"/>
                  <c:y val="-0.5724678370121767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allsweeps!$A$3:$A$103</c:f>
              <c:numCache>
                <c:formatCode>General</c:formatCode>
                <c:ptCount val="101"/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allsweeps!$D$3:$D$103</c:f>
              <c:numCache>
                <c:formatCode>0.00E+00</c:formatCode>
                <c:ptCount val="101"/>
                <c:pt idx="14">
                  <c:v>-2.8009999999999998E-4</c:v>
                </c:pt>
                <c:pt idx="15">
                  <c:v>-4.0059999999999998E-4</c:v>
                </c:pt>
                <c:pt idx="16">
                  <c:v>-5.2939999999999997E-4</c:v>
                </c:pt>
                <c:pt idx="17">
                  <c:v>-6.6300000000000007E-4</c:v>
                </c:pt>
                <c:pt idx="18">
                  <c:v>-7.984E-4</c:v>
                </c:pt>
                <c:pt idx="19">
                  <c:v>-9.3669999999999995E-4</c:v>
                </c:pt>
                <c:pt idx="20">
                  <c:v>-1.0782999999999999E-3</c:v>
                </c:pt>
                <c:pt idx="21">
                  <c:v>-1.2219000000000002E-3</c:v>
                </c:pt>
                <c:pt idx="22">
                  <c:v>-1.3653999999999999E-3</c:v>
                </c:pt>
                <c:pt idx="23">
                  <c:v>-1.5097999999999999E-3</c:v>
                </c:pt>
                <c:pt idx="24">
                  <c:v>-1.6531E-3</c:v>
                </c:pt>
                <c:pt idx="25">
                  <c:v>-1.8029999999999999E-3</c:v>
                </c:pt>
                <c:pt idx="26">
                  <c:v>-1.949E-3</c:v>
                </c:pt>
                <c:pt idx="27">
                  <c:v>-2.0920000000000001E-3</c:v>
                </c:pt>
                <c:pt idx="28">
                  <c:v>-2.2389999999999997E-3</c:v>
                </c:pt>
                <c:pt idx="29">
                  <c:v>-2.3709999999999998E-3</c:v>
                </c:pt>
                <c:pt idx="30">
                  <c:v>-2.516E-3</c:v>
                </c:pt>
                <c:pt idx="31">
                  <c:v>-2.673E-3</c:v>
                </c:pt>
                <c:pt idx="32">
                  <c:v>-2.8189999999999999E-3</c:v>
                </c:pt>
                <c:pt idx="33">
                  <c:v>-2.9649999999999998E-3</c:v>
                </c:pt>
                <c:pt idx="34">
                  <c:v>-3.1110000000000001E-3</c:v>
                </c:pt>
                <c:pt idx="35">
                  <c:v>-3.2570000000000003E-3</c:v>
                </c:pt>
                <c:pt idx="36">
                  <c:v>-3.4139999999999999E-3</c:v>
                </c:pt>
                <c:pt idx="37">
                  <c:v>-3.5599999999999998E-3</c:v>
                </c:pt>
                <c:pt idx="38">
                  <c:v>-3.7060000000000001E-3</c:v>
                </c:pt>
                <c:pt idx="39">
                  <c:v>-3.852E-3</c:v>
                </c:pt>
                <c:pt idx="40">
                  <c:v>-3.999E-3</c:v>
                </c:pt>
                <c:pt idx="41">
                  <c:v>-4.1549999999999998E-3</c:v>
                </c:pt>
                <c:pt idx="42">
                  <c:v>-4.3020000000000003E-3</c:v>
                </c:pt>
                <c:pt idx="43">
                  <c:v>-4.4590000000000003E-3</c:v>
                </c:pt>
                <c:pt idx="44">
                  <c:v>-4.6060000000000007E-3</c:v>
                </c:pt>
                <c:pt idx="45">
                  <c:v>-4.7629999999999999E-3</c:v>
                </c:pt>
                <c:pt idx="46">
                  <c:v>-4.9199999999999999E-3</c:v>
                </c:pt>
                <c:pt idx="47">
                  <c:v>-5.0670000000000003E-3</c:v>
                </c:pt>
                <c:pt idx="48">
                  <c:v>-5.2139999999999999E-3</c:v>
                </c:pt>
                <c:pt idx="49">
                  <c:v>-5.3710000000000008E-3</c:v>
                </c:pt>
                <c:pt idx="50">
                  <c:v>-5.5180000000000003E-3</c:v>
                </c:pt>
                <c:pt idx="51">
                  <c:v>-5.666E-3</c:v>
                </c:pt>
                <c:pt idx="52">
                  <c:v>-5.8230000000000001E-3</c:v>
                </c:pt>
                <c:pt idx="53">
                  <c:v>-5.9700000000000005E-3</c:v>
                </c:pt>
                <c:pt idx="54">
                  <c:v>-6.1279999999999998E-3</c:v>
                </c:pt>
                <c:pt idx="55">
                  <c:v>-6.2850000000000007E-3</c:v>
                </c:pt>
                <c:pt idx="56">
                  <c:v>-6.4330000000000003E-3</c:v>
                </c:pt>
                <c:pt idx="57">
                  <c:v>-6.5909999999999996E-3</c:v>
                </c:pt>
                <c:pt idx="58">
                  <c:v>-6.7379999999999992E-3</c:v>
                </c:pt>
                <c:pt idx="59">
                  <c:v>-6.8860000000000006E-3</c:v>
                </c:pt>
                <c:pt idx="60">
                  <c:v>-7.0439999999999999E-3</c:v>
                </c:pt>
                <c:pt idx="61">
                  <c:v>-7.2020000000000001E-3</c:v>
                </c:pt>
                <c:pt idx="62">
                  <c:v>-7.3609999999999995E-3</c:v>
                </c:pt>
                <c:pt idx="63">
                  <c:v>-7.5079999999999999E-3</c:v>
                </c:pt>
                <c:pt idx="64">
                  <c:v>-7.6660000000000001E-3</c:v>
                </c:pt>
                <c:pt idx="65">
                  <c:v>-7.8250000000000004E-3</c:v>
                </c:pt>
                <c:pt idx="66">
                  <c:v>-7.9730000000000009E-3</c:v>
                </c:pt>
                <c:pt idx="67">
                  <c:v>-8.1320000000000003E-3</c:v>
                </c:pt>
                <c:pt idx="68">
                  <c:v>-8.2799999999999992E-3</c:v>
                </c:pt>
                <c:pt idx="69">
                  <c:v>-8.4270000000000005E-3</c:v>
                </c:pt>
                <c:pt idx="70">
                  <c:v>-8.5859999999999999E-3</c:v>
                </c:pt>
                <c:pt idx="71">
                  <c:v>-8.7349999999999997E-3</c:v>
                </c:pt>
                <c:pt idx="72">
                  <c:v>-8.8940000000000009E-3</c:v>
                </c:pt>
                <c:pt idx="73">
                  <c:v>-9.0419999999999997E-3</c:v>
                </c:pt>
                <c:pt idx="74">
                  <c:v>-9.2009999999999991E-3</c:v>
                </c:pt>
                <c:pt idx="75">
                  <c:v>-9.3499999999999989E-3</c:v>
                </c:pt>
                <c:pt idx="76">
                  <c:v>-9.5090000000000001E-3</c:v>
                </c:pt>
                <c:pt idx="77">
                  <c:v>-9.6579999999999999E-3</c:v>
                </c:pt>
                <c:pt idx="78">
                  <c:v>-9.8069999999999997E-3</c:v>
                </c:pt>
                <c:pt idx="79">
                  <c:v>-9.9559999999999996E-3</c:v>
                </c:pt>
                <c:pt idx="80">
                  <c:v>-1.0115000000000001E-2</c:v>
                </c:pt>
                <c:pt idx="81">
                  <c:v>-1.0274999999999999E-2</c:v>
                </c:pt>
                <c:pt idx="82">
                  <c:v>-1.0425E-2</c:v>
                </c:pt>
                <c:pt idx="83">
                  <c:v>-1.0585000000000001E-2</c:v>
                </c:pt>
                <c:pt idx="84">
                  <c:v>-1.0745000000000001E-2</c:v>
                </c:pt>
                <c:pt idx="85">
                  <c:v>-1.0895E-2</c:v>
                </c:pt>
                <c:pt idx="86">
                  <c:v>-1.1054999999999999E-2</c:v>
                </c:pt>
                <c:pt idx="87">
                  <c:v>-1.1205E-2</c:v>
                </c:pt>
                <c:pt idx="88">
                  <c:v>-1.1365E-2</c:v>
                </c:pt>
                <c:pt idx="89">
                  <c:v>-1.1516E-2</c:v>
                </c:pt>
                <c:pt idx="90">
                  <c:v>-1.1676000000000001E-2</c:v>
                </c:pt>
                <c:pt idx="91">
                  <c:v>-1.1827000000000001E-2</c:v>
                </c:pt>
                <c:pt idx="92">
                  <c:v>-1.1987999999999999E-2</c:v>
                </c:pt>
                <c:pt idx="93">
                  <c:v>-1.2138999999999999E-2</c:v>
                </c:pt>
                <c:pt idx="94">
                  <c:v>-1.2301000000000001E-2</c:v>
                </c:pt>
                <c:pt idx="95">
                  <c:v>-1.2452000000000001E-2</c:v>
                </c:pt>
                <c:pt idx="96">
                  <c:v>-1.2612999999999999E-2</c:v>
                </c:pt>
                <c:pt idx="97">
                  <c:v>-1.2775E-2</c:v>
                </c:pt>
                <c:pt idx="98">
                  <c:v>-1.2938000000000002E-2</c:v>
                </c:pt>
                <c:pt idx="99">
                  <c:v>-1.3100000000000001E-2</c:v>
                </c:pt>
                <c:pt idx="100">
                  <c:v>-1.3253000000000001E-2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88960"/>
        <c:axId val="111489536"/>
      </c:scatterChart>
      <c:valAx>
        <c:axId val="111488960"/>
        <c:scaling>
          <c:orientation val="minMax"/>
          <c:max val="5.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Base Voltage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1489536"/>
        <c:crossesAt val="-1.4000000000000002E-2"/>
        <c:crossBetween val="midCat"/>
      </c:valAx>
      <c:valAx>
        <c:axId val="111489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Collector Current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1488960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55309738914214668"/>
          <c:y val="0.6788143797599071"/>
          <c:w val="0.10830611962978312"/>
          <c:h val="4.9406867174390086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390526</xdr:colOff>
      <xdr:row>4</xdr:row>
      <xdr:rowOff>95250</xdr:rowOff>
    </xdr:from>
    <xdr:to>
      <xdr:col>12</xdr:col>
      <xdr:colOff>533400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247649</xdr:colOff>
      <xdr:row>30</xdr:row>
      <xdr:rowOff>9524</xdr:rowOff>
    </xdr:from>
    <xdr:to>
      <xdr:col>24</xdr:col>
      <xdr:colOff>533399</xdr:colOff>
      <xdr:row>54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266699</xdr:colOff>
      <xdr:row>55</xdr:row>
      <xdr:rowOff>66674</xdr:rowOff>
    </xdr:from>
    <xdr:to>
      <xdr:col>24</xdr:col>
      <xdr:colOff>571499</xdr:colOff>
      <xdr:row>78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219075</xdr:colOff>
      <xdr:row>4</xdr:row>
      <xdr:rowOff>95250</xdr:rowOff>
    </xdr:from>
    <xdr:to>
      <xdr:col>24</xdr:col>
      <xdr:colOff>533400</xdr:colOff>
      <xdr:row>28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abSelected="1" zoomScaleNormal="100" workbookViewId="0">
      <selection activeCell="V2" sqref="V2"/>
    </sheetView>
  </sheetViews>
  <sheetFormatPr defaultRowHeight="15" x14ac:dyDescent="0.25"/>
  <cols>
    <col min="1" max="1" width="9.140625" customWidth="1"/>
    <col min="20" max="20" width="12.42578125" bestFit="1" customWidth="1"/>
    <col min="25" max="25" width="16.28515625" bestFit="1" customWidth="1"/>
  </cols>
  <sheetData>
    <row r="1" spans="1:26" x14ac:dyDescent="0.25">
      <c r="B1">
        <v>330</v>
      </c>
      <c r="H1">
        <v>1070</v>
      </c>
      <c r="N1">
        <v>10000</v>
      </c>
      <c r="T1" t="s">
        <v>7</v>
      </c>
      <c r="U1" t="s">
        <v>4</v>
      </c>
      <c r="V1" t="s">
        <v>5</v>
      </c>
      <c r="W1" t="s">
        <v>6</v>
      </c>
      <c r="X1" t="s">
        <v>0</v>
      </c>
      <c r="Y1" t="s">
        <v>8</v>
      </c>
      <c r="Z1" t="s">
        <v>9</v>
      </c>
    </row>
    <row r="2" spans="1:26" x14ac:dyDescent="0.25">
      <c r="A2" t="s">
        <v>0</v>
      </c>
      <c r="B2" t="s">
        <v>1</v>
      </c>
      <c r="C2" t="s">
        <v>2</v>
      </c>
      <c r="D2" t="s">
        <v>3</v>
      </c>
      <c r="E2" t="s">
        <v>10</v>
      </c>
      <c r="F2" t="s">
        <v>11</v>
      </c>
      <c r="H2" t="s">
        <v>1</v>
      </c>
      <c r="I2" t="s">
        <v>2</v>
      </c>
      <c r="J2" t="s">
        <v>3</v>
      </c>
      <c r="K2" t="s">
        <v>10</v>
      </c>
      <c r="L2" t="s">
        <v>11</v>
      </c>
      <c r="N2" t="s">
        <v>1</v>
      </c>
      <c r="O2" t="s">
        <v>2</v>
      </c>
      <c r="P2" t="s">
        <v>3</v>
      </c>
      <c r="Q2" t="s">
        <v>10</v>
      </c>
      <c r="R2" t="s">
        <v>11</v>
      </c>
      <c r="T2">
        <v>0</v>
      </c>
      <c r="U2" s="1">
        <f>T2-S3</f>
        <v>0</v>
      </c>
      <c r="V2" s="1">
        <f>U2-T2</f>
        <v>0</v>
      </c>
      <c r="W2" s="1">
        <f t="shared" ref="W2:W33" si="0">V2-U2</f>
        <v>0</v>
      </c>
      <c r="Y2" s="1">
        <v>2.05E-7</v>
      </c>
      <c r="Z2" s="1">
        <v>2.05E-7</v>
      </c>
    </row>
    <row r="3" spans="1:26" x14ac:dyDescent="0.25">
      <c r="B3" s="1">
        <v>-8.9999999999999999E-10</v>
      </c>
      <c r="C3" s="1">
        <v>-6.9999999999999996E-10</v>
      </c>
      <c r="D3" s="1"/>
      <c r="E3" s="1"/>
      <c r="F3" s="1"/>
      <c r="H3" s="1">
        <v>-8.0000000000000003E-10</v>
      </c>
      <c r="I3" s="1">
        <v>-5.0000000000000003E-10</v>
      </c>
      <c r="J3" s="1">
        <f>I3-H3</f>
        <v>3E-10</v>
      </c>
      <c r="K3" s="1"/>
      <c r="N3" s="1">
        <v>-1.2E-9</v>
      </c>
      <c r="O3" s="1">
        <v>-5.0000000000000003E-10</v>
      </c>
      <c r="P3" s="1">
        <f>O3-N3</f>
        <v>6.9999999999999996E-10</v>
      </c>
      <c r="Q3" s="1"/>
      <c r="R3" s="1"/>
      <c r="T3">
        <v>0.05</v>
      </c>
      <c r="U3" s="1">
        <f t="shared" ref="U2:U33" si="1">T3-S4</f>
        <v>0.05</v>
      </c>
      <c r="V3" s="1">
        <f>U3-T3</f>
        <v>0</v>
      </c>
      <c r="W3" s="1">
        <f t="shared" si="0"/>
        <v>-0.05</v>
      </c>
      <c r="Y3" s="1">
        <v>1.6400000000000001E-7</v>
      </c>
      <c r="Z3" s="1">
        <v>1.6400000000000001E-7</v>
      </c>
    </row>
    <row r="4" spans="1:26" x14ac:dyDescent="0.25">
      <c r="B4" s="1">
        <v>9.3000000000000006E-9</v>
      </c>
      <c r="C4" s="1">
        <v>-6.9999999999999996E-10</v>
      </c>
      <c r="D4" s="1"/>
      <c r="E4" s="1"/>
      <c r="F4" s="1"/>
      <c r="H4" s="1">
        <v>1.2499999999999999E-8</v>
      </c>
      <c r="I4" s="1">
        <v>-6E-10</v>
      </c>
      <c r="J4" s="1">
        <f t="shared" ref="J4:J67" si="2">I4-H4</f>
        <v>-1.31E-8</v>
      </c>
      <c r="K4" s="1"/>
      <c r="N4" s="1">
        <v>1.24E-8</v>
      </c>
      <c r="O4" s="1">
        <v>-4.0000000000000001E-10</v>
      </c>
      <c r="P4" s="1">
        <f t="shared" ref="P4:P67" si="3">O4-N4</f>
        <v>-1.28E-8</v>
      </c>
      <c r="Q4" s="1"/>
      <c r="R4" s="1"/>
      <c r="T4">
        <v>0.1</v>
      </c>
      <c r="U4" s="1">
        <f t="shared" si="1"/>
        <v>0.1</v>
      </c>
      <c r="V4" s="1">
        <f>U4-T4</f>
        <v>0</v>
      </c>
      <c r="W4" s="1">
        <f t="shared" si="0"/>
        <v>-0.1</v>
      </c>
      <c r="Y4" s="1">
        <v>1.5800000000000001E-7</v>
      </c>
      <c r="Z4" s="1">
        <v>1.5800000000000001E-7</v>
      </c>
    </row>
    <row r="5" spans="1:26" x14ac:dyDescent="0.25">
      <c r="B5" s="1">
        <v>1.11E-8</v>
      </c>
      <c r="C5" s="1">
        <v>-8.9999999999999999E-10</v>
      </c>
      <c r="D5" s="1"/>
      <c r="E5" s="1"/>
      <c r="F5" s="1"/>
      <c r="H5" s="1">
        <v>1.28E-8</v>
      </c>
      <c r="I5" s="1">
        <v>-5.0000000000000003E-10</v>
      </c>
      <c r="J5" s="1">
        <f t="shared" si="2"/>
        <v>-1.33E-8</v>
      </c>
      <c r="K5" s="1"/>
      <c r="N5" s="1">
        <v>1.5399999999999999E-8</v>
      </c>
      <c r="O5" s="1">
        <v>-4.0000000000000001E-10</v>
      </c>
      <c r="P5" s="1">
        <f t="shared" si="3"/>
        <v>-1.5799999999999999E-8</v>
      </c>
      <c r="Q5" s="1"/>
      <c r="R5" s="1"/>
      <c r="T5">
        <v>0.15</v>
      </c>
      <c r="U5" s="1">
        <f t="shared" si="1"/>
        <v>0.15</v>
      </c>
      <c r="V5" s="1">
        <f t="shared" ref="V2:V33" si="4">U5-T5</f>
        <v>0</v>
      </c>
      <c r="W5" s="1">
        <f t="shared" si="0"/>
        <v>-0.15</v>
      </c>
      <c r="Y5" s="1">
        <v>1.74E-7</v>
      </c>
      <c r="Z5" s="1">
        <v>1.74E-7</v>
      </c>
    </row>
    <row r="6" spans="1:26" x14ac:dyDescent="0.25">
      <c r="B6" s="1">
        <v>1.7299999999999999E-8</v>
      </c>
      <c r="C6" s="1">
        <v>-1.0000000000000001E-9</v>
      </c>
      <c r="D6" s="1"/>
      <c r="E6" s="1"/>
      <c r="F6" s="1"/>
      <c r="H6" s="1">
        <v>1.4300000000000001E-8</v>
      </c>
      <c r="I6" s="1">
        <v>-6E-10</v>
      </c>
      <c r="J6" s="1">
        <f t="shared" si="2"/>
        <v>-1.4900000000000001E-8</v>
      </c>
      <c r="K6" s="1"/>
      <c r="N6" s="1">
        <v>1.77E-8</v>
      </c>
      <c r="O6" s="1">
        <v>-6E-10</v>
      </c>
      <c r="P6" s="1">
        <f t="shared" si="3"/>
        <v>-1.8299999999999998E-8</v>
      </c>
      <c r="Q6" s="1"/>
      <c r="R6" s="1"/>
      <c r="T6">
        <v>0.2</v>
      </c>
      <c r="U6" s="1">
        <f t="shared" si="1"/>
        <v>0.2</v>
      </c>
      <c r="V6" s="1">
        <f t="shared" si="4"/>
        <v>0</v>
      </c>
      <c r="W6" s="1">
        <f t="shared" si="0"/>
        <v>-0.2</v>
      </c>
      <c r="X6">
        <v>0.41239999999999999</v>
      </c>
      <c r="Y6" s="1">
        <v>1.92E-7</v>
      </c>
      <c r="Z6" s="1">
        <v>1.92E-7</v>
      </c>
    </row>
    <row r="7" spans="1:26" x14ac:dyDescent="0.25">
      <c r="B7" s="1">
        <v>2.18E-8</v>
      </c>
      <c r="C7" s="1">
        <v>-5.0000000000000003E-10</v>
      </c>
      <c r="D7" s="1"/>
      <c r="E7" s="1"/>
      <c r="F7" s="1"/>
      <c r="H7" s="1">
        <v>1.63E-8</v>
      </c>
      <c r="I7" s="1">
        <v>-8.9999999999999999E-10</v>
      </c>
      <c r="J7" s="1">
        <f t="shared" si="2"/>
        <v>-1.7200000000000002E-8</v>
      </c>
      <c r="K7" s="1"/>
      <c r="N7" s="1">
        <v>2.0899999999999999E-8</v>
      </c>
      <c r="O7" s="1">
        <v>-6.9999999999999996E-10</v>
      </c>
      <c r="P7" s="1">
        <f t="shared" si="3"/>
        <v>-2.1599999999999998E-8</v>
      </c>
      <c r="Q7" s="1"/>
      <c r="R7" s="1"/>
      <c r="T7">
        <v>0.25</v>
      </c>
      <c r="U7" s="1">
        <f t="shared" si="1"/>
        <v>0.25</v>
      </c>
      <c r="V7" s="1">
        <f t="shared" si="4"/>
        <v>0</v>
      </c>
      <c r="W7" s="1">
        <f t="shared" si="0"/>
        <v>-0.25</v>
      </c>
      <c r="X7">
        <v>0.41549999999999998</v>
      </c>
      <c r="Y7" s="1">
        <v>2.1400000000000001E-7</v>
      </c>
      <c r="Z7" s="1">
        <v>2.1400000000000001E-7</v>
      </c>
    </row>
    <row r="8" spans="1:26" x14ac:dyDescent="0.25">
      <c r="B8" s="1">
        <v>2.6099999999999999E-8</v>
      </c>
      <c r="C8" s="1">
        <v>-8.0000000000000003E-10</v>
      </c>
      <c r="D8" s="1"/>
      <c r="E8" s="1"/>
      <c r="F8" s="1"/>
      <c r="H8" s="1">
        <v>1.6899999999999999E-8</v>
      </c>
      <c r="I8" s="1">
        <v>-8.0000000000000003E-10</v>
      </c>
      <c r="J8" s="1">
        <f t="shared" si="2"/>
        <v>-1.77E-8</v>
      </c>
      <c r="K8" s="1"/>
      <c r="N8" s="1">
        <v>2.3400000000000001E-8</v>
      </c>
      <c r="O8" s="1">
        <v>-6.9999999999999996E-10</v>
      </c>
      <c r="P8" s="1">
        <f t="shared" si="3"/>
        <v>-2.4100000000000001E-8</v>
      </c>
      <c r="Q8" s="1"/>
      <c r="R8" s="1"/>
      <c r="T8">
        <v>0.3</v>
      </c>
      <c r="U8" s="1">
        <f t="shared" si="1"/>
        <v>0.3</v>
      </c>
      <c r="V8" s="1">
        <f t="shared" si="4"/>
        <v>0</v>
      </c>
      <c r="W8" s="1">
        <f t="shared" si="0"/>
        <v>-0.3</v>
      </c>
      <c r="X8">
        <v>0.41860000000000003</v>
      </c>
      <c r="Y8" s="1">
        <v>2.3699999999999999E-7</v>
      </c>
      <c r="Z8" s="1">
        <v>2.3699999999999999E-7</v>
      </c>
    </row>
    <row r="9" spans="1:26" x14ac:dyDescent="0.25">
      <c r="B9" s="1">
        <v>3.0400000000000001E-8</v>
      </c>
      <c r="C9" s="1">
        <v>-2.1000000000000002E-9</v>
      </c>
      <c r="D9" s="1"/>
      <c r="E9" s="1"/>
      <c r="F9" s="1"/>
      <c r="H9" s="1">
        <v>1.99E-8</v>
      </c>
      <c r="I9" s="1">
        <v>-2.2999999999999999E-9</v>
      </c>
      <c r="J9" s="1">
        <f t="shared" si="2"/>
        <v>-2.22E-8</v>
      </c>
      <c r="K9" s="1"/>
      <c r="N9" s="1">
        <v>2.33E-8</v>
      </c>
      <c r="O9" s="1">
        <v>-2.1000000000000002E-9</v>
      </c>
      <c r="P9" s="1">
        <f t="shared" si="3"/>
        <v>-2.5399999999999999E-8</v>
      </c>
      <c r="Q9" s="1"/>
      <c r="R9" s="1"/>
      <c r="T9">
        <v>0.35</v>
      </c>
      <c r="U9" s="1">
        <f t="shared" si="1"/>
        <v>0.35</v>
      </c>
      <c r="V9" s="1">
        <f t="shared" si="4"/>
        <v>0</v>
      </c>
      <c r="W9" s="1">
        <f t="shared" si="0"/>
        <v>-0.35</v>
      </c>
      <c r="X9">
        <v>0.42170000000000002</v>
      </c>
      <c r="Y9" s="1">
        <v>2.7099999999999998E-7</v>
      </c>
      <c r="Z9" s="1">
        <v>2.7099999999999998E-7</v>
      </c>
    </row>
    <row r="10" spans="1:26" x14ac:dyDescent="0.25">
      <c r="B10" s="1">
        <v>3.5000000000000002E-8</v>
      </c>
      <c r="C10" s="1">
        <v>-1.09E-8</v>
      </c>
      <c r="D10" s="1"/>
      <c r="E10" s="1"/>
      <c r="F10" s="1"/>
      <c r="H10" s="1">
        <v>2.5600000000000001E-8</v>
      </c>
      <c r="I10" s="1">
        <v>-1.2E-8</v>
      </c>
      <c r="J10" s="1">
        <f t="shared" si="2"/>
        <v>-3.7599999999999999E-8</v>
      </c>
      <c r="K10" s="1"/>
      <c r="N10" s="1">
        <v>2.6300000000000001E-8</v>
      </c>
      <c r="O10" s="1">
        <v>-1.2100000000000001E-8</v>
      </c>
      <c r="P10" s="1">
        <f t="shared" si="3"/>
        <v>-3.84E-8</v>
      </c>
      <c r="Q10" s="1"/>
      <c r="R10" s="1"/>
      <c r="T10">
        <v>0.4</v>
      </c>
      <c r="U10" s="1">
        <f t="shared" si="1"/>
        <v>0.4</v>
      </c>
      <c r="V10" s="1">
        <f t="shared" si="4"/>
        <v>0</v>
      </c>
      <c r="W10" s="1">
        <f t="shared" si="0"/>
        <v>-0.4</v>
      </c>
      <c r="X10">
        <v>0.42480000000000001</v>
      </c>
      <c r="Y10" s="1">
        <v>3.0899999999999997E-7</v>
      </c>
      <c r="Z10" s="1">
        <v>3.0899999999999997E-7</v>
      </c>
    </row>
    <row r="11" spans="1:26" x14ac:dyDescent="0.25">
      <c r="B11" s="1">
        <v>5.4200000000000002E-8</v>
      </c>
      <c r="C11" s="1">
        <v>-7.2100000000000004E-8</v>
      </c>
      <c r="D11" s="1"/>
      <c r="E11" s="1"/>
      <c r="F11" s="1"/>
      <c r="H11" s="1">
        <v>4.29E-8</v>
      </c>
      <c r="I11" s="1">
        <v>-7.7400000000000005E-8</v>
      </c>
      <c r="J11" s="1">
        <f t="shared" si="2"/>
        <v>-1.2030000000000001E-7</v>
      </c>
      <c r="K11" s="1"/>
      <c r="N11" s="1">
        <v>4.5499999999999997E-8</v>
      </c>
      <c r="O11" s="1">
        <v>-7.7999999999999997E-8</v>
      </c>
      <c r="P11" s="1">
        <f t="shared" si="3"/>
        <v>-1.2349999999999999E-7</v>
      </c>
      <c r="Q11" s="1"/>
      <c r="R11" s="1"/>
      <c r="T11">
        <v>0.45</v>
      </c>
      <c r="U11" s="1">
        <f t="shared" si="1"/>
        <v>0.45</v>
      </c>
      <c r="V11" s="1">
        <f t="shared" si="4"/>
        <v>0</v>
      </c>
      <c r="W11" s="1">
        <f t="shared" si="0"/>
        <v>-0.45</v>
      </c>
      <c r="X11">
        <v>0.4279</v>
      </c>
      <c r="Y11" s="1">
        <v>3.4499999999999998E-7</v>
      </c>
      <c r="Z11" s="1">
        <v>3.4499999999999998E-7</v>
      </c>
    </row>
    <row r="12" spans="1:26" x14ac:dyDescent="0.25">
      <c r="B12" s="1">
        <v>1.3750000000000001E-7</v>
      </c>
      <c r="C12" s="1">
        <v>-4.9100000000000004E-7</v>
      </c>
      <c r="D12" s="1"/>
      <c r="E12" s="1"/>
      <c r="F12" s="1"/>
      <c r="H12" s="1">
        <v>1.437E-7</v>
      </c>
      <c r="I12" s="1">
        <v>-5.2E-7</v>
      </c>
      <c r="J12" s="1">
        <f t="shared" si="2"/>
        <v>-6.6369999999999999E-7</v>
      </c>
      <c r="K12" s="1"/>
      <c r="N12" s="1">
        <v>1.289E-7</v>
      </c>
      <c r="O12" s="1">
        <v>-4.6199999999999998E-7</v>
      </c>
      <c r="P12" s="1">
        <f t="shared" si="3"/>
        <v>-5.9089999999999992E-7</v>
      </c>
      <c r="Q12" s="1"/>
      <c r="R12" s="1"/>
      <c r="T12">
        <v>0.5</v>
      </c>
      <c r="U12" s="1">
        <f t="shared" si="1"/>
        <v>0.5</v>
      </c>
      <c r="V12" s="1">
        <f t="shared" si="4"/>
        <v>0</v>
      </c>
      <c r="W12" s="1">
        <f t="shared" si="0"/>
        <v>-0.5</v>
      </c>
      <c r="X12">
        <v>0.43099999999999999</v>
      </c>
      <c r="Y12" s="1">
        <v>3.8700000000000001E-7</v>
      </c>
      <c r="Z12" s="1">
        <v>3.8700000000000001E-7</v>
      </c>
    </row>
    <row r="13" spans="1:26" x14ac:dyDescent="0.25">
      <c r="B13" s="1">
        <v>8.4799999999999997E-7</v>
      </c>
      <c r="C13" s="1">
        <v>-3.3000000000000002E-6</v>
      </c>
      <c r="D13" s="1"/>
      <c r="E13" s="1"/>
      <c r="F13" s="1"/>
      <c r="H13" s="1">
        <v>8.2999999999999999E-7</v>
      </c>
      <c r="I13" s="1">
        <v>-3.23E-6</v>
      </c>
      <c r="J13" s="1">
        <f t="shared" si="2"/>
        <v>-4.0600000000000001E-6</v>
      </c>
      <c r="K13" s="1"/>
      <c r="N13" s="1">
        <v>4.8400000000000005E-7</v>
      </c>
      <c r="O13" s="1">
        <v>-1.8780000000000001E-6</v>
      </c>
      <c r="P13" s="1">
        <f t="shared" si="3"/>
        <v>-2.362E-6</v>
      </c>
      <c r="Q13" s="1"/>
      <c r="R13" s="1"/>
      <c r="T13">
        <v>0.55000000000000004</v>
      </c>
      <c r="U13" s="1">
        <f t="shared" si="1"/>
        <v>0.55000000000000004</v>
      </c>
      <c r="V13" s="1">
        <f t="shared" si="4"/>
        <v>0</v>
      </c>
      <c r="W13" s="1">
        <f t="shared" si="0"/>
        <v>-0.55000000000000004</v>
      </c>
      <c r="X13">
        <v>0.43409999999999999</v>
      </c>
      <c r="Y13" s="1">
        <v>4.32E-7</v>
      </c>
      <c r="Z13" s="1">
        <v>4.32E-7</v>
      </c>
    </row>
    <row r="14" spans="1:26" x14ac:dyDescent="0.25">
      <c r="B14" s="1">
        <v>2.0600000000000002E-6</v>
      </c>
      <c r="C14" s="1">
        <v>-1.7779999999999999E-5</v>
      </c>
      <c r="D14" s="1"/>
      <c r="E14" s="1"/>
      <c r="F14" s="1"/>
      <c r="H14" s="1">
        <v>3.5099999999999999E-6</v>
      </c>
      <c r="I14" s="1">
        <v>-1.429E-5</v>
      </c>
      <c r="J14" s="1">
        <f t="shared" si="2"/>
        <v>-1.7799999999999999E-5</v>
      </c>
      <c r="K14" s="1"/>
      <c r="N14" s="1">
        <v>1.1689999999999999E-6</v>
      </c>
      <c r="O14" s="1">
        <v>-4.5700000000000003E-6</v>
      </c>
      <c r="P14" s="1">
        <f t="shared" si="3"/>
        <v>-5.7390000000000004E-6</v>
      </c>
      <c r="Q14" s="1"/>
      <c r="R14" s="1"/>
      <c r="T14">
        <v>0.6</v>
      </c>
      <c r="U14" s="1">
        <f t="shared" si="1"/>
        <v>0.6</v>
      </c>
      <c r="V14" s="1">
        <f t="shared" si="4"/>
        <v>0</v>
      </c>
      <c r="W14" s="1">
        <f t="shared" si="0"/>
        <v>-0.6</v>
      </c>
      <c r="X14">
        <v>0.43719999999999998</v>
      </c>
      <c r="Y14" s="1">
        <v>4.8500000000000002E-7</v>
      </c>
      <c r="Z14" s="1">
        <v>4.8500000000000002E-7</v>
      </c>
    </row>
    <row r="15" spans="1:26" x14ac:dyDescent="0.25">
      <c r="B15" s="1">
        <v>1.4090000000000001E-5</v>
      </c>
      <c r="C15" s="1">
        <v>-6.4599999999999998E-5</v>
      </c>
      <c r="D15" s="1"/>
      <c r="E15" s="1"/>
      <c r="F15" s="1"/>
      <c r="H15" s="1">
        <v>8.6400000000000003E-6</v>
      </c>
      <c r="I15" s="1">
        <v>-3.7499999999999997E-5</v>
      </c>
      <c r="J15" s="1">
        <f t="shared" si="2"/>
        <v>-4.6139999999999995E-5</v>
      </c>
      <c r="K15" s="1"/>
      <c r="N15" s="1">
        <v>2.0700000000000001E-6</v>
      </c>
      <c r="O15" s="1">
        <v>-8.1200000000000002E-6</v>
      </c>
      <c r="P15" s="1">
        <f t="shared" si="3"/>
        <v>-1.0190000000000001E-5</v>
      </c>
      <c r="Q15" s="1"/>
      <c r="R15" s="1"/>
      <c r="T15">
        <v>0.65</v>
      </c>
      <c r="U15" s="1">
        <f t="shared" si="1"/>
        <v>0.65</v>
      </c>
      <c r="V15" s="1">
        <f t="shared" si="4"/>
        <v>0</v>
      </c>
      <c r="W15" s="1">
        <f t="shared" si="0"/>
        <v>-0.65</v>
      </c>
      <c r="X15">
        <v>0.44030000000000002</v>
      </c>
      <c r="Y15" s="1">
        <v>5.5400000000000001E-7</v>
      </c>
      <c r="Z15" s="1">
        <v>5.5400000000000001E-7</v>
      </c>
    </row>
    <row r="16" spans="1:26" x14ac:dyDescent="0.25">
      <c r="B16" s="1">
        <v>2.83E-5</v>
      </c>
      <c r="C16">
        <v>-1.418E-4</v>
      </c>
      <c r="D16" s="1"/>
      <c r="E16" s="1"/>
      <c r="F16" s="1"/>
      <c r="H16" s="1">
        <v>1.4939999999999999E-5</v>
      </c>
      <c r="I16" s="1">
        <v>-6.8499999999999998E-5</v>
      </c>
      <c r="J16" s="1">
        <f t="shared" si="2"/>
        <v>-8.3440000000000001E-5</v>
      </c>
      <c r="K16" s="1"/>
      <c r="N16" s="1">
        <v>3.0199999999999999E-6</v>
      </c>
      <c r="O16" s="1">
        <v>-1.205E-5</v>
      </c>
      <c r="P16" s="1">
        <f t="shared" si="3"/>
        <v>-1.507E-5</v>
      </c>
      <c r="Q16" s="1"/>
      <c r="R16" s="1"/>
      <c r="T16">
        <v>0.7</v>
      </c>
      <c r="U16" s="1">
        <f t="shared" si="1"/>
        <v>0.7</v>
      </c>
      <c r="V16" s="1">
        <f t="shared" si="4"/>
        <v>0</v>
      </c>
      <c r="W16" s="1">
        <f t="shared" si="0"/>
        <v>-0.7</v>
      </c>
      <c r="X16">
        <v>0.44340000000000002</v>
      </c>
      <c r="Y16" s="1">
        <v>6.1999999999999999E-7</v>
      </c>
      <c r="Z16" s="1">
        <v>6.1999999999999999E-7</v>
      </c>
    </row>
    <row r="17" spans="1:26" x14ac:dyDescent="0.25">
      <c r="A17">
        <v>0.7</v>
      </c>
      <c r="B17" s="1">
        <v>4.4100000000000001E-5</v>
      </c>
      <c r="C17">
        <v>-2.3599999999999999E-4</v>
      </c>
      <c r="D17" s="1">
        <f t="shared" ref="D17:D67" si="5">C17-B17</f>
        <v>-2.8009999999999998E-4</v>
      </c>
      <c r="E17" s="1"/>
      <c r="F17" s="1"/>
      <c r="H17" s="1">
        <v>2.2099999999999998E-5</v>
      </c>
      <c r="I17">
        <v>-1.049E-4</v>
      </c>
      <c r="J17" s="1">
        <f t="shared" si="2"/>
        <v>-1.27E-4</v>
      </c>
      <c r="K17" s="1"/>
      <c r="N17" s="1">
        <v>4.0400000000000003E-6</v>
      </c>
      <c r="O17" s="1">
        <v>-1.6249999999999999E-5</v>
      </c>
      <c r="P17" s="1">
        <f t="shared" si="3"/>
        <v>-2.0289999999999997E-5</v>
      </c>
      <c r="Q17" s="1"/>
      <c r="R17" s="1"/>
      <c r="T17">
        <v>0.75</v>
      </c>
      <c r="U17" s="1">
        <f t="shared" si="1"/>
        <v>0.75</v>
      </c>
      <c r="V17" s="1">
        <f t="shared" si="4"/>
        <v>0</v>
      </c>
      <c r="W17" s="1">
        <f t="shared" si="0"/>
        <v>-0.75</v>
      </c>
      <c r="X17">
        <v>0.44650000000000001</v>
      </c>
      <c r="Y17" s="1">
        <v>6.9400000000000005E-7</v>
      </c>
      <c r="Z17" s="1">
        <v>6.9400000000000005E-7</v>
      </c>
    </row>
    <row r="18" spans="1:26" x14ac:dyDescent="0.25">
      <c r="A18">
        <v>0.75</v>
      </c>
      <c r="B18" s="1">
        <v>5.9599999999999999E-5</v>
      </c>
      <c r="C18">
        <v>-3.4099999999999999E-4</v>
      </c>
      <c r="D18" s="1">
        <f t="shared" si="5"/>
        <v>-4.0059999999999998E-4</v>
      </c>
      <c r="E18" s="1">
        <f>(A18-A17)/(B18-B17)</f>
        <v>3225.8064516129066</v>
      </c>
      <c r="F18" s="1">
        <f>(D18-D17)/(A18-A17)</f>
        <v>-2.4099999999999981E-3</v>
      </c>
      <c r="H18" s="1">
        <v>2.8799999999999999E-5</v>
      </c>
      <c r="I18">
        <v>-1.427E-4</v>
      </c>
      <c r="J18" s="1">
        <f t="shared" si="2"/>
        <v>-1.7149999999999999E-4</v>
      </c>
      <c r="K18" s="1">
        <f>(A18-A17)/(H18-H17)</f>
        <v>7462.6865671641854</v>
      </c>
      <c r="L18">
        <f>(J18-J17)/(A18-A17)</f>
        <v>-8.8999999999999919E-4</v>
      </c>
      <c r="N18" s="1">
        <v>5.0699999999999997E-6</v>
      </c>
      <c r="O18" s="1">
        <v>-2.0699999999999998E-5</v>
      </c>
      <c r="P18" s="1">
        <f t="shared" si="3"/>
        <v>-2.5769999999999999E-5</v>
      </c>
      <c r="Q18" s="1">
        <f>(A18-A17)/(N18-N17)</f>
        <v>48543.689320388417</v>
      </c>
      <c r="R18" s="1">
        <f>(P18-P17)/(A18-A17)</f>
        <v>-1.0959999999999994E-4</v>
      </c>
      <c r="T18">
        <v>0.8</v>
      </c>
      <c r="U18" s="1">
        <f t="shared" si="1"/>
        <v>0.8</v>
      </c>
      <c r="V18" s="1">
        <f t="shared" si="4"/>
        <v>0</v>
      </c>
      <c r="W18" s="1">
        <f t="shared" si="0"/>
        <v>-0.8</v>
      </c>
      <c r="X18">
        <v>0.4496</v>
      </c>
      <c r="Y18" s="1">
        <v>7.8000000000000005E-7</v>
      </c>
      <c r="Z18" s="1">
        <v>7.8000000000000005E-7</v>
      </c>
    </row>
    <row r="19" spans="1:26" x14ac:dyDescent="0.25">
      <c r="A19">
        <v>0.8</v>
      </c>
      <c r="B19" s="1">
        <v>7.5400000000000003E-5</v>
      </c>
      <c r="C19">
        <v>-4.5399999999999998E-4</v>
      </c>
      <c r="D19" s="1">
        <f t="shared" si="5"/>
        <v>-5.2939999999999997E-4</v>
      </c>
      <c r="E19" s="1">
        <f t="shared" ref="E19:E82" si="6">(A19-A18)/(B19-B18)</f>
        <v>3164.5569620253182</v>
      </c>
      <c r="F19" s="1">
        <f t="shared" ref="F19:F82" si="7">(D19-D18)/(A19-A18)</f>
        <v>-2.5759999999999976E-3</v>
      </c>
      <c r="H19" s="1">
        <v>3.5599999999999998E-5</v>
      </c>
      <c r="I19">
        <v>-1.827E-4</v>
      </c>
      <c r="J19" s="1">
        <f t="shared" si="2"/>
        <v>-2.1829999999999999E-4</v>
      </c>
      <c r="K19" s="1">
        <f t="shared" ref="K19:K82" si="8">(A19-A18)/(H19-H18)</f>
        <v>7352.9411764705956</v>
      </c>
      <c r="L19">
        <f t="shared" ref="L19:L82" si="9">(J19-J18)/(A19-A18)</f>
        <v>-9.3599999999999912E-4</v>
      </c>
      <c r="N19" s="1">
        <v>6.1299999999999998E-6</v>
      </c>
      <c r="O19" s="1">
        <v>-2.51E-5</v>
      </c>
      <c r="P19" s="1">
        <f t="shared" si="3"/>
        <v>-3.1229999999999997E-5</v>
      </c>
      <c r="Q19" s="1">
        <f t="shared" ref="Q19:Q82" si="10">(A19-A18)/(N19-N18)</f>
        <v>47169.811320754758</v>
      </c>
      <c r="R19" s="1">
        <f t="shared" ref="R19:R82" si="11">(P19-P18)/(A19-A18)</f>
        <v>-1.0919999999999988E-4</v>
      </c>
      <c r="T19">
        <v>0.85</v>
      </c>
      <c r="U19" s="1">
        <f t="shared" si="1"/>
        <v>0.85</v>
      </c>
      <c r="V19" s="1">
        <f t="shared" si="4"/>
        <v>0</v>
      </c>
      <c r="W19" s="1">
        <f t="shared" si="0"/>
        <v>-0.85</v>
      </c>
      <c r="X19">
        <v>0.45269999999999999</v>
      </c>
      <c r="Y19" s="1">
        <v>8.7400000000000002E-7</v>
      </c>
      <c r="Z19" s="1">
        <v>8.7400000000000002E-7</v>
      </c>
    </row>
    <row r="20" spans="1:26" x14ac:dyDescent="0.25">
      <c r="A20">
        <v>0.85</v>
      </c>
      <c r="B20" s="1">
        <v>9.1000000000000003E-5</v>
      </c>
      <c r="C20">
        <v>-5.7200000000000003E-4</v>
      </c>
      <c r="D20" s="1">
        <f t="shared" si="5"/>
        <v>-6.6300000000000007E-4</v>
      </c>
      <c r="E20" s="1">
        <f t="shared" si="6"/>
        <v>3205.128205128201</v>
      </c>
      <c r="F20" s="1">
        <f t="shared" si="7"/>
        <v>-2.6720000000000055E-3</v>
      </c>
      <c r="H20" s="1">
        <v>4.2599999999999999E-5</v>
      </c>
      <c r="I20">
        <v>-2.2000000000000001E-4</v>
      </c>
      <c r="J20" s="1">
        <f t="shared" si="2"/>
        <v>-2.6259999999999999E-4</v>
      </c>
      <c r="K20" s="1">
        <f t="shared" si="8"/>
        <v>7142.8571428571322</v>
      </c>
      <c r="L20">
        <f t="shared" si="9"/>
        <v>-8.8600000000000104E-4</v>
      </c>
      <c r="N20" s="1">
        <v>7.1899999999999998E-6</v>
      </c>
      <c r="O20" s="1">
        <v>-2.97E-5</v>
      </c>
      <c r="P20" s="1">
        <f t="shared" si="3"/>
        <v>-3.6890000000000001E-5</v>
      </c>
      <c r="Q20" s="1">
        <f t="shared" si="10"/>
        <v>47169.811320754656</v>
      </c>
      <c r="R20" s="1">
        <f t="shared" si="11"/>
        <v>-1.1320000000000022E-4</v>
      </c>
      <c r="T20">
        <v>0.9</v>
      </c>
      <c r="U20" s="1">
        <f t="shared" si="1"/>
        <v>0.9</v>
      </c>
      <c r="V20" s="1">
        <f t="shared" si="4"/>
        <v>0</v>
      </c>
      <c r="W20" s="1">
        <f t="shared" si="0"/>
        <v>-0.9</v>
      </c>
      <c r="X20">
        <v>0.45579999999999998</v>
      </c>
      <c r="Y20" s="1">
        <v>9.9999999999999995E-7</v>
      </c>
      <c r="Z20" s="1">
        <v>9.9999999999999995E-7</v>
      </c>
    </row>
    <row r="21" spans="1:26" x14ac:dyDescent="0.25">
      <c r="A21">
        <v>0.9</v>
      </c>
      <c r="B21">
        <v>1.064E-4</v>
      </c>
      <c r="C21">
        <v>-6.9200000000000002E-4</v>
      </c>
      <c r="D21" s="1">
        <f t="shared" si="5"/>
        <v>-7.984E-4</v>
      </c>
      <c r="E21" s="1">
        <f t="shared" si="6"/>
        <v>3246.7532467532506</v>
      </c>
      <c r="F21" s="1">
        <f t="shared" si="7"/>
        <v>-2.707999999999996E-3</v>
      </c>
      <c r="H21" s="1">
        <v>4.9200000000000003E-5</v>
      </c>
      <c r="I21">
        <v>-2.61E-4</v>
      </c>
      <c r="J21" s="1">
        <f t="shared" si="2"/>
        <v>-3.102E-4</v>
      </c>
      <c r="K21" s="1">
        <f t="shared" si="8"/>
        <v>7575.7575757575769</v>
      </c>
      <c r="L21">
        <f t="shared" si="9"/>
        <v>-9.519999999999995E-4</v>
      </c>
      <c r="N21" s="1">
        <v>8.2400000000000007E-6</v>
      </c>
      <c r="O21" s="1">
        <v>-3.43E-5</v>
      </c>
      <c r="P21" s="1">
        <f t="shared" si="3"/>
        <v>-4.2540000000000003E-5</v>
      </c>
      <c r="Q21" s="1">
        <f t="shared" si="10"/>
        <v>47619.047619047618</v>
      </c>
      <c r="R21" s="1">
        <f t="shared" si="11"/>
        <v>-1.1299999999999994E-4</v>
      </c>
      <c r="T21">
        <v>0.95</v>
      </c>
      <c r="U21" s="1">
        <f t="shared" si="1"/>
        <v>0.95</v>
      </c>
      <c r="V21" s="1">
        <f t="shared" si="4"/>
        <v>0</v>
      </c>
      <c r="W21" s="1">
        <f t="shared" si="0"/>
        <v>-0.95</v>
      </c>
      <c r="X21">
        <v>0.45889999999999997</v>
      </c>
      <c r="Y21" s="1">
        <v>1.1200000000000001E-6</v>
      </c>
      <c r="Z21" s="1">
        <v>1.1200000000000001E-6</v>
      </c>
    </row>
    <row r="22" spans="1:26" x14ac:dyDescent="0.25">
      <c r="A22">
        <v>0.95</v>
      </c>
      <c r="B22">
        <v>1.217E-4</v>
      </c>
      <c r="C22">
        <v>-8.1499999999999997E-4</v>
      </c>
      <c r="D22" s="1">
        <f t="shared" si="5"/>
        <v>-9.3669999999999995E-4</v>
      </c>
      <c r="E22" s="1">
        <f t="shared" si="6"/>
        <v>3267.9738562091447</v>
      </c>
      <c r="F22" s="1">
        <f t="shared" si="7"/>
        <v>-2.7660000000000024E-3</v>
      </c>
      <c r="H22" s="1">
        <v>5.5800000000000001E-5</v>
      </c>
      <c r="I22">
        <v>-3.0400000000000002E-4</v>
      </c>
      <c r="J22" s="1">
        <f t="shared" si="2"/>
        <v>-3.5980000000000002E-4</v>
      </c>
      <c r="K22" s="1">
        <f t="shared" si="8"/>
        <v>7575.7575757575678</v>
      </c>
      <c r="L22">
        <f t="shared" si="9"/>
        <v>-9.9200000000000156E-4</v>
      </c>
      <c r="N22" s="1">
        <v>9.3100000000000006E-6</v>
      </c>
      <c r="O22" s="1">
        <v>-3.8899999999999997E-5</v>
      </c>
      <c r="P22" s="1">
        <f t="shared" si="3"/>
        <v>-4.8210000000000001E-5</v>
      </c>
      <c r="Q22" s="1">
        <f t="shared" si="10"/>
        <v>46728.971962616764</v>
      </c>
      <c r="R22" s="1">
        <f t="shared" si="11"/>
        <v>-1.1340000000000011E-4</v>
      </c>
      <c r="T22">
        <v>1</v>
      </c>
      <c r="U22" s="1">
        <f t="shared" si="1"/>
        <v>1</v>
      </c>
      <c r="V22" s="1">
        <f t="shared" si="4"/>
        <v>0</v>
      </c>
      <c r="W22" s="1">
        <f t="shared" si="0"/>
        <v>-1</v>
      </c>
      <c r="X22">
        <v>0.46200000000000002</v>
      </c>
      <c r="Y22" s="1">
        <v>1.26E-6</v>
      </c>
      <c r="Z22" s="1">
        <v>1.26E-6</v>
      </c>
    </row>
    <row r="23" spans="1:26" x14ac:dyDescent="0.25">
      <c r="A23">
        <v>1</v>
      </c>
      <c r="B23">
        <v>1.373E-4</v>
      </c>
      <c r="C23">
        <v>-9.41E-4</v>
      </c>
      <c r="D23" s="1">
        <f t="shared" si="5"/>
        <v>-1.0782999999999999E-3</v>
      </c>
      <c r="E23" s="1">
        <f t="shared" si="6"/>
        <v>3205.1282051282078</v>
      </c>
      <c r="F23" s="1">
        <f t="shared" si="7"/>
        <v>-2.8319999999999968E-3</v>
      </c>
      <c r="H23" s="1">
        <v>6.2399999999999999E-5</v>
      </c>
      <c r="I23">
        <v>-3.4699999999999998E-4</v>
      </c>
      <c r="J23" s="1">
        <f t="shared" si="2"/>
        <v>-4.0939999999999998E-4</v>
      </c>
      <c r="K23" s="1">
        <f t="shared" si="8"/>
        <v>7575.7575757575851</v>
      </c>
      <c r="L23">
        <f t="shared" si="9"/>
        <v>-9.9199999999999831E-4</v>
      </c>
      <c r="N23" s="1">
        <v>1.039E-5</v>
      </c>
      <c r="O23" s="1">
        <v>-4.3699999999999998E-5</v>
      </c>
      <c r="P23" s="1">
        <f t="shared" si="3"/>
        <v>-5.4089999999999999E-5</v>
      </c>
      <c r="Q23" s="1">
        <f t="shared" si="10"/>
        <v>46296.296296296343</v>
      </c>
      <c r="R23" s="1">
        <f t="shared" si="11"/>
        <v>-1.1759999999999985E-4</v>
      </c>
      <c r="T23">
        <v>1.05</v>
      </c>
      <c r="U23" s="1">
        <f t="shared" si="1"/>
        <v>1.05</v>
      </c>
      <c r="V23" s="1">
        <f t="shared" si="4"/>
        <v>0</v>
      </c>
      <c r="W23" s="1">
        <f t="shared" si="0"/>
        <v>-1.05</v>
      </c>
      <c r="X23">
        <v>0.46510000000000001</v>
      </c>
      <c r="Y23" s="1">
        <v>1.4100000000000001E-6</v>
      </c>
      <c r="Z23" s="1">
        <v>1.4100000000000001E-6</v>
      </c>
    </row>
    <row r="24" spans="1:26" x14ac:dyDescent="0.25">
      <c r="A24">
        <v>1.05</v>
      </c>
      <c r="B24">
        <v>1.529E-4</v>
      </c>
      <c r="C24">
        <v>-1.0690000000000001E-3</v>
      </c>
      <c r="D24" s="1">
        <f t="shared" si="5"/>
        <v>-1.2219000000000002E-3</v>
      </c>
      <c r="E24" s="1">
        <f t="shared" si="6"/>
        <v>3205.1282051282078</v>
      </c>
      <c r="F24" s="1">
        <f t="shared" si="7"/>
        <v>-2.8720000000000022E-3</v>
      </c>
      <c r="H24" s="1">
        <v>6.8999999999999997E-5</v>
      </c>
      <c r="I24">
        <v>-3.9100000000000002E-4</v>
      </c>
      <c r="J24" s="1">
        <f t="shared" si="2"/>
        <v>-4.6000000000000001E-4</v>
      </c>
      <c r="K24" s="1">
        <f t="shared" si="8"/>
        <v>7575.7575757575851</v>
      </c>
      <c r="L24">
        <f t="shared" si="9"/>
        <v>-1.0119999999999999E-3</v>
      </c>
      <c r="N24" s="1">
        <v>1.147E-5</v>
      </c>
      <c r="O24" s="1">
        <v>-4.85E-5</v>
      </c>
      <c r="P24" s="1">
        <f t="shared" si="3"/>
        <v>-5.9969999999999997E-5</v>
      </c>
      <c r="Q24" s="1">
        <f t="shared" si="10"/>
        <v>46296.296296296343</v>
      </c>
      <c r="R24" s="1">
        <f t="shared" si="11"/>
        <v>-1.1759999999999985E-4</v>
      </c>
      <c r="T24">
        <v>1.1000000000000001</v>
      </c>
      <c r="U24" s="1">
        <f t="shared" si="1"/>
        <v>1.1000000000000001</v>
      </c>
      <c r="V24" s="1">
        <f t="shared" si="4"/>
        <v>0</v>
      </c>
      <c r="W24" s="1">
        <f t="shared" si="0"/>
        <v>-1.1000000000000001</v>
      </c>
      <c r="X24">
        <v>0.46820000000000001</v>
      </c>
      <c r="Y24" s="1">
        <v>1.5799999999999999E-6</v>
      </c>
      <c r="Z24" s="1">
        <v>1.5799999999999999E-6</v>
      </c>
    </row>
    <row r="25" spans="1:26" x14ac:dyDescent="0.25">
      <c r="A25">
        <v>1.1000000000000001</v>
      </c>
      <c r="B25">
        <v>1.684E-4</v>
      </c>
      <c r="C25">
        <v>-1.1969999999999999E-3</v>
      </c>
      <c r="D25" s="1">
        <f t="shared" si="5"/>
        <v>-1.3653999999999999E-3</v>
      </c>
      <c r="E25" s="1">
        <f t="shared" si="6"/>
        <v>3225.8064516129066</v>
      </c>
      <c r="F25" s="1">
        <f t="shared" si="7"/>
        <v>-2.8699999999999923E-3</v>
      </c>
      <c r="H25" s="1">
        <v>7.5599999999999994E-5</v>
      </c>
      <c r="I25">
        <v>-4.35E-4</v>
      </c>
      <c r="J25" s="1">
        <f t="shared" si="2"/>
        <v>-5.1059999999999994E-4</v>
      </c>
      <c r="K25" s="1">
        <f t="shared" si="8"/>
        <v>7575.7575757575851</v>
      </c>
      <c r="L25">
        <f t="shared" si="9"/>
        <v>-1.0119999999999977E-3</v>
      </c>
      <c r="N25" s="1">
        <v>1.254E-5</v>
      </c>
      <c r="O25" s="1">
        <v>-5.3199999999999999E-5</v>
      </c>
      <c r="P25" s="1">
        <f t="shared" si="3"/>
        <v>-6.5740000000000004E-5</v>
      </c>
      <c r="Q25" s="1">
        <f t="shared" si="10"/>
        <v>46728.971962616866</v>
      </c>
      <c r="R25" s="1">
        <f t="shared" si="11"/>
        <v>-1.1540000000000004E-4</v>
      </c>
      <c r="T25">
        <v>1.1499999999999999</v>
      </c>
      <c r="U25" s="1">
        <f t="shared" si="1"/>
        <v>1.1499999999999999</v>
      </c>
      <c r="V25" s="1">
        <f t="shared" si="4"/>
        <v>0</v>
      </c>
      <c r="W25" s="1">
        <f t="shared" si="0"/>
        <v>-1.1499999999999999</v>
      </c>
      <c r="X25">
        <v>0.4713</v>
      </c>
      <c r="Y25" s="1">
        <v>1.81E-6</v>
      </c>
      <c r="Z25" s="1">
        <v>1.81E-6</v>
      </c>
    </row>
    <row r="26" spans="1:26" x14ac:dyDescent="0.25">
      <c r="A26">
        <v>1.1499999999999999</v>
      </c>
      <c r="B26">
        <v>1.838E-4</v>
      </c>
      <c r="C26">
        <v>-1.3259999999999999E-3</v>
      </c>
      <c r="D26" s="1">
        <f t="shared" si="5"/>
        <v>-1.5097999999999999E-3</v>
      </c>
      <c r="E26" s="1">
        <f t="shared" si="6"/>
        <v>3246.7532467532365</v>
      </c>
      <c r="F26" s="1">
        <f t="shared" si="7"/>
        <v>-2.8880000000000112E-3</v>
      </c>
      <c r="H26" s="1">
        <v>8.2000000000000001E-5</v>
      </c>
      <c r="I26">
        <v>-4.7800000000000002E-4</v>
      </c>
      <c r="J26" s="1">
        <f t="shared" si="2"/>
        <v>-5.6000000000000006E-4</v>
      </c>
      <c r="K26" s="1">
        <f t="shared" si="8"/>
        <v>7812.4999999999645</v>
      </c>
      <c r="L26">
        <f t="shared" si="9"/>
        <v>-9.880000000000058E-4</v>
      </c>
      <c r="N26" s="1">
        <v>1.361E-5</v>
      </c>
      <c r="O26" s="1">
        <v>-5.8E-5</v>
      </c>
      <c r="P26" s="1">
        <f t="shared" si="3"/>
        <v>-7.161E-5</v>
      </c>
      <c r="Q26" s="1">
        <f t="shared" si="10"/>
        <v>46728.971962616662</v>
      </c>
      <c r="R26" s="1">
        <f t="shared" si="11"/>
        <v>-1.1740000000000035E-4</v>
      </c>
      <c r="T26">
        <v>1.2</v>
      </c>
      <c r="U26" s="1">
        <f t="shared" si="1"/>
        <v>1.2</v>
      </c>
      <c r="V26" s="1">
        <f t="shared" si="4"/>
        <v>0</v>
      </c>
      <c r="W26" s="1">
        <f t="shared" si="0"/>
        <v>-1.2</v>
      </c>
      <c r="X26">
        <v>0.47439999999999999</v>
      </c>
      <c r="Y26" s="1">
        <v>2.0200000000000001E-6</v>
      </c>
      <c r="Z26" s="1">
        <v>2.0200000000000001E-6</v>
      </c>
    </row>
    <row r="27" spans="1:26" x14ac:dyDescent="0.25">
      <c r="A27">
        <v>1.2</v>
      </c>
      <c r="B27">
        <v>1.9909999999999999E-4</v>
      </c>
      <c r="C27">
        <v>-1.454E-3</v>
      </c>
      <c r="D27" s="1">
        <f t="shared" si="5"/>
        <v>-1.6531E-3</v>
      </c>
      <c r="E27" s="1">
        <f t="shared" si="6"/>
        <v>3267.9738562091547</v>
      </c>
      <c r="F27" s="1">
        <f t="shared" si="7"/>
        <v>-2.8659999999999988E-3</v>
      </c>
      <c r="H27" s="1">
        <v>8.8399999999999994E-5</v>
      </c>
      <c r="I27">
        <v>-5.22E-4</v>
      </c>
      <c r="J27" s="1">
        <f t="shared" si="2"/>
        <v>-6.1039999999999998E-4</v>
      </c>
      <c r="K27" s="1">
        <f t="shared" si="8"/>
        <v>7812.5000000000155</v>
      </c>
      <c r="L27">
        <f t="shared" si="9"/>
        <v>-1.0079999999999976E-3</v>
      </c>
      <c r="N27" s="1">
        <v>1.467E-5</v>
      </c>
      <c r="O27" s="1">
        <v>-6.2700000000000006E-5</v>
      </c>
      <c r="P27" s="1">
        <f t="shared" si="3"/>
        <v>-7.737E-5</v>
      </c>
      <c r="Q27" s="1">
        <f t="shared" si="10"/>
        <v>47169.811320754758</v>
      </c>
      <c r="R27" s="1">
        <f t="shared" si="11"/>
        <v>-1.1519999999999987E-4</v>
      </c>
      <c r="T27">
        <v>1.25</v>
      </c>
      <c r="U27" s="1">
        <f t="shared" si="1"/>
        <v>1.25</v>
      </c>
      <c r="V27" s="1">
        <f t="shared" si="4"/>
        <v>0</v>
      </c>
      <c r="W27" s="1">
        <f t="shared" si="0"/>
        <v>-1.25</v>
      </c>
      <c r="X27">
        <v>0.47749999999999998</v>
      </c>
      <c r="Y27" s="1">
        <v>2.26E-6</v>
      </c>
      <c r="Z27" s="1">
        <v>2.26E-6</v>
      </c>
    </row>
    <row r="28" spans="1:26" x14ac:dyDescent="0.25">
      <c r="A28">
        <v>1.25</v>
      </c>
      <c r="B28">
        <v>2.1699999999999999E-4</v>
      </c>
      <c r="C28">
        <v>-1.586E-3</v>
      </c>
      <c r="D28" s="1">
        <f t="shared" si="5"/>
        <v>-1.8029999999999999E-3</v>
      </c>
      <c r="E28" s="1">
        <f t="shared" si="6"/>
        <v>2793.296089385477</v>
      </c>
      <c r="F28" s="1">
        <f t="shared" si="7"/>
        <v>-2.9979999999999955E-3</v>
      </c>
      <c r="H28" s="1">
        <v>9.48E-5</v>
      </c>
      <c r="I28">
        <v>-5.6599999999999999E-4</v>
      </c>
      <c r="J28" s="1">
        <f t="shared" si="2"/>
        <v>-6.6080000000000002E-4</v>
      </c>
      <c r="K28" s="1">
        <f t="shared" si="8"/>
        <v>7812.4999999999991</v>
      </c>
      <c r="L28">
        <f t="shared" si="9"/>
        <v>-1.0079999999999998E-3</v>
      </c>
      <c r="N28" s="1">
        <v>1.573E-5</v>
      </c>
      <c r="O28" s="1">
        <v>-6.7600000000000003E-5</v>
      </c>
      <c r="P28" s="1">
        <f t="shared" si="3"/>
        <v>-8.3330000000000003E-5</v>
      </c>
      <c r="Q28" s="1">
        <f t="shared" si="10"/>
        <v>47169.811320754758</v>
      </c>
      <c r="R28" s="1">
        <f t="shared" si="11"/>
        <v>-1.1919999999999997E-4</v>
      </c>
      <c r="T28">
        <v>1.3</v>
      </c>
      <c r="U28" s="1">
        <f t="shared" si="1"/>
        <v>1.3</v>
      </c>
      <c r="V28" s="1">
        <f t="shared" si="4"/>
        <v>0</v>
      </c>
      <c r="W28" s="1">
        <f t="shared" si="0"/>
        <v>-1.3</v>
      </c>
      <c r="X28">
        <v>0.48060000000000003</v>
      </c>
      <c r="Y28" s="1">
        <v>2.5500000000000001E-6</v>
      </c>
      <c r="Z28" s="1">
        <v>2.5500000000000001E-6</v>
      </c>
    </row>
    <row r="29" spans="1:26" x14ac:dyDescent="0.25">
      <c r="A29">
        <v>1.3</v>
      </c>
      <c r="B29">
        <v>2.32E-4</v>
      </c>
      <c r="C29">
        <v>-1.717E-3</v>
      </c>
      <c r="D29" s="1">
        <f t="shared" si="5"/>
        <v>-1.949E-3</v>
      </c>
      <c r="E29" s="1">
        <f t="shared" si="6"/>
        <v>3333.3333333333335</v>
      </c>
      <c r="F29" s="1">
        <f t="shared" si="7"/>
        <v>-2.919999999999999E-3</v>
      </c>
      <c r="H29">
        <v>1.011E-4</v>
      </c>
      <c r="I29">
        <v>-6.11E-4</v>
      </c>
      <c r="J29" s="1">
        <f t="shared" si="2"/>
        <v>-7.1210000000000002E-4</v>
      </c>
      <c r="K29" s="1">
        <f t="shared" si="8"/>
        <v>7936.5079365079382</v>
      </c>
      <c r="L29">
        <f t="shared" si="9"/>
        <v>-1.0259999999999991E-3</v>
      </c>
      <c r="N29" s="1">
        <v>1.6799999999999998E-5</v>
      </c>
      <c r="O29" s="1">
        <v>-7.2399999999999998E-5</v>
      </c>
      <c r="P29" s="1">
        <f t="shared" si="3"/>
        <v>-8.92E-5</v>
      </c>
      <c r="Q29" s="1">
        <f t="shared" si="10"/>
        <v>46728.971962616939</v>
      </c>
      <c r="R29" s="1">
        <f t="shared" si="11"/>
        <v>-1.1739999999999982E-4</v>
      </c>
      <c r="T29">
        <v>1.35</v>
      </c>
      <c r="U29" s="1">
        <f t="shared" si="1"/>
        <v>1.35</v>
      </c>
      <c r="V29" s="1">
        <f t="shared" si="4"/>
        <v>0</v>
      </c>
      <c r="W29" s="1">
        <f t="shared" si="0"/>
        <v>-1.35</v>
      </c>
      <c r="X29">
        <v>0.48370000000000002</v>
      </c>
      <c r="Y29" s="1">
        <v>2.8600000000000001E-6</v>
      </c>
      <c r="Z29" s="1">
        <v>2.8600000000000001E-6</v>
      </c>
    </row>
    <row r="30" spans="1:26" x14ac:dyDescent="0.25">
      <c r="A30">
        <v>1.35</v>
      </c>
      <c r="B30">
        <v>2.4699999999999999E-4</v>
      </c>
      <c r="C30">
        <v>-1.8450000000000001E-3</v>
      </c>
      <c r="D30" s="1">
        <f t="shared" si="5"/>
        <v>-2.0920000000000001E-3</v>
      </c>
      <c r="E30" s="1">
        <f t="shared" si="6"/>
        <v>3333.3333333333394</v>
      </c>
      <c r="F30" s="1">
        <f t="shared" si="7"/>
        <v>-2.8599999999999997E-3</v>
      </c>
      <c r="H30">
        <v>1.0739999999999999E-4</v>
      </c>
      <c r="I30">
        <v>-6.5499999999999998E-4</v>
      </c>
      <c r="J30" s="1">
        <f t="shared" si="2"/>
        <v>-7.6239999999999999E-4</v>
      </c>
      <c r="K30" s="1">
        <f t="shared" si="8"/>
        <v>7936.5079365079555</v>
      </c>
      <c r="L30">
        <f t="shared" si="9"/>
        <v>-1.0059999999999986E-3</v>
      </c>
      <c r="N30" s="1">
        <v>1.785E-5</v>
      </c>
      <c r="O30" s="1">
        <v>-7.7200000000000006E-5</v>
      </c>
      <c r="P30" s="1">
        <f t="shared" si="3"/>
        <v>-9.5050000000000006E-5</v>
      </c>
      <c r="Q30" s="1">
        <f t="shared" si="10"/>
        <v>47619.047619047582</v>
      </c>
      <c r="R30" s="1">
        <f t="shared" si="11"/>
        <v>-1.1700000000000002E-4</v>
      </c>
      <c r="T30">
        <v>1.4</v>
      </c>
      <c r="U30" s="1">
        <f t="shared" si="1"/>
        <v>1.4</v>
      </c>
      <c r="V30" s="1">
        <f t="shared" si="4"/>
        <v>0</v>
      </c>
      <c r="W30" s="1">
        <f t="shared" si="0"/>
        <v>-1.4</v>
      </c>
      <c r="X30">
        <v>0.48680000000000001</v>
      </c>
      <c r="Y30" s="1">
        <v>3.2600000000000001E-6</v>
      </c>
      <c r="Z30" s="1">
        <v>3.2600000000000001E-6</v>
      </c>
    </row>
    <row r="31" spans="1:26" x14ac:dyDescent="0.25">
      <c r="A31">
        <v>1.4</v>
      </c>
      <c r="B31">
        <v>2.63E-4</v>
      </c>
      <c r="C31">
        <v>-1.9759999999999999E-3</v>
      </c>
      <c r="D31" s="1">
        <f t="shared" si="5"/>
        <v>-2.2389999999999997E-3</v>
      </c>
      <c r="E31" s="1">
        <f t="shared" si="6"/>
        <v>3124.9999999999873</v>
      </c>
      <c r="F31" s="1">
        <f t="shared" si="7"/>
        <v>-2.9400000000000016E-3</v>
      </c>
      <c r="H31">
        <v>1.138E-4</v>
      </c>
      <c r="I31">
        <v>-6.9999999999999999E-4</v>
      </c>
      <c r="J31" s="1">
        <f t="shared" si="2"/>
        <v>-8.1379999999999994E-4</v>
      </c>
      <c r="K31" s="1">
        <f t="shared" si="8"/>
        <v>7812.4999999999645</v>
      </c>
      <c r="L31">
        <f t="shared" si="9"/>
        <v>-1.0280000000000027E-3</v>
      </c>
      <c r="N31" s="1">
        <v>1.891E-5</v>
      </c>
      <c r="O31" s="1">
        <v>-8.2100000000000003E-5</v>
      </c>
      <c r="P31" s="1">
        <f t="shared" si="3"/>
        <v>-1.0101000000000001E-4</v>
      </c>
      <c r="Q31" s="1">
        <f t="shared" si="10"/>
        <v>47169.811320754547</v>
      </c>
      <c r="R31" s="1">
        <f t="shared" si="11"/>
        <v>-1.192000000000005E-4</v>
      </c>
      <c r="T31">
        <v>1.45</v>
      </c>
      <c r="U31" s="1">
        <f t="shared" si="1"/>
        <v>1.45</v>
      </c>
      <c r="V31" s="1">
        <f t="shared" si="4"/>
        <v>0</v>
      </c>
      <c r="W31" s="1">
        <f t="shared" si="0"/>
        <v>-1.45</v>
      </c>
      <c r="X31">
        <v>0.4899</v>
      </c>
      <c r="Y31" s="1">
        <v>3.67E-6</v>
      </c>
      <c r="Z31" s="1">
        <v>3.67E-6</v>
      </c>
    </row>
    <row r="32" spans="1:26" x14ac:dyDescent="0.25">
      <c r="A32">
        <v>1.45</v>
      </c>
      <c r="B32">
        <v>2.81E-4</v>
      </c>
      <c r="C32">
        <v>-2.0899999999999998E-3</v>
      </c>
      <c r="D32" s="1">
        <f t="shared" si="5"/>
        <v>-2.3709999999999998E-3</v>
      </c>
      <c r="E32" s="1">
        <f t="shared" si="6"/>
        <v>2777.7777777777796</v>
      </c>
      <c r="F32" s="1">
        <f t="shared" si="7"/>
        <v>-2.6400000000000013E-3</v>
      </c>
      <c r="H32">
        <v>1.2010000000000001E-4</v>
      </c>
      <c r="I32">
        <v>-7.4399999999999998E-4</v>
      </c>
      <c r="J32" s="1">
        <f t="shared" si="2"/>
        <v>-8.6410000000000002E-4</v>
      </c>
      <c r="K32" s="1">
        <f t="shared" si="8"/>
        <v>7936.5079365079382</v>
      </c>
      <c r="L32">
        <f t="shared" si="9"/>
        <v>-1.0060000000000008E-3</v>
      </c>
      <c r="N32" s="1">
        <v>2.0299999999999999E-5</v>
      </c>
      <c r="O32" s="1">
        <v>-8.7000000000000001E-5</v>
      </c>
      <c r="P32" s="1">
        <f t="shared" si="3"/>
        <v>-1.0730000000000001E-4</v>
      </c>
      <c r="Q32" s="1">
        <f t="shared" si="10"/>
        <v>35971.223021582802</v>
      </c>
      <c r="R32" s="1">
        <f t="shared" si="11"/>
        <v>-1.2579999999999981E-4</v>
      </c>
      <c r="T32">
        <v>1.5</v>
      </c>
      <c r="U32" s="1">
        <f t="shared" si="1"/>
        <v>1.5</v>
      </c>
      <c r="V32" s="1">
        <f t="shared" si="4"/>
        <v>0</v>
      </c>
      <c r="W32" s="1">
        <f t="shared" si="0"/>
        <v>-1.5</v>
      </c>
      <c r="X32">
        <v>0.49299999999999999</v>
      </c>
      <c r="Y32" s="1">
        <v>4.1099999999999996E-6</v>
      </c>
      <c r="Z32" s="1">
        <v>4.1099999999999996E-6</v>
      </c>
    </row>
    <row r="33" spans="1:26" x14ac:dyDescent="0.25">
      <c r="A33">
        <v>1.5</v>
      </c>
      <c r="B33">
        <v>2.9599999999999998E-4</v>
      </c>
      <c r="C33">
        <v>-2.2200000000000002E-3</v>
      </c>
      <c r="D33" s="1">
        <f t="shared" si="5"/>
        <v>-2.516E-3</v>
      </c>
      <c r="E33" s="1">
        <f t="shared" si="6"/>
        <v>3333.3333333333394</v>
      </c>
      <c r="F33" s="1">
        <f t="shared" si="7"/>
        <v>-2.9000000000000007E-3</v>
      </c>
      <c r="H33">
        <v>1.2650000000000001E-4</v>
      </c>
      <c r="I33">
        <v>-7.8899999999999999E-4</v>
      </c>
      <c r="J33" s="1">
        <f t="shared" si="2"/>
        <v>-9.1549999999999997E-4</v>
      </c>
      <c r="K33" s="1">
        <f t="shared" si="8"/>
        <v>7812.4999999999991</v>
      </c>
      <c r="L33">
        <f t="shared" si="9"/>
        <v>-1.0279999999999981E-3</v>
      </c>
      <c r="N33" s="1">
        <v>2.1299999999999999E-5</v>
      </c>
      <c r="O33" s="1">
        <v>-9.1899999999999998E-5</v>
      </c>
      <c r="P33" s="1">
        <f t="shared" si="3"/>
        <v>-1.132E-4</v>
      </c>
      <c r="Q33" s="1">
        <f t="shared" si="10"/>
        <v>50000.000000000015</v>
      </c>
      <c r="R33" s="1">
        <f t="shared" si="11"/>
        <v>-1.1799999999999978E-4</v>
      </c>
      <c r="T33">
        <v>1.55</v>
      </c>
      <c r="U33" s="1">
        <f t="shared" si="1"/>
        <v>1.55</v>
      </c>
      <c r="V33" s="1">
        <f t="shared" si="4"/>
        <v>0</v>
      </c>
      <c r="W33" s="1">
        <f t="shared" si="0"/>
        <v>-1.55</v>
      </c>
      <c r="X33">
        <v>0.49609999999999999</v>
      </c>
      <c r="Y33" s="1">
        <v>4.6199999999999998E-6</v>
      </c>
      <c r="Z33" s="1">
        <v>4.6199999999999998E-6</v>
      </c>
    </row>
    <row r="34" spans="1:26" x14ac:dyDescent="0.25">
      <c r="A34">
        <v>1.55</v>
      </c>
      <c r="B34">
        <v>3.1300000000000002E-4</v>
      </c>
      <c r="C34">
        <v>-2.3600000000000001E-3</v>
      </c>
      <c r="D34" s="1">
        <f t="shared" si="5"/>
        <v>-2.673E-3</v>
      </c>
      <c r="E34" s="1">
        <f t="shared" si="6"/>
        <v>2941.176470588232</v>
      </c>
      <c r="F34" s="1">
        <f t="shared" si="7"/>
        <v>-3.1399999999999978E-3</v>
      </c>
      <c r="H34">
        <v>1.329E-4</v>
      </c>
      <c r="I34">
        <v>-8.3500000000000002E-4</v>
      </c>
      <c r="J34" s="1">
        <f t="shared" si="2"/>
        <v>-9.6790000000000005E-4</v>
      </c>
      <c r="K34" s="1">
        <f t="shared" si="8"/>
        <v>7812.5000000000155</v>
      </c>
      <c r="L34">
        <f t="shared" si="9"/>
        <v>-1.0480000000000008E-3</v>
      </c>
      <c r="N34" s="1">
        <v>2.2399999999999999E-5</v>
      </c>
      <c r="O34" s="1">
        <v>-9.6899999999999997E-5</v>
      </c>
      <c r="P34" s="1">
        <f t="shared" si="3"/>
        <v>-1.193E-4</v>
      </c>
      <c r="Q34" s="1">
        <f t="shared" si="10"/>
        <v>45454.545454545507</v>
      </c>
      <c r="R34" s="1">
        <f t="shared" si="11"/>
        <v>-1.2199999999999988E-4</v>
      </c>
      <c r="T34">
        <v>1.6</v>
      </c>
      <c r="U34" s="1">
        <f t="shared" ref="U34:U65" si="12">T34-S35</f>
        <v>1.6</v>
      </c>
      <c r="V34" s="1">
        <f t="shared" ref="V34:V65" si="13">U34-T34</f>
        <v>0</v>
      </c>
      <c r="W34" s="1">
        <f t="shared" ref="W34:W65" si="14">V34-U34</f>
        <v>-1.6</v>
      </c>
      <c r="X34">
        <v>0.49919999999999998</v>
      </c>
      <c r="Y34" s="1">
        <v>5.1699999999999996E-6</v>
      </c>
      <c r="Z34" s="1">
        <v>5.1699999999999996E-6</v>
      </c>
    </row>
    <row r="35" spans="1:26" x14ac:dyDescent="0.25">
      <c r="A35">
        <v>1.6</v>
      </c>
      <c r="B35">
        <v>3.2899999999999997E-4</v>
      </c>
      <c r="C35">
        <v>-2.49E-3</v>
      </c>
      <c r="D35" s="1">
        <f t="shared" si="5"/>
        <v>-2.8189999999999999E-3</v>
      </c>
      <c r="E35" s="1">
        <f t="shared" si="6"/>
        <v>3125.0000000000114</v>
      </c>
      <c r="F35" s="1">
        <f t="shared" si="7"/>
        <v>-2.9199999999999946E-3</v>
      </c>
      <c r="H35">
        <v>1.392E-4</v>
      </c>
      <c r="I35">
        <v>-8.7900000000000001E-4</v>
      </c>
      <c r="J35" s="1">
        <f t="shared" si="2"/>
        <v>-1.0181999999999999E-3</v>
      </c>
      <c r="K35" s="1">
        <f t="shared" si="8"/>
        <v>7936.5079365079555</v>
      </c>
      <c r="L35">
        <f t="shared" si="9"/>
        <v>-1.0059999999999965E-3</v>
      </c>
      <c r="N35" s="1">
        <v>2.3499999999999999E-5</v>
      </c>
      <c r="O35">
        <v>-1.0170000000000001E-4</v>
      </c>
      <c r="P35" s="1">
        <f t="shared" si="3"/>
        <v>-1.2520000000000001E-4</v>
      </c>
      <c r="Q35" s="1">
        <f t="shared" si="10"/>
        <v>45454.545454545507</v>
      </c>
      <c r="R35" s="1">
        <f t="shared" si="11"/>
        <v>-1.1800000000000005E-4</v>
      </c>
      <c r="T35">
        <v>1.65</v>
      </c>
      <c r="U35" s="1">
        <f t="shared" si="12"/>
        <v>1.65</v>
      </c>
      <c r="V35" s="1">
        <f t="shared" si="13"/>
        <v>0</v>
      </c>
      <c r="W35" s="1">
        <f t="shared" si="14"/>
        <v>-1.65</v>
      </c>
      <c r="X35">
        <v>0.50229999999999997</v>
      </c>
      <c r="Y35" s="1">
        <v>5.8900000000000004E-6</v>
      </c>
      <c r="Z35" s="1">
        <v>5.8900000000000004E-6</v>
      </c>
    </row>
    <row r="36" spans="1:26" x14ac:dyDescent="0.25">
      <c r="A36">
        <v>1.65</v>
      </c>
      <c r="B36">
        <v>3.4499999999999998E-4</v>
      </c>
      <c r="C36">
        <v>-2.6199999999999999E-3</v>
      </c>
      <c r="D36" s="1">
        <f t="shared" si="5"/>
        <v>-2.9649999999999998E-3</v>
      </c>
      <c r="E36" s="1">
        <f t="shared" si="6"/>
        <v>3124.9999999999873</v>
      </c>
      <c r="F36" s="1">
        <f t="shared" si="7"/>
        <v>-2.9200000000000077E-3</v>
      </c>
      <c r="H36">
        <v>1.4559999999999999E-4</v>
      </c>
      <c r="I36">
        <v>-9.2500000000000004E-4</v>
      </c>
      <c r="J36" s="1">
        <f t="shared" si="2"/>
        <v>-1.0706000000000001E-3</v>
      </c>
      <c r="K36" s="1">
        <f t="shared" si="8"/>
        <v>7812.4999999999809</v>
      </c>
      <c r="L36">
        <f t="shared" si="9"/>
        <v>-1.0480000000000075E-3</v>
      </c>
      <c r="N36" s="1">
        <v>2.4499999999999999E-5</v>
      </c>
      <c r="O36">
        <v>-1.066E-4</v>
      </c>
      <c r="P36" s="1">
        <f t="shared" si="3"/>
        <v>-1.3109999999999999E-4</v>
      </c>
      <c r="Q36" s="1">
        <f t="shared" si="10"/>
        <v>49999.999999999796</v>
      </c>
      <c r="R36" s="1">
        <f t="shared" si="11"/>
        <v>-1.1800000000000004E-4</v>
      </c>
      <c r="T36">
        <v>1.7</v>
      </c>
      <c r="U36" s="1">
        <f t="shared" si="12"/>
        <v>1.7</v>
      </c>
      <c r="V36" s="1">
        <f t="shared" si="13"/>
        <v>0</v>
      </c>
      <c r="W36" s="1">
        <f t="shared" si="14"/>
        <v>-1.7</v>
      </c>
      <c r="X36">
        <v>0.50539999999999996</v>
      </c>
      <c r="Y36" s="1">
        <v>6.6000000000000003E-6</v>
      </c>
      <c r="Z36" s="1">
        <v>6.6000000000000003E-6</v>
      </c>
    </row>
    <row r="37" spans="1:26" x14ac:dyDescent="0.25">
      <c r="A37">
        <v>1.7</v>
      </c>
      <c r="B37">
        <v>3.6099999999999999E-4</v>
      </c>
      <c r="C37">
        <v>-2.7499999999999998E-3</v>
      </c>
      <c r="D37" s="1">
        <f t="shared" si="5"/>
        <v>-3.1110000000000001E-3</v>
      </c>
      <c r="E37" s="1">
        <f t="shared" si="6"/>
        <v>3125.0000000000009</v>
      </c>
      <c r="F37" s="1">
        <f t="shared" si="7"/>
        <v>-2.9200000000000033E-3</v>
      </c>
      <c r="H37">
        <v>1.517E-4</v>
      </c>
      <c r="I37">
        <v>-9.6900000000000003E-4</v>
      </c>
      <c r="J37" s="1">
        <f t="shared" si="2"/>
        <v>-1.1207000000000001E-3</v>
      </c>
      <c r="K37" s="1">
        <f t="shared" si="8"/>
        <v>8196.7213114753995</v>
      </c>
      <c r="L37">
        <f t="shared" si="9"/>
        <v>-1.0019999999999986E-3</v>
      </c>
      <c r="N37" s="1">
        <v>2.5599999999999999E-5</v>
      </c>
      <c r="O37">
        <v>-1.114E-4</v>
      </c>
      <c r="P37" s="1">
        <f t="shared" si="3"/>
        <v>-1.37E-4</v>
      </c>
      <c r="Q37" s="1">
        <f t="shared" si="10"/>
        <v>45454.545454545507</v>
      </c>
      <c r="R37" s="1">
        <f t="shared" si="11"/>
        <v>-1.1800000000000005E-4</v>
      </c>
      <c r="T37">
        <v>1.75</v>
      </c>
      <c r="U37" s="1">
        <f t="shared" si="12"/>
        <v>1.75</v>
      </c>
      <c r="V37" s="1">
        <f t="shared" si="13"/>
        <v>0</v>
      </c>
      <c r="W37" s="1">
        <f t="shared" si="14"/>
        <v>-1.75</v>
      </c>
      <c r="X37">
        <v>0.50849999999999995</v>
      </c>
      <c r="Y37" s="1">
        <v>7.3900000000000004E-6</v>
      </c>
      <c r="Z37" s="1">
        <v>7.3900000000000004E-6</v>
      </c>
    </row>
    <row r="38" spans="1:26" x14ac:dyDescent="0.25">
      <c r="A38">
        <v>1.75</v>
      </c>
      <c r="B38">
        <v>3.77E-4</v>
      </c>
      <c r="C38">
        <v>-2.8800000000000002E-3</v>
      </c>
      <c r="D38" s="1">
        <f t="shared" si="5"/>
        <v>-3.2570000000000003E-3</v>
      </c>
      <c r="E38" s="1">
        <f t="shared" si="6"/>
        <v>3125.0000000000009</v>
      </c>
      <c r="F38" s="1">
        <f t="shared" si="7"/>
        <v>-2.9200000000000033E-3</v>
      </c>
      <c r="H38">
        <v>1.5799999999999999E-4</v>
      </c>
      <c r="I38">
        <v>-1.0139999999999999E-3</v>
      </c>
      <c r="J38" s="1">
        <f t="shared" si="2"/>
        <v>-1.1719999999999999E-3</v>
      </c>
      <c r="K38" s="1">
        <f t="shared" si="8"/>
        <v>7936.5079365079555</v>
      </c>
      <c r="L38">
        <f t="shared" si="9"/>
        <v>-1.0259999999999948E-3</v>
      </c>
      <c r="N38" s="1">
        <v>2.6599999999999999E-5</v>
      </c>
      <c r="O38">
        <v>-1.1629999999999999E-4</v>
      </c>
      <c r="P38" s="1">
        <f t="shared" si="3"/>
        <v>-1.429E-4</v>
      </c>
      <c r="Q38" s="1">
        <f t="shared" si="10"/>
        <v>50000.000000000015</v>
      </c>
      <c r="R38" s="1">
        <f t="shared" si="11"/>
        <v>-1.1800000000000005E-4</v>
      </c>
      <c r="T38">
        <v>1.8</v>
      </c>
      <c r="U38" s="1">
        <f t="shared" si="12"/>
        <v>1.8</v>
      </c>
      <c r="V38" s="1">
        <f t="shared" si="13"/>
        <v>0</v>
      </c>
      <c r="W38" s="1">
        <f t="shared" si="14"/>
        <v>-1.8</v>
      </c>
      <c r="X38">
        <v>0.51160000000000005</v>
      </c>
      <c r="Y38" s="1">
        <v>8.2800000000000003E-6</v>
      </c>
      <c r="Z38" s="1">
        <v>8.2800000000000003E-6</v>
      </c>
    </row>
    <row r="39" spans="1:26" x14ac:dyDescent="0.25">
      <c r="A39">
        <v>1.8</v>
      </c>
      <c r="B39">
        <v>3.9399999999999998E-4</v>
      </c>
      <c r="C39">
        <v>-3.0200000000000001E-3</v>
      </c>
      <c r="D39" s="1">
        <f t="shared" si="5"/>
        <v>-3.4139999999999999E-3</v>
      </c>
      <c r="E39" s="1">
        <f t="shared" si="6"/>
        <v>2941.1764705882415</v>
      </c>
      <c r="F39" s="1">
        <f t="shared" si="7"/>
        <v>-3.1399999999999892E-3</v>
      </c>
      <c r="H39">
        <v>1.6430000000000001E-4</v>
      </c>
      <c r="I39">
        <v>-1.06E-3</v>
      </c>
      <c r="J39" s="1">
        <f t="shared" si="2"/>
        <v>-1.2243E-3</v>
      </c>
      <c r="K39" s="1">
        <f t="shared" si="8"/>
        <v>7936.5079365079209</v>
      </c>
      <c r="L39">
        <f t="shared" si="9"/>
        <v>-1.0460000000000018E-3</v>
      </c>
      <c r="N39" s="1">
        <v>2.7699999999999999E-5</v>
      </c>
      <c r="O39">
        <v>-1.2120000000000001E-4</v>
      </c>
      <c r="P39" s="1">
        <f t="shared" si="3"/>
        <v>-1.4890000000000001E-4</v>
      </c>
      <c r="Q39" s="1">
        <f t="shared" si="10"/>
        <v>45454.545454545507</v>
      </c>
      <c r="R39" s="1">
        <f t="shared" si="11"/>
        <v>-1.200000000000001E-4</v>
      </c>
      <c r="T39">
        <v>1.85</v>
      </c>
      <c r="U39" s="1">
        <f t="shared" si="12"/>
        <v>1.85</v>
      </c>
      <c r="V39" s="1">
        <f t="shared" si="13"/>
        <v>0</v>
      </c>
      <c r="W39" s="1">
        <f t="shared" si="14"/>
        <v>-1.85</v>
      </c>
      <c r="X39">
        <v>0.51470000000000005</v>
      </c>
      <c r="Y39" s="1">
        <v>9.2799999999999992E-6</v>
      </c>
      <c r="Z39" s="1">
        <v>9.2799999999999992E-6</v>
      </c>
    </row>
    <row r="40" spans="1:26" x14ac:dyDescent="0.25">
      <c r="A40">
        <v>1.85</v>
      </c>
      <c r="B40">
        <v>4.0999999999999999E-4</v>
      </c>
      <c r="C40">
        <v>-3.15E-3</v>
      </c>
      <c r="D40" s="1">
        <f t="shared" si="5"/>
        <v>-3.5599999999999998E-3</v>
      </c>
      <c r="E40" s="1">
        <f t="shared" si="6"/>
        <v>3125.0000000000009</v>
      </c>
      <c r="F40" s="1">
        <f t="shared" si="7"/>
        <v>-2.9199999999999946E-3</v>
      </c>
      <c r="H40">
        <v>1.705E-4</v>
      </c>
      <c r="I40">
        <v>-1.1039999999999999E-3</v>
      </c>
      <c r="J40" s="1">
        <f t="shared" si="2"/>
        <v>-1.2745E-3</v>
      </c>
      <c r="K40" s="1">
        <f t="shared" si="8"/>
        <v>8064.5161290322803</v>
      </c>
      <c r="L40">
        <f t="shared" si="9"/>
        <v>-1.0039999999999997E-3</v>
      </c>
      <c r="N40" s="1">
        <v>2.87E-5</v>
      </c>
      <c r="O40">
        <v>-1.26E-4</v>
      </c>
      <c r="P40" s="1">
        <f t="shared" si="3"/>
        <v>-1.5469999999999999E-4</v>
      </c>
      <c r="Q40" s="1">
        <f t="shared" si="10"/>
        <v>50000.000000000015</v>
      </c>
      <c r="R40" s="1">
        <f t="shared" si="11"/>
        <v>-1.1599999999999946E-4</v>
      </c>
      <c r="T40">
        <v>1.9</v>
      </c>
      <c r="U40" s="1">
        <f t="shared" si="12"/>
        <v>1.9</v>
      </c>
      <c r="V40" s="1">
        <f t="shared" si="13"/>
        <v>0</v>
      </c>
      <c r="W40" s="1">
        <f t="shared" si="14"/>
        <v>-1.9</v>
      </c>
      <c r="X40">
        <v>0.51780000000000004</v>
      </c>
      <c r="Y40" s="1">
        <v>1.0900000000000001E-5</v>
      </c>
      <c r="Z40" s="1">
        <v>1.0900000000000001E-5</v>
      </c>
    </row>
    <row r="41" spans="1:26" x14ac:dyDescent="0.25">
      <c r="A41">
        <v>1.9</v>
      </c>
      <c r="B41">
        <v>4.26E-4</v>
      </c>
      <c r="C41">
        <v>-3.2799999999999999E-3</v>
      </c>
      <c r="D41" s="1">
        <f t="shared" si="5"/>
        <v>-3.7060000000000001E-3</v>
      </c>
      <c r="E41" s="1">
        <f t="shared" si="6"/>
        <v>3124.9999999999873</v>
      </c>
      <c r="F41" s="1">
        <f t="shared" si="7"/>
        <v>-2.9200000000000163E-3</v>
      </c>
      <c r="H41">
        <v>1.7670000000000001E-4</v>
      </c>
      <c r="I41">
        <v>-1.1490000000000001E-3</v>
      </c>
      <c r="J41" s="1">
        <f t="shared" si="2"/>
        <v>-1.3257E-3</v>
      </c>
      <c r="K41" s="1">
        <f t="shared" si="8"/>
        <v>8064.5161290322094</v>
      </c>
      <c r="L41">
        <f t="shared" si="9"/>
        <v>-1.0240000000000026E-3</v>
      </c>
      <c r="N41" s="1">
        <v>2.97E-5</v>
      </c>
      <c r="O41">
        <v>-1.3100000000000001E-4</v>
      </c>
      <c r="P41" s="1">
        <f t="shared" si="3"/>
        <v>-1.607E-4</v>
      </c>
      <c r="Q41" s="1">
        <f t="shared" si="10"/>
        <v>49999.999999999796</v>
      </c>
      <c r="R41" s="1">
        <f t="shared" si="11"/>
        <v>-1.2000000000000063E-4</v>
      </c>
      <c r="T41">
        <v>1.95</v>
      </c>
      <c r="U41" s="1">
        <f t="shared" si="12"/>
        <v>1.95</v>
      </c>
      <c r="V41" s="1">
        <f t="shared" si="13"/>
        <v>0</v>
      </c>
      <c r="W41" s="1">
        <f t="shared" si="14"/>
        <v>-1.95</v>
      </c>
      <c r="X41">
        <v>0.52090000000000003</v>
      </c>
      <c r="Y41" s="1">
        <v>1.22E-5</v>
      </c>
      <c r="Z41" s="1">
        <v>1.22E-5</v>
      </c>
    </row>
    <row r="42" spans="1:26" x14ac:dyDescent="0.25">
      <c r="A42">
        <v>1.95</v>
      </c>
      <c r="B42">
        <v>4.4200000000000001E-4</v>
      </c>
      <c r="C42">
        <v>-3.4099999999999998E-3</v>
      </c>
      <c r="D42" s="1">
        <f t="shared" si="5"/>
        <v>-3.852E-3</v>
      </c>
      <c r="E42" s="1">
        <f t="shared" si="6"/>
        <v>3125.0000000000009</v>
      </c>
      <c r="F42" s="1">
        <f t="shared" si="7"/>
        <v>-2.9199999999999946E-3</v>
      </c>
      <c r="H42">
        <v>1.829E-4</v>
      </c>
      <c r="I42">
        <v>-1.194E-3</v>
      </c>
      <c r="J42" s="1">
        <f t="shared" si="2"/>
        <v>-1.3768999999999999E-3</v>
      </c>
      <c r="K42" s="1">
        <f t="shared" si="8"/>
        <v>8064.5161290322803</v>
      </c>
      <c r="L42">
        <f t="shared" si="9"/>
        <v>-1.023999999999998E-3</v>
      </c>
      <c r="N42" s="1">
        <v>3.0700000000000001E-5</v>
      </c>
      <c r="O42">
        <v>-1.3579999999999999E-4</v>
      </c>
      <c r="P42" s="1">
        <f t="shared" si="3"/>
        <v>-1.6649999999999998E-4</v>
      </c>
      <c r="Q42" s="1">
        <f t="shared" si="10"/>
        <v>50000.000000000015</v>
      </c>
      <c r="R42" s="1">
        <f t="shared" si="11"/>
        <v>-1.1599999999999946E-4</v>
      </c>
      <c r="T42">
        <v>2</v>
      </c>
      <c r="U42" s="1">
        <f t="shared" si="12"/>
        <v>2</v>
      </c>
      <c r="V42" s="1">
        <f t="shared" si="13"/>
        <v>0</v>
      </c>
      <c r="W42" s="1">
        <f t="shared" si="14"/>
        <v>-2</v>
      </c>
      <c r="X42">
        <v>0.52400000000000002</v>
      </c>
      <c r="Y42" s="1">
        <v>1.36E-5</v>
      </c>
      <c r="Z42" s="1">
        <v>1.36E-5</v>
      </c>
    </row>
    <row r="43" spans="1:26" x14ac:dyDescent="0.25">
      <c r="A43">
        <v>2</v>
      </c>
      <c r="B43">
        <v>4.5899999999999999E-4</v>
      </c>
      <c r="C43">
        <v>-3.5400000000000002E-3</v>
      </c>
      <c r="D43" s="1">
        <f t="shared" si="5"/>
        <v>-3.999E-3</v>
      </c>
      <c r="E43" s="1">
        <f t="shared" si="6"/>
        <v>2941.1764705882415</v>
      </c>
      <c r="F43" s="1">
        <f t="shared" si="7"/>
        <v>-2.9399999999999973E-3</v>
      </c>
      <c r="H43">
        <v>1.8890000000000001E-4</v>
      </c>
      <c r="I43">
        <v>-1.238E-3</v>
      </c>
      <c r="J43" s="1">
        <f t="shared" si="2"/>
        <v>-1.4269E-3</v>
      </c>
      <c r="K43" s="1">
        <f t="shared" si="8"/>
        <v>8333.3333333333267</v>
      </c>
      <c r="L43">
        <f t="shared" si="9"/>
        <v>-1.0000000000000018E-3</v>
      </c>
      <c r="N43" s="1">
        <v>3.1699999999999998E-5</v>
      </c>
      <c r="O43">
        <v>-1.405E-4</v>
      </c>
      <c r="P43" s="1">
        <f t="shared" si="3"/>
        <v>-1.7220000000000001E-4</v>
      </c>
      <c r="Q43" s="1">
        <f t="shared" si="10"/>
        <v>50000.000000000182</v>
      </c>
      <c r="R43" s="1">
        <f t="shared" si="11"/>
        <v>-1.1400000000000051E-4</v>
      </c>
      <c r="T43">
        <v>2.0499999999999998</v>
      </c>
      <c r="U43" s="1">
        <f t="shared" si="12"/>
        <v>2.0499999999999998</v>
      </c>
      <c r="V43" s="1">
        <f t="shared" si="13"/>
        <v>0</v>
      </c>
      <c r="W43" s="1">
        <f t="shared" si="14"/>
        <v>-2.0499999999999998</v>
      </c>
      <c r="X43">
        <v>0.52710000000000001</v>
      </c>
      <c r="Y43" s="1">
        <v>1.52E-5</v>
      </c>
      <c r="Z43" s="1">
        <v>1.52E-5</v>
      </c>
    </row>
    <row r="44" spans="1:26" x14ac:dyDescent="0.25">
      <c r="A44">
        <v>2.0499999999999998</v>
      </c>
      <c r="B44">
        <v>4.75E-4</v>
      </c>
      <c r="C44">
        <v>-3.6800000000000001E-3</v>
      </c>
      <c r="D44" s="1">
        <f t="shared" si="5"/>
        <v>-4.1549999999999998E-3</v>
      </c>
      <c r="E44" s="1">
        <f t="shared" si="6"/>
        <v>3124.9999999999873</v>
      </c>
      <c r="F44" s="1">
        <f t="shared" si="7"/>
        <v>-3.1200000000000091E-3</v>
      </c>
      <c r="H44">
        <v>1.951E-4</v>
      </c>
      <c r="I44">
        <v>-1.2819999999999999E-3</v>
      </c>
      <c r="J44" s="1">
        <f t="shared" si="2"/>
        <v>-1.4770999999999999E-3</v>
      </c>
      <c r="K44" s="1">
        <f t="shared" si="8"/>
        <v>8064.5161290322449</v>
      </c>
      <c r="L44">
        <f t="shared" si="9"/>
        <v>-1.0039999999999997E-3</v>
      </c>
      <c r="N44" s="1">
        <v>3.2799999999999998E-5</v>
      </c>
      <c r="O44">
        <v>-1.4540000000000001E-4</v>
      </c>
      <c r="P44" s="1">
        <f t="shared" si="3"/>
        <v>-1.7819999999999999E-4</v>
      </c>
      <c r="Q44" s="1">
        <f t="shared" si="10"/>
        <v>45454.54545454531</v>
      </c>
      <c r="R44" s="1">
        <f t="shared" si="11"/>
        <v>-1.2000000000000008E-4</v>
      </c>
      <c r="T44">
        <v>2.1</v>
      </c>
      <c r="U44" s="1">
        <f t="shared" si="12"/>
        <v>2.1</v>
      </c>
      <c r="V44" s="1">
        <f t="shared" si="13"/>
        <v>0</v>
      </c>
      <c r="W44" s="1">
        <f t="shared" si="14"/>
        <v>-2.1</v>
      </c>
      <c r="X44">
        <v>0.5302</v>
      </c>
      <c r="Y44" s="1">
        <v>1.7099999999999999E-5</v>
      </c>
      <c r="Z44" s="1">
        <v>1.7099999999999999E-5</v>
      </c>
    </row>
    <row r="45" spans="1:26" x14ac:dyDescent="0.25">
      <c r="A45">
        <v>2.1</v>
      </c>
      <c r="B45">
        <v>4.9200000000000003E-4</v>
      </c>
      <c r="C45">
        <v>-3.81E-3</v>
      </c>
      <c r="D45" s="1">
        <f t="shared" si="5"/>
        <v>-4.3020000000000003E-3</v>
      </c>
      <c r="E45" s="1">
        <f t="shared" si="6"/>
        <v>2941.1764705882451</v>
      </c>
      <c r="F45" s="1">
        <f t="shared" si="7"/>
        <v>-2.939999999999993E-3</v>
      </c>
      <c r="H45">
        <v>2.04E-4</v>
      </c>
      <c r="I45">
        <v>-1.33E-3</v>
      </c>
      <c r="J45" s="1">
        <f t="shared" si="2"/>
        <v>-1.534E-3</v>
      </c>
      <c r="K45" s="1">
        <f t="shared" si="8"/>
        <v>5617.9775280899175</v>
      </c>
      <c r="L45">
        <f t="shared" si="9"/>
        <v>-1.1379999999999967E-3</v>
      </c>
      <c r="N45" s="1">
        <v>3.3800000000000002E-5</v>
      </c>
      <c r="O45">
        <v>-1.5029999999999999E-4</v>
      </c>
      <c r="P45" s="1">
        <f t="shared" si="3"/>
        <v>-1.841E-4</v>
      </c>
      <c r="Q45" s="1">
        <f t="shared" si="10"/>
        <v>50000.000000000065</v>
      </c>
      <c r="R45" s="1">
        <f t="shared" si="11"/>
        <v>-1.1799999999999953E-4</v>
      </c>
      <c r="T45">
        <v>2.15</v>
      </c>
      <c r="U45" s="1">
        <f t="shared" si="12"/>
        <v>2.15</v>
      </c>
      <c r="V45" s="1">
        <f t="shared" si="13"/>
        <v>0</v>
      </c>
      <c r="W45" s="1">
        <f t="shared" si="14"/>
        <v>-2.15</v>
      </c>
      <c r="X45">
        <v>0.5333</v>
      </c>
      <c r="Y45" s="1">
        <v>1.9400000000000001E-5</v>
      </c>
      <c r="Z45" s="1">
        <v>1.9400000000000001E-5</v>
      </c>
    </row>
    <row r="46" spans="1:26" x14ac:dyDescent="0.25">
      <c r="A46">
        <v>2.15</v>
      </c>
      <c r="B46">
        <v>5.0900000000000001E-4</v>
      </c>
      <c r="C46">
        <v>-3.9500000000000004E-3</v>
      </c>
      <c r="D46" s="1">
        <f t="shared" si="5"/>
        <v>-4.4590000000000003E-3</v>
      </c>
      <c r="E46" s="1">
        <f t="shared" si="6"/>
        <v>2941.1764705882283</v>
      </c>
      <c r="F46" s="1">
        <f t="shared" si="7"/>
        <v>-3.1400000000000117E-3</v>
      </c>
      <c r="H46">
        <v>2.0900000000000001E-4</v>
      </c>
      <c r="I46">
        <v>-1.3760000000000001E-3</v>
      </c>
      <c r="J46" s="1">
        <f t="shared" si="2"/>
        <v>-1.585E-3</v>
      </c>
      <c r="K46" s="1">
        <f t="shared" si="8"/>
        <v>9999.9999999999382</v>
      </c>
      <c r="L46">
        <f t="shared" si="9"/>
        <v>-1.0200000000000046E-3</v>
      </c>
      <c r="N46" s="1">
        <v>3.4799999999999999E-5</v>
      </c>
      <c r="O46">
        <v>-1.5530000000000001E-4</v>
      </c>
      <c r="P46" s="1">
        <f t="shared" si="3"/>
        <v>-1.9010000000000001E-4</v>
      </c>
      <c r="Q46" s="1">
        <f t="shared" si="10"/>
        <v>49999.999999999964</v>
      </c>
      <c r="R46" s="1">
        <f t="shared" si="11"/>
        <v>-1.2000000000000063E-4</v>
      </c>
      <c r="T46">
        <v>2.2000000000000002</v>
      </c>
      <c r="U46" s="1">
        <f t="shared" si="12"/>
        <v>2.2000000000000002</v>
      </c>
      <c r="V46" s="1">
        <f t="shared" si="13"/>
        <v>0</v>
      </c>
      <c r="W46" s="1">
        <f t="shared" si="14"/>
        <v>-2.2000000000000002</v>
      </c>
      <c r="X46">
        <v>0.53639999999999999</v>
      </c>
      <c r="Y46" s="1">
        <v>2.16E-5</v>
      </c>
      <c r="Z46" s="1">
        <v>2.16E-5</v>
      </c>
    </row>
    <row r="47" spans="1:26" x14ac:dyDescent="0.25">
      <c r="A47">
        <v>2.2000000000000002</v>
      </c>
      <c r="B47">
        <v>5.2599999999999999E-4</v>
      </c>
      <c r="C47">
        <v>-4.0800000000000003E-3</v>
      </c>
      <c r="D47" s="1">
        <f t="shared" si="5"/>
        <v>-4.6060000000000007E-3</v>
      </c>
      <c r="E47" s="1">
        <f t="shared" si="6"/>
        <v>2941.1764705882547</v>
      </c>
      <c r="F47" s="1">
        <f t="shared" si="7"/>
        <v>-2.939999999999993E-3</v>
      </c>
      <c r="H47">
        <v>2.1599999999999999E-4</v>
      </c>
      <c r="I47">
        <v>-1.4220000000000001E-3</v>
      </c>
      <c r="J47" s="1">
        <f t="shared" si="2"/>
        <v>-1.6380000000000001E-3</v>
      </c>
      <c r="K47" s="1">
        <f t="shared" si="8"/>
        <v>7142.8571428572013</v>
      </c>
      <c r="L47">
        <f t="shared" si="9"/>
        <v>-1.0599999999999963E-3</v>
      </c>
      <c r="N47" s="1">
        <v>3.5899999999999998E-5</v>
      </c>
      <c r="O47">
        <v>-1.6019999999999999E-4</v>
      </c>
      <c r="P47" s="1">
        <f t="shared" si="3"/>
        <v>-1.961E-4</v>
      </c>
      <c r="Q47" s="1">
        <f t="shared" si="10"/>
        <v>45454.545454545711</v>
      </c>
      <c r="R47" s="1">
        <f t="shared" si="11"/>
        <v>-1.1999999999999903E-4</v>
      </c>
      <c r="T47">
        <v>2.25</v>
      </c>
      <c r="U47" s="1">
        <f t="shared" si="12"/>
        <v>2.25</v>
      </c>
      <c r="V47" s="1">
        <f t="shared" si="13"/>
        <v>0</v>
      </c>
      <c r="W47" s="1">
        <f t="shared" si="14"/>
        <v>-2.25</v>
      </c>
      <c r="X47">
        <v>0.53949999999999998</v>
      </c>
      <c r="Y47" s="1">
        <v>2.41E-5</v>
      </c>
      <c r="Z47" s="1">
        <v>2.41E-5</v>
      </c>
    </row>
    <row r="48" spans="1:26" x14ac:dyDescent="0.25">
      <c r="A48">
        <v>2.25</v>
      </c>
      <c r="B48">
        <v>5.4299999999999997E-4</v>
      </c>
      <c r="C48">
        <v>-4.2199999999999998E-3</v>
      </c>
      <c r="D48" s="1">
        <f t="shared" si="5"/>
        <v>-4.7629999999999999E-3</v>
      </c>
      <c r="E48" s="1">
        <f t="shared" si="6"/>
        <v>2941.1764705882283</v>
      </c>
      <c r="F48" s="1">
        <f t="shared" si="7"/>
        <v>-3.1399999999999944E-3</v>
      </c>
      <c r="H48">
        <v>2.22E-4</v>
      </c>
      <c r="I48">
        <v>-1.4679999999999999E-3</v>
      </c>
      <c r="J48" s="1">
        <f t="shared" si="2"/>
        <v>-1.6899999999999999E-3</v>
      </c>
      <c r="K48" s="1">
        <f t="shared" si="8"/>
        <v>8333.3333333332903</v>
      </c>
      <c r="L48">
        <f t="shared" si="9"/>
        <v>-1.0399999999999986E-3</v>
      </c>
      <c r="N48" s="1">
        <v>3.6900000000000002E-5</v>
      </c>
      <c r="O48">
        <v>-1.651E-4</v>
      </c>
      <c r="P48" s="1">
        <f t="shared" si="3"/>
        <v>-2.02E-4</v>
      </c>
      <c r="Q48" s="1">
        <f t="shared" si="10"/>
        <v>49999.999999999622</v>
      </c>
      <c r="R48" s="1">
        <f t="shared" si="11"/>
        <v>-1.1800000000000058E-4</v>
      </c>
      <c r="T48">
        <v>2.2999999999999998</v>
      </c>
      <c r="U48" s="1">
        <f t="shared" si="12"/>
        <v>2.2999999999999998</v>
      </c>
      <c r="V48" s="1">
        <f t="shared" si="13"/>
        <v>0</v>
      </c>
      <c r="W48" s="1">
        <f t="shared" si="14"/>
        <v>-2.2999999999999998</v>
      </c>
      <c r="X48">
        <v>0.54259999999999997</v>
      </c>
      <c r="Y48" s="1">
        <v>2.7699999999999999E-5</v>
      </c>
      <c r="Z48" s="1">
        <v>2.7699999999999999E-5</v>
      </c>
    </row>
    <row r="49" spans="1:26" x14ac:dyDescent="0.25">
      <c r="A49">
        <v>2.2999999999999998</v>
      </c>
      <c r="B49">
        <v>5.5999999999999995E-4</v>
      </c>
      <c r="C49">
        <v>-4.3600000000000002E-3</v>
      </c>
      <c r="D49" s="1">
        <f t="shared" si="5"/>
        <v>-4.9199999999999999E-3</v>
      </c>
      <c r="E49" s="1">
        <f t="shared" si="6"/>
        <v>2941.1764705882283</v>
      </c>
      <c r="F49" s="1">
        <f t="shared" si="7"/>
        <v>-3.1400000000000117E-3</v>
      </c>
      <c r="H49">
        <v>2.2800000000000001E-4</v>
      </c>
      <c r="I49">
        <v>-1.513E-3</v>
      </c>
      <c r="J49" s="1">
        <f t="shared" si="2"/>
        <v>-1.7409999999999999E-3</v>
      </c>
      <c r="K49" s="1">
        <f t="shared" si="8"/>
        <v>8333.3333333332903</v>
      </c>
      <c r="L49">
        <f t="shared" si="9"/>
        <v>-1.0200000000000046E-3</v>
      </c>
      <c r="N49" s="1">
        <v>3.79E-5</v>
      </c>
      <c r="O49">
        <v>-1.7000000000000001E-4</v>
      </c>
      <c r="P49" s="1">
        <f t="shared" si="3"/>
        <v>-2.0790000000000001E-4</v>
      </c>
      <c r="Q49" s="1">
        <f t="shared" si="10"/>
        <v>49999.999999999964</v>
      </c>
      <c r="R49" s="1">
        <f t="shared" si="11"/>
        <v>-1.1800000000000058E-4</v>
      </c>
      <c r="T49">
        <v>2.35</v>
      </c>
      <c r="U49" s="1">
        <f t="shared" si="12"/>
        <v>2.35</v>
      </c>
      <c r="V49" s="1">
        <f t="shared" si="13"/>
        <v>0</v>
      </c>
      <c r="W49" s="1">
        <f t="shared" si="14"/>
        <v>-2.35</v>
      </c>
      <c r="X49">
        <v>0.54569999999999996</v>
      </c>
      <c r="Y49" s="1">
        <v>3.1000000000000001E-5</v>
      </c>
      <c r="Z49" s="1">
        <v>3.1000000000000001E-5</v>
      </c>
    </row>
    <row r="50" spans="1:26" x14ac:dyDescent="0.25">
      <c r="A50">
        <v>2.35</v>
      </c>
      <c r="B50">
        <v>5.7700000000000004E-4</v>
      </c>
      <c r="C50">
        <v>-4.4900000000000001E-3</v>
      </c>
      <c r="D50" s="1">
        <f t="shared" si="5"/>
        <v>-5.0670000000000003E-3</v>
      </c>
      <c r="E50" s="1">
        <f t="shared" si="6"/>
        <v>2941.1764705882356</v>
      </c>
      <c r="F50" s="1">
        <f t="shared" si="7"/>
        <v>-2.939999999999993E-3</v>
      </c>
      <c r="H50">
        <v>2.34E-4</v>
      </c>
      <c r="I50">
        <v>-1.5579999999999999E-3</v>
      </c>
      <c r="J50" s="1">
        <f t="shared" si="2"/>
        <v>-1.792E-3</v>
      </c>
      <c r="K50" s="1">
        <f t="shared" si="8"/>
        <v>8333.3333333334012</v>
      </c>
      <c r="L50">
        <f t="shared" si="9"/>
        <v>-1.0199999999999955E-3</v>
      </c>
      <c r="N50" s="1">
        <v>3.8899999999999997E-5</v>
      </c>
      <c r="O50">
        <v>-1.749E-4</v>
      </c>
      <c r="P50" s="1">
        <f t="shared" si="3"/>
        <v>-2.1379999999999999E-4</v>
      </c>
      <c r="Q50" s="1">
        <f t="shared" si="10"/>
        <v>50000.000000000407</v>
      </c>
      <c r="R50" s="1">
        <f t="shared" si="11"/>
        <v>-1.1799999999999899E-4</v>
      </c>
      <c r="T50">
        <v>2.4</v>
      </c>
      <c r="U50" s="1">
        <f t="shared" si="12"/>
        <v>2.4</v>
      </c>
      <c r="V50" s="1">
        <f t="shared" si="13"/>
        <v>0</v>
      </c>
      <c r="W50" s="1">
        <f t="shared" si="14"/>
        <v>-2.4</v>
      </c>
      <c r="X50">
        <v>0.54879999999999995</v>
      </c>
      <c r="Y50" s="1">
        <v>3.5200000000000002E-5</v>
      </c>
      <c r="Z50" s="1">
        <v>3.5200000000000002E-5</v>
      </c>
    </row>
    <row r="51" spans="1:26" x14ac:dyDescent="0.25">
      <c r="A51">
        <v>2.4</v>
      </c>
      <c r="B51">
        <v>5.9400000000000002E-4</v>
      </c>
      <c r="C51">
        <v>-4.62E-3</v>
      </c>
      <c r="D51" s="1">
        <f t="shared" si="5"/>
        <v>-5.2139999999999999E-3</v>
      </c>
      <c r="E51" s="1">
        <f t="shared" si="6"/>
        <v>2941.1764705882283</v>
      </c>
      <c r="F51" s="1">
        <f t="shared" si="7"/>
        <v>-2.9400000000000016E-3</v>
      </c>
      <c r="H51">
        <v>2.4000000000000001E-4</v>
      </c>
      <c r="I51">
        <v>-1.603E-3</v>
      </c>
      <c r="J51" s="1">
        <f t="shared" si="2"/>
        <v>-1.843E-3</v>
      </c>
      <c r="K51" s="1">
        <f t="shared" si="8"/>
        <v>8333.3333333332903</v>
      </c>
      <c r="L51">
        <f t="shared" si="9"/>
        <v>-1.0200000000000046E-3</v>
      </c>
      <c r="N51" s="1">
        <v>4.0000000000000003E-5</v>
      </c>
      <c r="O51">
        <v>-1.797E-4</v>
      </c>
      <c r="P51" s="1">
        <f t="shared" si="3"/>
        <v>-2.197E-4</v>
      </c>
      <c r="Q51" s="1">
        <f t="shared" si="10"/>
        <v>45454.545454545027</v>
      </c>
      <c r="R51" s="1">
        <f t="shared" si="11"/>
        <v>-1.1800000000000058E-4</v>
      </c>
      <c r="T51">
        <v>2.4500000000000002</v>
      </c>
      <c r="U51" s="1">
        <f t="shared" si="12"/>
        <v>2.4500000000000002</v>
      </c>
      <c r="V51" s="1">
        <f t="shared" si="13"/>
        <v>0</v>
      </c>
      <c r="W51" s="1">
        <f t="shared" si="14"/>
        <v>-2.4500000000000002</v>
      </c>
      <c r="X51">
        <v>0.55189999999999995</v>
      </c>
      <c r="Y51" s="1">
        <v>3.93E-5</v>
      </c>
      <c r="Z51" s="1">
        <v>3.93E-5</v>
      </c>
    </row>
    <row r="52" spans="1:26" x14ac:dyDescent="0.25">
      <c r="A52">
        <v>2.4500000000000002</v>
      </c>
      <c r="B52">
        <v>6.11E-4</v>
      </c>
      <c r="C52">
        <v>-4.7600000000000003E-3</v>
      </c>
      <c r="D52" s="1">
        <f t="shared" si="5"/>
        <v>-5.3710000000000008E-3</v>
      </c>
      <c r="E52" s="1">
        <f t="shared" si="6"/>
        <v>2941.1764705882547</v>
      </c>
      <c r="F52" s="1">
        <f t="shared" si="7"/>
        <v>-3.1400000000000009E-3</v>
      </c>
      <c r="H52">
        <v>2.4600000000000002E-4</v>
      </c>
      <c r="I52">
        <v>-1.6479999999999999E-3</v>
      </c>
      <c r="J52" s="1">
        <f t="shared" si="2"/>
        <v>-1.8939999999999999E-3</v>
      </c>
      <c r="K52" s="1">
        <f t="shared" si="8"/>
        <v>8333.333333333363</v>
      </c>
      <c r="L52">
        <f t="shared" si="9"/>
        <v>-1.0199999999999912E-3</v>
      </c>
      <c r="N52" s="1">
        <v>4.1E-5</v>
      </c>
      <c r="O52">
        <v>-1.8459999999999999E-4</v>
      </c>
      <c r="P52" s="1">
        <f t="shared" si="3"/>
        <v>-2.2559999999999998E-4</v>
      </c>
      <c r="Q52" s="1">
        <f t="shared" si="10"/>
        <v>50000.000000000407</v>
      </c>
      <c r="R52" s="1">
        <f t="shared" si="11"/>
        <v>-1.1799999999999899E-4</v>
      </c>
      <c r="T52">
        <v>2.5</v>
      </c>
      <c r="U52" s="1">
        <f t="shared" si="12"/>
        <v>2.5</v>
      </c>
      <c r="V52" s="1">
        <f t="shared" si="13"/>
        <v>0</v>
      </c>
      <c r="W52" s="1">
        <f t="shared" si="14"/>
        <v>-2.5</v>
      </c>
      <c r="X52">
        <v>0.55500000000000005</v>
      </c>
      <c r="Y52" s="1">
        <v>4.3800000000000001E-5</v>
      </c>
      <c r="Z52" s="1">
        <v>4.3800000000000001E-5</v>
      </c>
    </row>
    <row r="53" spans="1:26" x14ac:dyDescent="0.25">
      <c r="A53">
        <v>2.5</v>
      </c>
      <c r="B53">
        <v>6.2799999999999998E-4</v>
      </c>
      <c r="C53">
        <v>-4.8900000000000002E-3</v>
      </c>
      <c r="D53" s="1">
        <f t="shared" si="5"/>
        <v>-5.5180000000000003E-3</v>
      </c>
      <c r="E53" s="1">
        <f t="shared" si="6"/>
        <v>2941.1764705882283</v>
      </c>
      <c r="F53" s="1">
        <f t="shared" si="7"/>
        <v>-2.9400000000000016E-3</v>
      </c>
      <c r="H53">
        <v>2.5300000000000002E-4</v>
      </c>
      <c r="I53">
        <v>-1.694E-3</v>
      </c>
      <c r="J53" s="1">
        <f t="shared" si="2"/>
        <v>-1.9469999999999999E-3</v>
      </c>
      <c r="K53" s="1">
        <f t="shared" si="8"/>
        <v>7142.8571428571095</v>
      </c>
      <c r="L53">
        <f t="shared" si="9"/>
        <v>-1.0600000000000056E-3</v>
      </c>
      <c r="N53" s="1">
        <v>4.1999999999999998E-5</v>
      </c>
      <c r="O53">
        <v>-1.895E-4</v>
      </c>
      <c r="P53" s="1">
        <f t="shared" si="3"/>
        <v>-2.3149999999999999E-4</v>
      </c>
      <c r="Q53" s="1">
        <f t="shared" si="10"/>
        <v>49999.999999999964</v>
      </c>
      <c r="R53" s="1">
        <f t="shared" si="11"/>
        <v>-1.1800000000000058E-4</v>
      </c>
      <c r="T53">
        <v>2.5499999999999998</v>
      </c>
      <c r="U53" s="1">
        <f t="shared" si="12"/>
        <v>2.5499999999999998</v>
      </c>
      <c r="V53" s="1">
        <f t="shared" si="13"/>
        <v>0</v>
      </c>
      <c r="W53" s="1">
        <f t="shared" si="14"/>
        <v>-2.5499999999999998</v>
      </c>
      <c r="X53">
        <v>0.55810000000000004</v>
      </c>
      <c r="Y53" s="1">
        <v>4.88E-5</v>
      </c>
      <c r="Z53" s="1">
        <v>4.88E-5</v>
      </c>
    </row>
    <row r="54" spans="1:26" x14ac:dyDescent="0.25">
      <c r="A54">
        <v>2.5499999999999998</v>
      </c>
      <c r="B54">
        <v>6.4599999999999998E-4</v>
      </c>
      <c r="C54">
        <v>-5.0200000000000002E-3</v>
      </c>
      <c r="D54" s="1">
        <f t="shared" si="5"/>
        <v>-5.666E-3</v>
      </c>
      <c r="E54" s="1">
        <f t="shared" si="6"/>
        <v>2777.7777777777674</v>
      </c>
      <c r="F54" s="1">
        <f t="shared" si="7"/>
        <v>-2.9600000000000043E-3</v>
      </c>
      <c r="H54">
        <v>2.5900000000000001E-4</v>
      </c>
      <c r="I54">
        <v>-1.74E-3</v>
      </c>
      <c r="J54" s="1">
        <f t="shared" si="2"/>
        <v>-1.9989999999999999E-3</v>
      </c>
      <c r="K54" s="1">
        <f t="shared" si="8"/>
        <v>8333.3333333333267</v>
      </c>
      <c r="L54">
        <f t="shared" si="9"/>
        <v>-1.0400000000000029E-3</v>
      </c>
      <c r="N54" s="1">
        <v>4.3000000000000002E-5</v>
      </c>
      <c r="O54">
        <v>-1.9440000000000001E-4</v>
      </c>
      <c r="P54" s="1">
        <f t="shared" si="3"/>
        <v>-2.3740000000000002E-4</v>
      </c>
      <c r="Q54" s="1">
        <f t="shared" si="10"/>
        <v>49999.999999999622</v>
      </c>
      <c r="R54" s="1">
        <f t="shared" si="11"/>
        <v>-1.1800000000000112E-4</v>
      </c>
      <c r="T54">
        <v>2.6</v>
      </c>
      <c r="U54" s="1">
        <f t="shared" si="12"/>
        <v>2.6</v>
      </c>
      <c r="V54" s="1">
        <f t="shared" si="13"/>
        <v>0</v>
      </c>
      <c r="W54" s="1">
        <f t="shared" si="14"/>
        <v>-2.6</v>
      </c>
      <c r="X54">
        <v>0.56120000000000003</v>
      </c>
      <c r="Y54" s="1">
        <v>5.4400000000000001E-5</v>
      </c>
      <c r="Z54" s="1">
        <v>5.4400000000000001E-5</v>
      </c>
    </row>
    <row r="55" spans="1:26" x14ac:dyDescent="0.25">
      <c r="A55">
        <v>2.6</v>
      </c>
      <c r="B55">
        <v>6.6299999999999996E-4</v>
      </c>
      <c r="C55">
        <v>-5.1599999999999997E-3</v>
      </c>
      <c r="D55" s="1">
        <f t="shared" si="5"/>
        <v>-5.8230000000000001E-3</v>
      </c>
      <c r="E55" s="1">
        <f t="shared" si="6"/>
        <v>2941.1764705882547</v>
      </c>
      <c r="F55" s="1">
        <f t="shared" si="7"/>
        <v>-3.1399999999999835E-3</v>
      </c>
      <c r="H55">
        <v>2.6499999999999999E-4</v>
      </c>
      <c r="I55">
        <v>-1.7849999999999999E-3</v>
      </c>
      <c r="J55" s="1">
        <f t="shared" si="2"/>
        <v>-2.0499999999999997E-3</v>
      </c>
      <c r="K55" s="1">
        <f t="shared" si="8"/>
        <v>8333.3333333334012</v>
      </c>
      <c r="L55">
        <f t="shared" si="9"/>
        <v>-1.0199999999999912E-3</v>
      </c>
      <c r="N55" s="1">
        <v>4.4100000000000001E-5</v>
      </c>
      <c r="O55">
        <v>-1.9919999999999999E-4</v>
      </c>
      <c r="P55" s="1">
        <f t="shared" si="3"/>
        <v>-2.433E-4</v>
      </c>
      <c r="Q55" s="1">
        <f t="shared" si="10"/>
        <v>45454.545454545711</v>
      </c>
      <c r="R55" s="1">
        <f t="shared" si="11"/>
        <v>-1.1799999999999899E-4</v>
      </c>
      <c r="T55">
        <v>2.65</v>
      </c>
      <c r="U55" s="1">
        <f t="shared" si="12"/>
        <v>2.65</v>
      </c>
      <c r="V55" s="1">
        <f t="shared" si="13"/>
        <v>0</v>
      </c>
      <c r="W55" s="1">
        <f t="shared" si="14"/>
        <v>-2.65</v>
      </c>
      <c r="X55">
        <v>0.56430000000000002</v>
      </c>
      <c r="Y55" s="1">
        <v>6.1600000000000007E-5</v>
      </c>
      <c r="Z55" s="1">
        <v>6.1600000000000007E-5</v>
      </c>
    </row>
    <row r="56" spans="1:26" x14ac:dyDescent="0.25">
      <c r="A56">
        <v>2.65</v>
      </c>
      <c r="B56">
        <v>6.8000000000000005E-4</v>
      </c>
      <c r="C56">
        <v>-5.2900000000000004E-3</v>
      </c>
      <c r="D56" s="1">
        <f t="shared" si="5"/>
        <v>-5.9700000000000005E-3</v>
      </c>
      <c r="E56" s="1">
        <f t="shared" si="6"/>
        <v>2941.1764705882097</v>
      </c>
      <c r="F56" s="1">
        <f t="shared" si="7"/>
        <v>-2.940000000000019E-3</v>
      </c>
      <c r="H56">
        <v>2.7099999999999997E-4</v>
      </c>
      <c r="I56">
        <v>-1.83E-3</v>
      </c>
      <c r="J56" s="1">
        <f t="shared" si="2"/>
        <v>-2.101E-3</v>
      </c>
      <c r="K56" s="1">
        <f t="shared" si="8"/>
        <v>8333.3333333333267</v>
      </c>
      <c r="L56">
        <f t="shared" si="9"/>
        <v>-1.020000000000009E-3</v>
      </c>
      <c r="N56" s="1">
        <v>4.5200000000000001E-5</v>
      </c>
      <c r="O56">
        <v>-2.0000000000000001E-4</v>
      </c>
      <c r="P56" s="1">
        <f t="shared" si="3"/>
        <v>-2.452E-4</v>
      </c>
      <c r="Q56" s="1">
        <f t="shared" si="10"/>
        <v>45454.54545454531</v>
      </c>
      <c r="R56" s="1">
        <f t="shared" si="11"/>
        <v>-3.7999999999999975E-5</v>
      </c>
      <c r="T56">
        <v>2.7</v>
      </c>
      <c r="U56" s="1">
        <f t="shared" si="12"/>
        <v>2.7</v>
      </c>
      <c r="V56" s="1">
        <f t="shared" si="13"/>
        <v>0</v>
      </c>
      <c r="W56" s="1">
        <f t="shared" si="14"/>
        <v>-2.7</v>
      </c>
      <c r="X56">
        <v>0.56740000000000002</v>
      </c>
      <c r="Y56" s="1">
        <v>6.8399999999999996E-5</v>
      </c>
      <c r="Z56" s="1">
        <v>6.8399999999999996E-5</v>
      </c>
    </row>
    <row r="57" spans="1:26" x14ac:dyDescent="0.25">
      <c r="A57">
        <v>2.7</v>
      </c>
      <c r="B57">
        <v>6.9800000000000005E-4</v>
      </c>
      <c r="C57">
        <v>-5.4299999999999999E-3</v>
      </c>
      <c r="D57" s="1">
        <f t="shared" si="5"/>
        <v>-6.1279999999999998E-3</v>
      </c>
      <c r="E57" s="1">
        <f t="shared" si="6"/>
        <v>2777.7777777777919</v>
      </c>
      <c r="F57" s="1">
        <f t="shared" si="7"/>
        <v>-3.1599999999999688E-3</v>
      </c>
      <c r="H57">
        <v>2.7700000000000001E-4</v>
      </c>
      <c r="I57">
        <v>-1.8749999999999999E-3</v>
      </c>
      <c r="J57" s="1">
        <f t="shared" si="2"/>
        <v>-2.1519999999999998E-3</v>
      </c>
      <c r="K57" s="1">
        <f t="shared" si="8"/>
        <v>8333.3333333333267</v>
      </c>
      <c r="L57">
        <f t="shared" si="9"/>
        <v>-1.0199999999999912E-3</v>
      </c>
      <c r="N57" s="1">
        <v>4.6199999999999998E-5</v>
      </c>
      <c r="O57">
        <v>-2.05E-4</v>
      </c>
      <c r="P57" s="1">
        <f t="shared" si="3"/>
        <v>-2.5119999999999998E-4</v>
      </c>
      <c r="Q57" s="1">
        <f t="shared" si="10"/>
        <v>50000.000000000407</v>
      </c>
      <c r="R57" s="1">
        <f t="shared" si="11"/>
        <v>-1.1999999999999903E-4</v>
      </c>
      <c r="T57">
        <v>2.75</v>
      </c>
      <c r="U57" s="1">
        <f t="shared" si="12"/>
        <v>2.75</v>
      </c>
      <c r="V57" s="1">
        <f t="shared" si="13"/>
        <v>0</v>
      </c>
      <c r="W57" s="1">
        <f t="shared" si="14"/>
        <v>-2.75</v>
      </c>
      <c r="X57">
        <v>0.57050000000000001</v>
      </c>
      <c r="Y57" s="1">
        <v>7.6000000000000004E-5</v>
      </c>
      <c r="Z57" s="1">
        <v>7.6000000000000004E-5</v>
      </c>
    </row>
    <row r="58" spans="1:26" x14ac:dyDescent="0.25">
      <c r="A58">
        <v>2.75</v>
      </c>
      <c r="B58">
        <v>7.1500000000000003E-4</v>
      </c>
      <c r="C58">
        <v>-5.5700000000000003E-3</v>
      </c>
      <c r="D58" s="1">
        <f t="shared" si="5"/>
        <v>-6.2850000000000007E-3</v>
      </c>
      <c r="E58" s="1">
        <f t="shared" si="6"/>
        <v>2941.1764705882283</v>
      </c>
      <c r="F58" s="1">
        <f t="shared" si="7"/>
        <v>-3.1400000000000291E-3</v>
      </c>
      <c r="H58">
        <v>2.8299999999999999E-4</v>
      </c>
      <c r="I58">
        <v>-1.921E-3</v>
      </c>
      <c r="J58" s="1">
        <f t="shared" si="2"/>
        <v>-2.2039999999999998E-3</v>
      </c>
      <c r="K58" s="1">
        <f t="shared" si="8"/>
        <v>8333.3333333333267</v>
      </c>
      <c r="L58">
        <f t="shared" si="9"/>
        <v>-1.0400000000000029E-3</v>
      </c>
      <c r="N58" s="1">
        <v>4.7200000000000002E-5</v>
      </c>
      <c r="O58">
        <v>-2.1000000000000001E-4</v>
      </c>
      <c r="P58" s="1">
        <f t="shared" si="3"/>
        <v>-2.5720000000000002E-4</v>
      </c>
      <c r="Q58" s="1">
        <f t="shared" si="10"/>
        <v>49999.999999999622</v>
      </c>
      <c r="R58" s="1">
        <f t="shared" si="11"/>
        <v>-1.2000000000000117E-4</v>
      </c>
      <c r="T58">
        <v>2.8</v>
      </c>
      <c r="U58" s="1">
        <f t="shared" si="12"/>
        <v>2.8</v>
      </c>
      <c r="V58" s="1">
        <f t="shared" si="13"/>
        <v>0</v>
      </c>
      <c r="W58" s="1">
        <f t="shared" si="14"/>
        <v>-2.8</v>
      </c>
      <c r="X58">
        <v>0.5736</v>
      </c>
      <c r="Y58" s="1">
        <v>8.4300000000000003E-5</v>
      </c>
      <c r="Z58" s="1">
        <v>8.4300000000000003E-5</v>
      </c>
    </row>
    <row r="59" spans="1:26" x14ac:dyDescent="0.25">
      <c r="A59">
        <v>2.8</v>
      </c>
      <c r="B59">
        <v>7.3300000000000004E-4</v>
      </c>
      <c r="C59">
        <v>-5.7000000000000002E-3</v>
      </c>
      <c r="D59" s="1">
        <f t="shared" si="5"/>
        <v>-6.4330000000000003E-3</v>
      </c>
      <c r="E59" s="1">
        <f t="shared" si="6"/>
        <v>2777.7777777777674</v>
      </c>
      <c r="F59" s="1">
        <f t="shared" si="7"/>
        <v>-2.9600000000000043E-3</v>
      </c>
      <c r="H59">
        <v>2.8899999999999998E-4</v>
      </c>
      <c r="I59">
        <v>-1.9659999999999999E-3</v>
      </c>
      <c r="J59" s="1">
        <f t="shared" si="2"/>
        <v>-2.2550000000000001E-3</v>
      </c>
      <c r="K59" s="1">
        <f t="shared" si="8"/>
        <v>8333.3333333333267</v>
      </c>
      <c r="L59">
        <f t="shared" si="9"/>
        <v>-1.020000000000009E-3</v>
      </c>
      <c r="N59" s="1">
        <v>4.8300000000000002E-5</v>
      </c>
      <c r="O59">
        <v>-2.1499999999999999E-4</v>
      </c>
      <c r="P59" s="1">
        <f t="shared" si="3"/>
        <v>-2.633E-4</v>
      </c>
      <c r="Q59" s="1">
        <f t="shared" si="10"/>
        <v>45454.54545454531</v>
      </c>
      <c r="R59" s="1">
        <f t="shared" si="11"/>
        <v>-1.2200000000000015E-4</v>
      </c>
      <c r="T59">
        <v>2.85</v>
      </c>
      <c r="U59" s="1">
        <f t="shared" si="12"/>
        <v>2.85</v>
      </c>
      <c r="V59" s="1">
        <f t="shared" si="13"/>
        <v>0</v>
      </c>
      <c r="W59" s="1">
        <f t="shared" si="14"/>
        <v>-2.85</v>
      </c>
      <c r="X59">
        <v>0.57669999999999999</v>
      </c>
      <c r="Y59" s="1">
        <v>9.3399999999999993E-5</v>
      </c>
      <c r="Z59" s="1">
        <v>9.3399999999999993E-5</v>
      </c>
    </row>
    <row r="60" spans="1:26" x14ac:dyDescent="0.25">
      <c r="A60">
        <v>2.85</v>
      </c>
      <c r="B60">
        <v>7.5100000000000004E-4</v>
      </c>
      <c r="C60">
        <v>-5.8399999999999997E-3</v>
      </c>
      <c r="D60" s="1">
        <f t="shared" si="5"/>
        <v>-6.5909999999999996E-3</v>
      </c>
      <c r="E60" s="1">
        <f t="shared" si="6"/>
        <v>2777.7777777777919</v>
      </c>
      <c r="F60" s="1">
        <f t="shared" si="7"/>
        <v>-3.1599999999999688E-3</v>
      </c>
      <c r="H60">
        <v>2.9700000000000001E-4</v>
      </c>
      <c r="I60">
        <v>-1.99E-3</v>
      </c>
      <c r="J60" s="1">
        <f t="shared" si="2"/>
        <v>-2.287E-3</v>
      </c>
      <c r="K60" s="1">
        <f t="shared" si="8"/>
        <v>6250.0000000000082</v>
      </c>
      <c r="L60">
        <f t="shared" si="9"/>
        <v>-6.3999999999999485E-4</v>
      </c>
      <c r="N60" s="1">
        <v>4.9299999999999999E-5</v>
      </c>
      <c r="O60">
        <v>-2.2000000000000001E-4</v>
      </c>
      <c r="P60" s="1">
        <f t="shared" si="3"/>
        <v>-2.6929999999999999E-4</v>
      </c>
      <c r="Q60" s="1">
        <f t="shared" si="10"/>
        <v>50000.000000000407</v>
      </c>
      <c r="R60" s="1">
        <f t="shared" si="11"/>
        <v>-1.1999999999999903E-4</v>
      </c>
      <c r="T60">
        <v>2.9</v>
      </c>
      <c r="U60" s="1">
        <f t="shared" si="12"/>
        <v>2.9</v>
      </c>
      <c r="V60" s="1">
        <f t="shared" si="13"/>
        <v>0</v>
      </c>
      <c r="W60" s="1">
        <f t="shared" si="14"/>
        <v>-2.9</v>
      </c>
      <c r="X60">
        <v>0.57979999999999998</v>
      </c>
      <c r="Y60" s="1">
        <v>1.05E-4</v>
      </c>
      <c r="Z60" s="1"/>
    </row>
    <row r="61" spans="1:26" x14ac:dyDescent="0.25">
      <c r="A61">
        <v>2.9</v>
      </c>
      <c r="B61">
        <v>7.6800000000000002E-4</v>
      </c>
      <c r="C61">
        <v>-5.9699999999999996E-3</v>
      </c>
      <c r="D61" s="1">
        <f t="shared" si="5"/>
        <v>-6.7379999999999992E-3</v>
      </c>
      <c r="E61" s="1">
        <f t="shared" si="6"/>
        <v>2941.1764705882283</v>
      </c>
      <c r="F61" s="1">
        <f t="shared" si="7"/>
        <v>-2.9400000000000016E-3</v>
      </c>
      <c r="H61">
        <v>3.0299999999999999E-4</v>
      </c>
      <c r="I61">
        <v>-2.0400000000000001E-3</v>
      </c>
      <c r="J61" s="1">
        <f t="shared" si="2"/>
        <v>-2.343E-3</v>
      </c>
      <c r="K61" s="1">
        <f t="shared" si="8"/>
        <v>8333.3333333333267</v>
      </c>
      <c r="L61">
        <f t="shared" si="9"/>
        <v>-1.1200000000000051E-3</v>
      </c>
      <c r="N61" s="1">
        <v>5.0300000000000003E-5</v>
      </c>
      <c r="O61">
        <v>-2.2499999999999999E-4</v>
      </c>
      <c r="P61" s="1">
        <f t="shared" si="3"/>
        <v>-2.7530000000000002E-4</v>
      </c>
      <c r="Q61" s="1">
        <f t="shared" si="10"/>
        <v>49999.999999999622</v>
      </c>
      <c r="R61" s="1">
        <f t="shared" si="11"/>
        <v>-1.2000000000000117E-4</v>
      </c>
      <c r="T61">
        <v>2.95</v>
      </c>
      <c r="U61" s="1">
        <f t="shared" si="12"/>
        <v>2.95</v>
      </c>
      <c r="V61" s="1">
        <f t="shared" si="13"/>
        <v>0</v>
      </c>
      <c r="W61" s="1">
        <f t="shared" si="14"/>
        <v>-2.95</v>
      </c>
      <c r="X61">
        <v>0.58289999999999997</v>
      </c>
      <c r="Y61" s="1">
        <v>1.16E-4</v>
      </c>
      <c r="Z61" s="1"/>
    </row>
    <row r="62" spans="1:26" x14ac:dyDescent="0.25">
      <c r="A62">
        <v>2.95</v>
      </c>
      <c r="B62">
        <v>7.8600000000000002E-4</v>
      </c>
      <c r="C62">
        <v>-6.1000000000000004E-3</v>
      </c>
      <c r="D62" s="1">
        <f t="shared" si="5"/>
        <v>-6.8860000000000006E-3</v>
      </c>
      <c r="E62" s="1">
        <f t="shared" si="6"/>
        <v>2777.7777777777919</v>
      </c>
      <c r="F62" s="1">
        <f t="shared" si="7"/>
        <v>-2.960000000000013E-3</v>
      </c>
      <c r="H62">
        <v>3.0899999999999998E-4</v>
      </c>
      <c r="I62">
        <v>-2.0799999999999998E-3</v>
      </c>
      <c r="J62" s="1">
        <f t="shared" si="2"/>
        <v>-2.3889999999999996E-3</v>
      </c>
      <c r="K62" s="1">
        <f t="shared" si="8"/>
        <v>8333.3333333334012</v>
      </c>
      <c r="L62">
        <f t="shared" si="9"/>
        <v>-9.1999999999998713E-4</v>
      </c>
      <c r="N62" s="1">
        <v>5.13E-5</v>
      </c>
      <c r="O62">
        <v>-2.2900000000000001E-4</v>
      </c>
      <c r="P62" s="1">
        <f t="shared" si="3"/>
        <v>-2.8030000000000004E-4</v>
      </c>
      <c r="Q62" s="1">
        <f t="shared" si="10"/>
        <v>50000.000000000407</v>
      </c>
      <c r="R62" s="1">
        <f t="shared" si="11"/>
        <v>-9.9999999999999734E-5</v>
      </c>
      <c r="T62">
        <v>3</v>
      </c>
      <c r="U62" s="1">
        <f t="shared" si="12"/>
        <v>3</v>
      </c>
      <c r="V62" s="1">
        <f t="shared" si="13"/>
        <v>0</v>
      </c>
      <c r="W62" s="1">
        <f t="shared" si="14"/>
        <v>-3</v>
      </c>
      <c r="X62">
        <v>0.58599999999999997</v>
      </c>
      <c r="Y62" s="1">
        <v>1.3100000000000001E-4</v>
      </c>
      <c r="Z62" s="1"/>
    </row>
    <row r="63" spans="1:26" x14ac:dyDescent="0.25">
      <c r="A63">
        <v>3</v>
      </c>
      <c r="B63">
        <v>8.0400000000000003E-4</v>
      </c>
      <c r="C63">
        <v>-6.2399999999999999E-3</v>
      </c>
      <c r="D63" s="1">
        <f t="shared" si="5"/>
        <v>-7.0439999999999999E-3</v>
      </c>
      <c r="E63" s="1">
        <f t="shared" si="6"/>
        <v>2777.7777777777674</v>
      </c>
      <c r="F63" s="1">
        <f t="shared" si="7"/>
        <v>-3.159999999999997E-3</v>
      </c>
      <c r="H63">
        <v>3.1599999999999998E-4</v>
      </c>
      <c r="I63">
        <v>-2.1299999999999999E-3</v>
      </c>
      <c r="J63" s="1">
        <f t="shared" si="2"/>
        <v>-2.4459999999999998E-3</v>
      </c>
      <c r="K63" s="1">
        <f t="shared" si="8"/>
        <v>7142.8571428571095</v>
      </c>
      <c r="L63">
        <f t="shared" si="9"/>
        <v>-1.140000000000008E-3</v>
      </c>
      <c r="N63" s="1">
        <v>5.2299999999999997E-5</v>
      </c>
      <c r="O63">
        <v>-2.3499999999999999E-4</v>
      </c>
      <c r="P63" s="1">
        <f t="shared" si="3"/>
        <v>-2.8729999999999999E-4</v>
      </c>
      <c r="Q63" s="1">
        <f t="shared" si="10"/>
        <v>49999.999999999964</v>
      </c>
      <c r="R63" s="1">
        <f t="shared" si="11"/>
        <v>-1.3999999999999955E-4</v>
      </c>
      <c r="T63">
        <v>3.05</v>
      </c>
      <c r="U63" s="1">
        <f t="shared" si="12"/>
        <v>3.05</v>
      </c>
      <c r="V63" s="1">
        <f t="shared" si="13"/>
        <v>0</v>
      </c>
      <c r="W63" s="1">
        <f t="shared" si="14"/>
        <v>-3.05</v>
      </c>
      <c r="X63">
        <v>0.58909999999999996</v>
      </c>
      <c r="Y63" s="1">
        <v>1.45E-4</v>
      </c>
      <c r="Z63" s="1"/>
    </row>
    <row r="64" spans="1:26" x14ac:dyDescent="0.25">
      <c r="A64">
        <v>3.05</v>
      </c>
      <c r="B64">
        <v>8.2200000000000003E-4</v>
      </c>
      <c r="C64">
        <v>-6.3800000000000003E-3</v>
      </c>
      <c r="D64" s="1">
        <f t="shared" si="5"/>
        <v>-7.2020000000000001E-3</v>
      </c>
      <c r="E64" s="1">
        <f t="shared" si="6"/>
        <v>2777.7777777777674</v>
      </c>
      <c r="F64" s="1">
        <f t="shared" si="7"/>
        <v>-3.1600000000000144E-3</v>
      </c>
      <c r="H64">
        <v>3.2200000000000002E-4</v>
      </c>
      <c r="I64">
        <v>-2.1700000000000001E-3</v>
      </c>
      <c r="J64" s="1">
        <f t="shared" si="2"/>
        <v>-2.4920000000000003E-3</v>
      </c>
      <c r="K64" s="1">
        <f t="shared" si="8"/>
        <v>8333.3333333332521</v>
      </c>
      <c r="L64">
        <f t="shared" si="9"/>
        <v>-9.200000000000126E-4</v>
      </c>
      <c r="N64" s="1">
        <v>5.3300000000000001E-5</v>
      </c>
      <c r="O64">
        <v>-2.4000000000000001E-4</v>
      </c>
      <c r="P64" s="1">
        <f t="shared" si="3"/>
        <v>-2.9330000000000003E-4</v>
      </c>
      <c r="Q64" s="1">
        <f t="shared" si="10"/>
        <v>49999.999999999622</v>
      </c>
      <c r="R64" s="1">
        <f t="shared" si="11"/>
        <v>-1.2000000000000117E-4</v>
      </c>
      <c r="T64">
        <v>3.1</v>
      </c>
      <c r="U64" s="1">
        <f t="shared" si="12"/>
        <v>3.1</v>
      </c>
      <c r="V64" s="1">
        <f t="shared" si="13"/>
        <v>0</v>
      </c>
      <c r="W64" s="1">
        <f t="shared" si="14"/>
        <v>-3.1</v>
      </c>
      <c r="X64">
        <v>0.59219999999999995</v>
      </c>
      <c r="Y64" s="1">
        <v>1.6000000000000001E-4</v>
      </c>
      <c r="Z64" s="1"/>
    </row>
    <row r="65" spans="1:26" x14ac:dyDescent="0.25">
      <c r="A65">
        <v>3.1</v>
      </c>
      <c r="B65">
        <v>8.4099999999999995E-4</v>
      </c>
      <c r="C65">
        <v>-6.5199999999999998E-3</v>
      </c>
      <c r="D65" s="1">
        <f t="shared" si="5"/>
        <v>-7.3609999999999995E-3</v>
      </c>
      <c r="E65" s="1">
        <f t="shared" si="6"/>
        <v>2631.5789473684463</v>
      </c>
      <c r="F65" s="1">
        <f t="shared" si="7"/>
        <v>-3.1799999999999715E-3</v>
      </c>
      <c r="H65">
        <v>3.28E-4</v>
      </c>
      <c r="I65">
        <v>-2.2200000000000002E-3</v>
      </c>
      <c r="J65" s="1">
        <f t="shared" si="2"/>
        <v>-2.5480000000000004E-3</v>
      </c>
      <c r="K65" s="1">
        <f t="shared" si="8"/>
        <v>8333.3333333334012</v>
      </c>
      <c r="L65">
        <f t="shared" si="9"/>
        <v>-1.1199999999999951E-3</v>
      </c>
      <c r="N65" s="1">
        <v>5.4400000000000001E-5</v>
      </c>
      <c r="O65">
        <v>-2.4399999999999999E-4</v>
      </c>
      <c r="P65" s="1">
        <f t="shared" si="3"/>
        <v>-2.9839999999999999E-4</v>
      </c>
      <c r="Q65" s="1">
        <f t="shared" si="10"/>
        <v>45454.545454545711</v>
      </c>
      <c r="R65" s="1">
        <f t="shared" si="11"/>
        <v>-1.0199999999999868E-4</v>
      </c>
      <c r="T65">
        <v>3.15</v>
      </c>
      <c r="U65" s="1">
        <f t="shared" si="12"/>
        <v>3.15</v>
      </c>
      <c r="V65" s="1">
        <f t="shared" si="13"/>
        <v>0</v>
      </c>
      <c r="W65" s="1">
        <f t="shared" si="14"/>
        <v>-3.15</v>
      </c>
      <c r="X65">
        <v>0.59530000000000005</v>
      </c>
      <c r="Y65" s="1">
        <v>1.7899999999999999E-4</v>
      </c>
      <c r="Z65" s="1"/>
    </row>
    <row r="66" spans="1:26" x14ac:dyDescent="0.25">
      <c r="A66">
        <v>3.15</v>
      </c>
      <c r="B66">
        <v>8.5800000000000004E-4</v>
      </c>
      <c r="C66">
        <v>-6.6499999999999997E-3</v>
      </c>
      <c r="D66" s="1">
        <f t="shared" si="5"/>
        <v>-7.5079999999999999E-3</v>
      </c>
      <c r="E66" s="1">
        <f t="shared" si="6"/>
        <v>2941.1764705882097</v>
      </c>
      <c r="F66" s="1">
        <f t="shared" si="7"/>
        <v>-2.940000000000019E-3</v>
      </c>
      <c r="H66">
        <v>3.3399999999999999E-4</v>
      </c>
      <c r="I66">
        <v>-2.2699999999999999E-3</v>
      </c>
      <c r="J66" s="1">
        <f t="shared" si="2"/>
        <v>-2.604E-3</v>
      </c>
      <c r="K66" s="1">
        <f t="shared" si="8"/>
        <v>8333.3333333333267</v>
      </c>
      <c r="L66">
        <f t="shared" si="9"/>
        <v>-1.1199999999999964E-3</v>
      </c>
      <c r="N66" s="1">
        <v>5.5300000000000002E-5</v>
      </c>
      <c r="O66">
        <v>-2.4899999999999998E-4</v>
      </c>
      <c r="P66" s="1">
        <f t="shared" si="3"/>
        <v>-3.0429999999999997E-4</v>
      </c>
      <c r="Q66" s="1">
        <f t="shared" si="10"/>
        <v>55555.555555555264</v>
      </c>
      <c r="R66" s="1">
        <f t="shared" si="11"/>
        <v>-1.1800000000000004E-4</v>
      </c>
      <c r="T66">
        <v>3.2</v>
      </c>
      <c r="U66" s="1">
        <f t="shared" ref="U66:U97" si="15">T66-S67</f>
        <v>3.2</v>
      </c>
      <c r="V66" s="1">
        <f t="shared" ref="V66:V97" si="16">U66-T66</f>
        <v>0</v>
      </c>
      <c r="W66" s="1">
        <f t="shared" ref="W66:W97" si="17">V66-U66</f>
        <v>-3.2</v>
      </c>
      <c r="X66">
        <v>0.59840000000000004</v>
      </c>
      <c r="Y66" s="1">
        <v>1.9699999999999999E-4</v>
      </c>
      <c r="Z66" s="1"/>
    </row>
    <row r="67" spans="1:26" x14ac:dyDescent="0.25">
      <c r="A67">
        <v>3.2</v>
      </c>
      <c r="B67">
        <v>8.7600000000000004E-4</v>
      </c>
      <c r="C67">
        <v>-6.79E-3</v>
      </c>
      <c r="D67" s="1">
        <f t="shared" si="5"/>
        <v>-7.6660000000000001E-3</v>
      </c>
      <c r="E67" s="1">
        <f t="shared" si="6"/>
        <v>2777.7777777777919</v>
      </c>
      <c r="F67" s="1">
        <f t="shared" si="7"/>
        <v>-3.1599999999999862E-3</v>
      </c>
      <c r="H67">
        <v>3.4000000000000002E-4</v>
      </c>
      <c r="I67">
        <v>-2.31E-3</v>
      </c>
      <c r="J67" s="1">
        <f t="shared" si="2"/>
        <v>-2.65E-3</v>
      </c>
      <c r="K67" s="1">
        <f t="shared" si="8"/>
        <v>8333.3333333333267</v>
      </c>
      <c r="L67">
        <f t="shared" si="9"/>
        <v>-9.199999999999958E-4</v>
      </c>
      <c r="N67" s="1">
        <v>5.63E-5</v>
      </c>
      <c r="O67">
        <v>-2.5399999999999999E-4</v>
      </c>
      <c r="P67" s="1">
        <f t="shared" si="3"/>
        <v>-3.1030000000000001E-4</v>
      </c>
      <c r="Q67" s="1">
        <f t="shared" si="10"/>
        <v>50000.000000000407</v>
      </c>
      <c r="R67" s="1">
        <f t="shared" si="11"/>
        <v>-1.2000000000000011E-4</v>
      </c>
      <c r="T67">
        <v>3.25</v>
      </c>
      <c r="U67" s="1">
        <f t="shared" si="15"/>
        <v>3.25</v>
      </c>
      <c r="V67" s="1">
        <f t="shared" si="16"/>
        <v>0</v>
      </c>
      <c r="W67" s="1">
        <f t="shared" si="17"/>
        <v>-3.25</v>
      </c>
      <c r="X67">
        <v>0.60150000000000003</v>
      </c>
      <c r="Y67" s="1">
        <v>2.1699999999999999E-4</v>
      </c>
      <c r="Z67" s="1"/>
    </row>
    <row r="68" spans="1:26" x14ac:dyDescent="0.25">
      <c r="A68">
        <v>3.25</v>
      </c>
      <c r="B68">
        <v>8.9499999999999996E-4</v>
      </c>
      <c r="C68">
        <v>-6.9300000000000004E-3</v>
      </c>
      <c r="D68" s="1">
        <f t="shared" ref="D68:D103" si="18">C68-B68</f>
        <v>-7.8250000000000004E-3</v>
      </c>
      <c r="E68" s="1">
        <f t="shared" si="6"/>
        <v>2631.5789473684226</v>
      </c>
      <c r="F68" s="1">
        <f t="shared" si="7"/>
        <v>-3.180000000000017E-3</v>
      </c>
      <c r="H68">
        <v>3.4699999999999998E-4</v>
      </c>
      <c r="I68">
        <v>-2.3600000000000001E-3</v>
      </c>
      <c r="J68" s="1">
        <f t="shared" ref="J68:J103" si="19">I68-H68</f>
        <v>-2.7070000000000002E-3</v>
      </c>
      <c r="K68" s="1">
        <f t="shared" si="8"/>
        <v>7142.8571428571649</v>
      </c>
      <c r="L68">
        <f t="shared" si="9"/>
        <v>-1.140000000000008E-3</v>
      </c>
      <c r="N68" s="1">
        <v>5.7399999999999999E-5</v>
      </c>
      <c r="O68">
        <v>-2.5900000000000001E-4</v>
      </c>
      <c r="P68" s="1">
        <f t="shared" ref="P68:P103" si="20">O68-N68</f>
        <v>-3.1639999999999999E-4</v>
      </c>
      <c r="Q68" s="1">
        <f t="shared" si="10"/>
        <v>45454.54545454531</v>
      </c>
      <c r="R68" s="1">
        <f t="shared" si="11"/>
        <v>-1.2200000000000015E-4</v>
      </c>
      <c r="T68">
        <v>3.3</v>
      </c>
      <c r="U68" s="1">
        <f t="shared" si="15"/>
        <v>3.3</v>
      </c>
      <c r="V68" s="1">
        <f t="shared" si="16"/>
        <v>0</v>
      </c>
      <c r="W68" s="1">
        <f t="shared" si="17"/>
        <v>-3.3</v>
      </c>
      <c r="X68">
        <v>0.60460000000000003</v>
      </c>
      <c r="Y68" s="1">
        <v>2.3900000000000001E-4</v>
      </c>
      <c r="Z68" s="1"/>
    </row>
    <row r="69" spans="1:26" x14ac:dyDescent="0.25">
      <c r="A69">
        <v>3.3</v>
      </c>
      <c r="B69">
        <v>9.1299999999999997E-4</v>
      </c>
      <c r="C69">
        <v>-7.0600000000000003E-3</v>
      </c>
      <c r="D69" s="1">
        <f t="shared" si="18"/>
        <v>-7.9730000000000009E-3</v>
      </c>
      <c r="E69" s="1">
        <f t="shared" si="6"/>
        <v>2777.7777777777674</v>
      </c>
      <c r="F69" s="1">
        <f t="shared" si="7"/>
        <v>-2.9600000000000216E-3</v>
      </c>
      <c r="H69">
        <v>3.5300000000000002E-4</v>
      </c>
      <c r="I69">
        <v>-2.3999999999999998E-3</v>
      </c>
      <c r="J69" s="1">
        <f t="shared" si="19"/>
        <v>-2.7529999999999998E-3</v>
      </c>
      <c r="K69" s="1">
        <f t="shared" si="8"/>
        <v>8333.3333333332521</v>
      </c>
      <c r="L69">
        <f t="shared" si="9"/>
        <v>-9.1999999999999526E-4</v>
      </c>
      <c r="N69" s="1">
        <v>5.8400000000000003E-5</v>
      </c>
      <c r="O69">
        <v>-2.6400000000000002E-4</v>
      </c>
      <c r="P69" s="1">
        <f t="shared" si="20"/>
        <v>-3.2240000000000003E-4</v>
      </c>
      <c r="Q69" s="1">
        <f t="shared" si="10"/>
        <v>49999.999999999622</v>
      </c>
      <c r="R69" s="1">
        <f t="shared" si="11"/>
        <v>-1.2000000000000117E-4</v>
      </c>
      <c r="T69">
        <v>3.35</v>
      </c>
      <c r="U69" s="1">
        <f t="shared" si="15"/>
        <v>3.35</v>
      </c>
      <c r="V69" s="1">
        <f t="shared" si="16"/>
        <v>0</v>
      </c>
      <c r="W69" s="1">
        <f t="shared" si="17"/>
        <v>-3.35</v>
      </c>
      <c r="X69">
        <v>0.60770000000000002</v>
      </c>
      <c r="Y69" s="1">
        <v>2.63E-4</v>
      </c>
      <c r="Z69" s="1"/>
    </row>
    <row r="70" spans="1:26" x14ac:dyDescent="0.25">
      <c r="A70">
        <v>3.35</v>
      </c>
      <c r="B70">
        <v>9.3199999999999999E-4</v>
      </c>
      <c r="C70">
        <v>-7.1999999999999998E-3</v>
      </c>
      <c r="D70" s="1">
        <f t="shared" si="18"/>
        <v>-8.1320000000000003E-3</v>
      </c>
      <c r="E70" s="1">
        <f t="shared" si="6"/>
        <v>2631.5789473684313</v>
      </c>
      <c r="F70" s="1">
        <f t="shared" si="7"/>
        <v>-3.1799999999999715E-3</v>
      </c>
      <c r="H70">
        <v>3.59E-4</v>
      </c>
      <c r="I70">
        <v>-2.4499999999999999E-3</v>
      </c>
      <c r="J70" s="1">
        <f t="shared" si="19"/>
        <v>-2.8089999999999999E-3</v>
      </c>
      <c r="K70" s="1">
        <f t="shared" si="8"/>
        <v>8333.3333333334012</v>
      </c>
      <c r="L70">
        <f t="shared" si="9"/>
        <v>-1.1199999999999951E-3</v>
      </c>
      <c r="N70" s="1">
        <v>5.94E-5</v>
      </c>
      <c r="O70">
        <v>-2.6899999999999998E-4</v>
      </c>
      <c r="P70" s="1">
        <f t="shared" si="20"/>
        <v>-3.2839999999999996E-4</v>
      </c>
      <c r="Q70" s="1">
        <f t="shared" si="10"/>
        <v>50000.000000000407</v>
      </c>
      <c r="R70" s="1">
        <f t="shared" si="11"/>
        <v>-1.1999999999999794E-4</v>
      </c>
      <c r="T70">
        <v>3.4</v>
      </c>
      <c r="U70" s="1">
        <f t="shared" si="15"/>
        <v>3.4</v>
      </c>
      <c r="V70" s="1">
        <f t="shared" si="16"/>
        <v>0</v>
      </c>
      <c r="W70" s="1">
        <f t="shared" si="17"/>
        <v>-3.4</v>
      </c>
      <c r="X70">
        <v>0.61080000000000001</v>
      </c>
      <c r="Y70" s="1">
        <v>2.9599999999999998E-4</v>
      </c>
      <c r="Z70" s="1"/>
    </row>
    <row r="71" spans="1:26" x14ac:dyDescent="0.25">
      <c r="A71">
        <v>3.4</v>
      </c>
      <c r="B71">
        <v>9.5E-4</v>
      </c>
      <c r="C71">
        <v>-7.3299999999999997E-3</v>
      </c>
      <c r="D71" s="1">
        <f t="shared" si="18"/>
        <v>-8.2799999999999992E-3</v>
      </c>
      <c r="E71" s="1">
        <f t="shared" si="6"/>
        <v>2777.7777777777674</v>
      </c>
      <c r="F71" s="1">
        <f t="shared" si="7"/>
        <v>-2.9599999999999869E-3</v>
      </c>
      <c r="H71">
        <v>3.6499999999999998E-4</v>
      </c>
      <c r="I71">
        <v>-2.49E-3</v>
      </c>
      <c r="J71" s="1">
        <f t="shared" si="19"/>
        <v>-2.8549999999999999E-3</v>
      </c>
      <c r="K71" s="1">
        <f t="shared" si="8"/>
        <v>8333.3333333333267</v>
      </c>
      <c r="L71">
        <f t="shared" si="9"/>
        <v>-9.2000000000000393E-4</v>
      </c>
      <c r="N71" s="1">
        <v>6.0399999999999998E-5</v>
      </c>
      <c r="O71">
        <v>-2.7399999999999999E-4</v>
      </c>
      <c r="P71" s="1">
        <f t="shared" si="20"/>
        <v>-3.344E-4</v>
      </c>
      <c r="Q71" s="1">
        <f t="shared" si="10"/>
        <v>49999.999999999964</v>
      </c>
      <c r="R71" s="1">
        <f t="shared" si="11"/>
        <v>-1.2000000000000117E-4</v>
      </c>
      <c r="T71">
        <v>3.45</v>
      </c>
      <c r="U71" s="1">
        <f t="shared" si="15"/>
        <v>3.45</v>
      </c>
      <c r="V71" s="1">
        <f t="shared" si="16"/>
        <v>0</v>
      </c>
      <c r="W71" s="1">
        <f t="shared" si="17"/>
        <v>-3.45</v>
      </c>
      <c r="X71">
        <v>0.6139</v>
      </c>
      <c r="Y71" s="1">
        <v>3.2499999999999999E-4</v>
      </c>
      <c r="Z71" s="1"/>
    </row>
    <row r="72" spans="1:26" x14ac:dyDescent="0.25">
      <c r="A72">
        <v>3.45</v>
      </c>
      <c r="B72">
        <v>9.6699999999999998E-4</v>
      </c>
      <c r="C72">
        <v>-7.4599999999999996E-3</v>
      </c>
      <c r="D72" s="1">
        <f t="shared" si="18"/>
        <v>-8.4270000000000005E-3</v>
      </c>
      <c r="E72" s="1">
        <f t="shared" si="6"/>
        <v>2941.1764705882547</v>
      </c>
      <c r="F72" s="1">
        <f t="shared" si="7"/>
        <v>-2.9400000000000103E-3</v>
      </c>
      <c r="H72">
        <v>3.7100000000000002E-4</v>
      </c>
      <c r="I72">
        <v>-2.5400000000000002E-3</v>
      </c>
      <c r="J72" s="1">
        <f t="shared" si="19"/>
        <v>-2.9110000000000004E-3</v>
      </c>
      <c r="K72" s="1">
        <f t="shared" si="8"/>
        <v>8333.3333333333267</v>
      </c>
      <c r="L72">
        <f t="shared" si="9"/>
        <v>-1.1200000000000038E-3</v>
      </c>
      <c r="N72" s="1">
        <v>6.1299999999999999E-5</v>
      </c>
      <c r="O72">
        <v>-2.7799999999999998E-4</v>
      </c>
      <c r="P72" s="1">
        <f t="shared" si="20"/>
        <v>-3.3929999999999995E-4</v>
      </c>
      <c r="Q72" s="1">
        <f t="shared" si="10"/>
        <v>55555.555555555758</v>
      </c>
      <c r="R72" s="1">
        <f t="shared" si="11"/>
        <v>-9.7999999999998601E-5</v>
      </c>
      <c r="T72">
        <v>3.5</v>
      </c>
      <c r="U72" s="1">
        <f t="shared" si="15"/>
        <v>3.5</v>
      </c>
      <c r="V72" s="1">
        <f t="shared" si="16"/>
        <v>0</v>
      </c>
      <c r="W72" s="1">
        <f t="shared" si="17"/>
        <v>-3.5</v>
      </c>
      <c r="X72">
        <v>0.61699999999999999</v>
      </c>
      <c r="Y72" s="1">
        <v>3.5799999999999997E-4</v>
      </c>
      <c r="Z72" s="1"/>
    </row>
    <row r="73" spans="1:26" x14ac:dyDescent="0.25">
      <c r="A73">
        <v>3.5</v>
      </c>
      <c r="B73">
        <v>9.859999999999999E-4</v>
      </c>
      <c r="C73">
        <v>-7.6E-3</v>
      </c>
      <c r="D73" s="1">
        <f t="shared" si="18"/>
        <v>-8.5859999999999999E-3</v>
      </c>
      <c r="E73" s="1">
        <f t="shared" si="6"/>
        <v>2631.5789473684226</v>
      </c>
      <c r="F73" s="1">
        <f t="shared" si="7"/>
        <v>-3.1799999999999997E-3</v>
      </c>
      <c r="H73">
        <v>3.7800000000000003E-4</v>
      </c>
      <c r="I73">
        <v>-2.5799999999999998E-3</v>
      </c>
      <c r="J73" s="1">
        <f t="shared" si="19"/>
        <v>-2.9579999999999997E-3</v>
      </c>
      <c r="K73" s="1">
        <f t="shared" si="8"/>
        <v>7142.8571428571095</v>
      </c>
      <c r="L73">
        <f t="shared" si="9"/>
        <v>-9.3999999999998935E-4</v>
      </c>
      <c r="N73" s="1">
        <v>6.2399999999999999E-5</v>
      </c>
      <c r="O73">
        <v>-2.8400000000000002E-4</v>
      </c>
      <c r="P73" s="1">
        <f t="shared" si="20"/>
        <v>-3.4640000000000002E-4</v>
      </c>
      <c r="Q73" s="1">
        <f t="shared" si="10"/>
        <v>45454.54545454531</v>
      </c>
      <c r="R73" s="1">
        <f t="shared" si="11"/>
        <v>-1.420000000000018E-4</v>
      </c>
      <c r="T73">
        <v>3.55</v>
      </c>
      <c r="U73" s="1">
        <f t="shared" si="15"/>
        <v>3.55</v>
      </c>
      <c r="V73" s="1">
        <f t="shared" si="16"/>
        <v>0</v>
      </c>
      <c r="W73" s="1">
        <f t="shared" si="17"/>
        <v>-3.55</v>
      </c>
      <c r="X73">
        <v>0.62009999999999998</v>
      </c>
      <c r="Y73" s="1">
        <v>3.9399999999999998E-4</v>
      </c>
      <c r="Z73" s="1"/>
    </row>
    <row r="74" spans="1:26" x14ac:dyDescent="0.25">
      <c r="A74">
        <v>3.55</v>
      </c>
      <c r="B74">
        <v>1.005E-3</v>
      </c>
      <c r="C74">
        <v>-7.7299999999999999E-3</v>
      </c>
      <c r="D74" s="1">
        <f t="shared" si="18"/>
        <v>-8.7349999999999997E-3</v>
      </c>
      <c r="E74" s="1">
        <f t="shared" si="6"/>
        <v>2631.5789473683926</v>
      </c>
      <c r="F74" s="1">
        <f t="shared" si="7"/>
        <v>-2.9800000000000069E-3</v>
      </c>
      <c r="H74">
        <v>3.8400000000000001E-4</v>
      </c>
      <c r="I74">
        <v>-2.63E-3</v>
      </c>
      <c r="J74" s="1">
        <f t="shared" si="19"/>
        <v>-3.0140000000000002E-3</v>
      </c>
      <c r="K74" s="1">
        <f t="shared" si="8"/>
        <v>8333.3333333333267</v>
      </c>
      <c r="L74">
        <f t="shared" si="9"/>
        <v>-1.1200000000000138E-3</v>
      </c>
      <c r="N74" s="1">
        <v>6.3399999999999996E-5</v>
      </c>
      <c r="O74">
        <v>-2.8800000000000001E-4</v>
      </c>
      <c r="P74" s="1">
        <f t="shared" si="20"/>
        <v>-3.5139999999999998E-4</v>
      </c>
      <c r="Q74" s="1">
        <f t="shared" si="10"/>
        <v>49999.999999999964</v>
      </c>
      <c r="R74" s="1">
        <f t="shared" si="11"/>
        <v>-9.999999999999953E-5</v>
      </c>
      <c r="T74">
        <v>3.6</v>
      </c>
      <c r="U74" s="1">
        <f t="shared" si="15"/>
        <v>3.6</v>
      </c>
      <c r="V74" s="1">
        <f t="shared" si="16"/>
        <v>0</v>
      </c>
      <c r="W74" s="1">
        <f t="shared" si="17"/>
        <v>-3.6</v>
      </c>
      <c r="X74">
        <v>0.62319999999999998</v>
      </c>
      <c r="Y74" s="1">
        <v>4.3199999999999998E-4</v>
      </c>
      <c r="Z74" s="1"/>
    </row>
    <row r="75" spans="1:26" x14ac:dyDescent="0.25">
      <c r="A75">
        <v>3.6</v>
      </c>
      <c r="B75">
        <v>1.024E-3</v>
      </c>
      <c r="C75">
        <v>-7.8700000000000003E-3</v>
      </c>
      <c r="D75" s="1">
        <f t="shared" si="18"/>
        <v>-8.8940000000000009E-3</v>
      </c>
      <c r="E75" s="1">
        <f t="shared" si="6"/>
        <v>2631.5789473684463</v>
      </c>
      <c r="F75" s="1">
        <f t="shared" si="7"/>
        <v>-3.1800000000000062E-3</v>
      </c>
      <c r="H75">
        <v>3.8999999999999999E-4</v>
      </c>
      <c r="I75">
        <v>-2.6800000000000001E-3</v>
      </c>
      <c r="J75" s="1">
        <f t="shared" si="19"/>
        <v>-3.0700000000000002E-3</v>
      </c>
      <c r="K75" s="1">
        <f t="shared" si="8"/>
        <v>8333.3333333334012</v>
      </c>
      <c r="L75">
        <f t="shared" si="9"/>
        <v>-1.1199999999999951E-3</v>
      </c>
      <c r="N75" s="1">
        <v>6.4399999999999993E-5</v>
      </c>
      <c r="O75">
        <v>-2.9300000000000002E-4</v>
      </c>
      <c r="P75" s="1">
        <f t="shared" si="20"/>
        <v>-3.5740000000000001E-4</v>
      </c>
      <c r="Q75" s="1">
        <f t="shared" si="10"/>
        <v>50000.000000000407</v>
      </c>
      <c r="R75" s="1">
        <f t="shared" si="11"/>
        <v>-1.2000000000000011E-4</v>
      </c>
      <c r="T75">
        <v>3.65</v>
      </c>
      <c r="U75" s="1">
        <f t="shared" si="15"/>
        <v>3.65</v>
      </c>
      <c r="V75" s="1">
        <f t="shared" si="16"/>
        <v>0</v>
      </c>
      <c r="W75" s="1">
        <f t="shared" si="17"/>
        <v>-3.65</v>
      </c>
      <c r="X75">
        <v>0.62629999999999997</v>
      </c>
      <c r="Y75" s="1">
        <v>4.8200000000000001E-4</v>
      </c>
      <c r="Z75" s="1"/>
    </row>
    <row r="76" spans="1:26" x14ac:dyDescent="0.25">
      <c r="A76">
        <v>3.65</v>
      </c>
      <c r="B76">
        <v>1.042E-3</v>
      </c>
      <c r="C76">
        <v>-8.0000000000000002E-3</v>
      </c>
      <c r="D76" s="1">
        <f t="shared" si="18"/>
        <v>-9.0419999999999997E-3</v>
      </c>
      <c r="E76" s="1">
        <f t="shared" si="6"/>
        <v>2777.7777777777674</v>
      </c>
      <c r="F76" s="1">
        <f t="shared" si="7"/>
        <v>-2.9599999999999869E-3</v>
      </c>
      <c r="H76">
        <v>3.9599999999999998E-4</v>
      </c>
      <c r="I76">
        <v>-2.7200000000000002E-3</v>
      </c>
      <c r="J76" s="1">
        <f t="shared" si="19"/>
        <v>-3.1160000000000003E-3</v>
      </c>
      <c r="K76" s="1">
        <f t="shared" si="8"/>
        <v>8333.3333333333267</v>
      </c>
      <c r="L76">
        <f t="shared" si="9"/>
        <v>-9.2000000000000393E-4</v>
      </c>
      <c r="N76" s="1">
        <v>6.5400000000000004E-5</v>
      </c>
      <c r="O76">
        <v>-2.9799999999999998E-4</v>
      </c>
      <c r="P76" s="1">
        <f t="shared" si="20"/>
        <v>-3.634E-4</v>
      </c>
      <c r="Q76" s="1">
        <f t="shared" si="10"/>
        <v>49999.999999999287</v>
      </c>
      <c r="R76" s="1">
        <f t="shared" si="11"/>
        <v>-1.2000000000000008E-4</v>
      </c>
      <c r="T76">
        <v>3.7</v>
      </c>
      <c r="U76" s="1">
        <f t="shared" si="15"/>
        <v>3.7</v>
      </c>
      <c r="V76" s="1">
        <f t="shared" si="16"/>
        <v>0</v>
      </c>
      <c r="W76" s="1">
        <f t="shared" si="17"/>
        <v>-3.7</v>
      </c>
      <c r="X76">
        <v>0.62939999999999996</v>
      </c>
      <c r="Y76" s="1">
        <v>5.2899999999999996E-4</v>
      </c>
      <c r="Z76" s="1"/>
    </row>
    <row r="77" spans="1:26" x14ac:dyDescent="0.25">
      <c r="A77">
        <v>3.7</v>
      </c>
      <c r="B77">
        <v>1.0610000000000001E-3</v>
      </c>
      <c r="C77">
        <v>-8.1399999999999997E-3</v>
      </c>
      <c r="D77" s="1">
        <f t="shared" si="18"/>
        <v>-9.2009999999999991E-3</v>
      </c>
      <c r="E77" s="1">
        <f t="shared" si="6"/>
        <v>2631.5789473684163</v>
      </c>
      <c r="F77" s="1">
        <f t="shared" si="7"/>
        <v>-3.1799999999999715E-3</v>
      </c>
      <c r="H77">
        <v>4.0299999999999998E-4</v>
      </c>
      <c r="I77">
        <v>-2.7599999999999999E-3</v>
      </c>
      <c r="J77" s="1">
        <f t="shared" si="19"/>
        <v>-3.163E-3</v>
      </c>
      <c r="K77" s="1">
        <f t="shared" si="8"/>
        <v>7142.8571428571731</v>
      </c>
      <c r="L77">
        <f t="shared" si="9"/>
        <v>-9.3999999999998967E-4</v>
      </c>
      <c r="N77" s="1">
        <v>6.6400000000000001E-5</v>
      </c>
      <c r="O77">
        <v>-3.0299999999999999E-4</v>
      </c>
      <c r="P77" s="1">
        <f t="shared" si="20"/>
        <v>-3.6939999999999998E-4</v>
      </c>
      <c r="Q77" s="1">
        <f t="shared" si="10"/>
        <v>50000.000000000407</v>
      </c>
      <c r="R77" s="1">
        <f t="shared" si="11"/>
        <v>-1.1999999999999903E-4</v>
      </c>
      <c r="T77">
        <v>3.75</v>
      </c>
      <c r="U77" s="1">
        <f t="shared" si="15"/>
        <v>3.75</v>
      </c>
      <c r="V77" s="1">
        <f t="shared" si="16"/>
        <v>0</v>
      </c>
      <c r="W77" s="1">
        <f t="shared" si="17"/>
        <v>-3.75</v>
      </c>
      <c r="X77">
        <v>0.63249999999999995</v>
      </c>
      <c r="Y77" s="1">
        <v>5.7899999999999998E-4</v>
      </c>
      <c r="Z77" s="1"/>
    </row>
    <row r="78" spans="1:26" x14ac:dyDescent="0.25">
      <c r="A78">
        <v>3.75</v>
      </c>
      <c r="B78">
        <v>1.08E-3</v>
      </c>
      <c r="C78">
        <v>-8.2699999999999996E-3</v>
      </c>
      <c r="D78" s="1">
        <f t="shared" si="18"/>
        <v>-9.3499999999999989E-3</v>
      </c>
      <c r="E78" s="1">
        <f t="shared" si="6"/>
        <v>2631.5789473684226</v>
      </c>
      <c r="F78" s="1">
        <f t="shared" si="7"/>
        <v>-2.9800000000000069E-3</v>
      </c>
      <c r="H78">
        <v>4.0900000000000002E-4</v>
      </c>
      <c r="I78">
        <v>-2.81E-3</v>
      </c>
      <c r="J78" s="1">
        <f t="shared" si="19"/>
        <v>-3.2190000000000001E-3</v>
      </c>
      <c r="K78" s="1">
        <f t="shared" si="8"/>
        <v>8333.3333333332521</v>
      </c>
      <c r="L78">
        <f t="shared" si="9"/>
        <v>-1.1200000000000051E-3</v>
      </c>
      <c r="N78" s="1">
        <v>6.7399999999999998E-5</v>
      </c>
      <c r="O78">
        <v>-3.0800000000000001E-4</v>
      </c>
      <c r="P78" s="1">
        <f t="shared" si="20"/>
        <v>-3.7540000000000002E-4</v>
      </c>
      <c r="Q78" s="1">
        <f t="shared" si="10"/>
        <v>49999.999999999964</v>
      </c>
      <c r="R78" s="1">
        <f t="shared" si="11"/>
        <v>-1.2000000000000117E-4</v>
      </c>
      <c r="T78">
        <v>3.8</v>
      </c>
      <c r="U78" s="1">
        <f t="shared" si="15"/>
        <v>3.8</v>
      </c>
      <c r="V78" s="1">
        <f t="shared" si="16"/>
        <v>0</v>
      </c>
      <c r="W78" s="1">
        <f t="shared" si="17"/>
        <v>-3.8</v>
      </c>
      <c r="X78">
        <v>0.63560000000000005</v>
      </c>
      <c r="Y78" s="1">
        <v>6.3500000000000004E-4</v>
      </c>
      <c r="Z78" s="1"/>
    </row>
    <row r="79" spans="1:26" x14ac:dyDescent="0.25">
      <c r="A79">
        <v>3.8</v>
      </c>
      <c r="B79">
        <v>1.0989999999999999E-3</v>
      </c>
      <c r="C79">
        <v>-8.4100000000000008E-3</v>
      </c>
      <c r="D79" s="1">
        <f t="shared" si="18"/>
        <v>-9.5090000000000001E-3</v>
      </c>
      <c r="E79" s="1">
        <f t="shared" si="6"/>
        <v>2631.5789473684226</v>
      </c>
      <c r="F79" s="1">
        <f t="shared" si="7"/>
        <v>-3.1800000000000344E-3</v>
      </c>
      <c r="H79">
        <v>4.15E-4</v>
      </c>
      <c r="I79">
        <v>-2.8600000000000001E-3</v>
      </c>
      <c r="J79" s="1">
        <f t="shared" si="19"/>
        <v>-3.2750000000000001E-3</v>
      </c>
      <c r="K79" s="1">
        <f t="shared" si="8"/>
        <v>8333.3333333333267</v>
      </c>
      <c r="L79">
        <f t="shared" si="9"/>
        <v>-1.1200000000000051E-3</v>
      </c>
      <c r="N79" s="1">
        <v>6.8399999999999996E-5</v>
      </c>
      <c r="O79">
        <v>-3.1300000000000002E-4</v>
      </c>
      <c r="P79" s="1">
        <f t="shared" si="20"/>
        <v>-3.814E-4</v>
      </c>
      <c r="Q79" s="1">
        <f t="shared" si="10"/>
        <v>49999.999999999964</v>
      </c>
      <c r="R79" s="1">
        <f t="shared" si="11"/>
        <v>-1.2000000000000008E-4</v>
      </c>
      <c r="T79">
        <v>3.85</v>
      </c>
      <c r="U79" s="1">
        <f t="shared" si="15"/>
        <v>3.85</v>
      </c>
      <c r="V79" s="1">
        <f t="shared" si="16"/>
        <v>0</v>
      </c>
      <c r="W79" s="1">
        <f t="shared" si="17"/>
        <v>-3.85</v>
      </c>
      <c r="X79">
        <v>0.63870000000000005</v>
      </c>
      <c r="Y79" s="1">
        <v>6.96E-4</v>
      </c>
      <c r="Z79" s="1"/>
    </row>
    <row r="80" spans="1:26" x14ac:dyDescent="0.25">
      <c r="A80">
        <v>3.85</v>
      </c>
      <c r="B80">
        <v>1.1180000000000001E-3</v>
      </c>
      <c r="C80">
        <v>-8.5400000000000007E-3</v>
      </c>
      <c r="D80" s="1">
        <f t="shared" si="18"/>
        <v>-9.6579999999999999E-3</v>
      </c>
      <c r="E80" s="1">
        <f t="shared" si="6"/>
        <v>2631.5789473684163</v>
      </c>
      <c r="F80" s="1">
        <f t="shared" si="7"/>
        <v>-2.9799999999999805E-3</v>
      </c>
      <c r="H80">
        <v>4.2200000000000001E-4</v>
      </c>
      <c r="I80">
        <v>-2.9099999999999998E-3</v>
      </c>
      <c r="J80" s="1">
        <f t="shared" si="19"/>
        <v>-3.3319999999999999E-3</v>
      </c>
      <c r="K80" s="1">
        <f t="shared" si="8"/>
        <v>7142.8571428571731</v>
      </c>
      <c r="L80">
        <f t="shared" si="9"/>
        <v>-1.1399999999999891E-3</v>
      </c>
      <c r="N80" s="1">
        <v>6.9499999999999995E-5</v>
      </c>
      <c r="O80">
        <v>-3.1799999999999998E-4</v>
      </c>
      <c r="P80" s="1">
        <f t="shared" si="20"/>
        <v>-3.8749999999999999E-4</v>
      </c>
      <c r="Q80" s="1">
        <f t="shared" si="10"/>
        <v>45454.545454545711</v>
      </c>
      <c r="R80" s="1">
        <f t="shared" si="11"/>
        <v>-1.2199999999999906E-4</v>
      </c>
      <c r="T80">
        <v>3.9</v>
      </c>
      <c r="U80" s="1">
        <f t="shared" si="15"/>
        <v>3.9</v>
      </c>
      <c r="V80" s="1">
        <f t="shared" si="16"/>
        <v>0</v>
      </c>
      <c r="W80" s="1">
        <f t="shared" si="17"/>
        <v>-3.9</v>
      </c>
      <c r="X80">
        <v>0.64180000000000004</v>
      </c>
      <c r="Y80" s="1">
        <v>7.7499999999999997E-4</v>
      </c>
      <c r="Z80" s="1"/>
    </row>
    <row r="81" spans="1:26" x14ac:dyDescent="0.25">
      <c r="A81">
        <v>3.9</v>
      </c>
      <c r="B81">
        <v>1.137E-3</v>
      </c>
      <c r="C81">
        <v>-8.6700000000000006E-3</v>
      </c>
      <c r="D81" s="1">
        <f t="shared" si="18"/>
        <v>-9.8069999999999997E-3</v>
      </c>
      <c r="E81" s="1">
        <f t="shared" si="6"/>
        <v>2631.5789473684226</v>
      </c>
      <c r="F81" s="1">
        <f t="shared" si="7"/>
        <v>-2.9800000000000069E-3</v>
      </c>
      <c r="H81">
        <v>4.28E-4</v>
      </c>
      <c r="I81">
        <v>-2.9499999999999999E-3</v>
      </c>
      <c r="J81" s="1">
        <f t="shared" si="19"/>
        <v>-3.3779999999999999E-3</v>
      </c>
      <c r="K81" s="1">
        <f t="shared" si="8"/>
        <v>8333.3333333333267</v>
      </c>
      <c r="L81">
        <f t="shared" si="9"/>
        <v>-9.2000000000000393E-4</v>
      </c>
      <c r="N81" s="1">
        <v>7.0400000000000004E-5</v>
      </c>
      <c r="O81">
        <v>-3.2200000000000002E-4</v>
      </c>
      <c r="P81" s="1">
        <f t="shared" si="20"/>
        <v>-3.924E-4</v>
      </c>
      <c r="Q81" s="1">
        <f t="shared" si="10"/>
        <v>55555.555555554842</v>
      </c>
      <c r="R81" s="1">
        <f t="shared" si="11"/>
        <v>-9.8000000000000566E-5</v>
      </c>
      <c r="T81">
        <v>3.95</v>
      </c>
      <c r="U81" s="1">
        <f t="shared" si="15"/>
        <v>3.95</v>
      </c>
      <c r="V81" s="1">
        <f t="shared" si="16"/>
        <v>0</v>
      </c>
      <c r="W81" s="1">
        <f t="shared" si="17"/>
        <v>-3.95</v>
      </c>
      <c r="X81">
        <v>0.64490000000000003</v>
      </c>
      <c r="Y81" s="1">
        <v>8.4800000000000001E-4</v>
      </c>
      <c r="Z81" s="1"/>
    </row>
    <row r="82" spans="1:26" x14ac:dyDescent="0.25">
      <c r="A82">
        <v>3.95</v>
      </c>
      <c r="B82">
        <v>1.1559999999999999E-3</v>
      </c>
      <c r="C82">
        <v>-8.8000000000000005E-3</v>
      </c>
      <c r="D82" s="1">
        <f t="shared" si="18"/>
        <v>-9.9559999999999996E-3</v>
      </c>
      <c r="E82" s="1">
        <f t="shared" si="6"/>
        <v>2631.5789473684463</v>
      </c>
      <c r="F82" s="1">
        <f t="shared" si="7"/>
        <v>-2.9799999999999805E-3</v>
      </c>
      <c r="H82">
        <v>4.3399999999999998E-4</v>
      </c>
      <c r="I82">
        <v>-2.99E-3</v>
      </c>
      <c r="J82" s="1">
        <f t="shared" si="19"/>
        <v>-3.424E-3</v>
      </c>
      <c r="K82" s="1">
        <f t="shared" si="8"/>
        <v>8333.3333333334012</v>
      </c>
      <c r="L82">
        <f t="shared" si="9"/>
        <v>-9.199999999999958E-4</v>
      </c>
      <c r="N82" s="1">
        <v>7.1400000000000001E-5</v>
      </c>
      <c r="O82">
        <v>-3.2699999999999998E-4</v>
      </c>
      <c r="P82" s="1">
        <f t="shared" si="20"/>
        <v>-3.9839999999999998E-4</v>
      </c>
      <c r="Q82" s="1">
        <f t="shared" si="10"/>
        <v>50000.000000000407</v>
      </c>
      <c r="R82" s="1">
        <f t="shared" si="11"/>
        <v>-1.1999999999999903E-4</v>
      </c>
      <c r="T82">
        <v>4</v>
      </c>
      <c r="U82" s="1">
        <f t="shared" si="15"/>
        <v>4</v>
      </c>
      <c r="V82" s="1">
        <f t="shared" si="16"/>
        <v>0</v>
      </c>
      <c r="W82" s="1">
        <f t="shared" si="17"/>
        <v>-4</v>
      </c>
      <c r="X82">
        <v>0.64800000000000002</v>
      </c>
      <c r="Y82" s="1">
        <v>9.2800000000000001E-4</v>
      </c>
      <c r="Z82" s="1"/>
    </row>
    <row r="83" spans="1:26" x14ac:dyDescent="0.25">
      <c r="A83">
        <v>4</v>
      </c>
      <c r="B83">
        <v>1.175E-3</v>
      </c>
      <c r="C83">
        <v>-8.94E-3</v>
      </c>
      <c r="D83" s="1">
        <f t="shared" si="18"/>
        <v>-1.0115000000000001E-2</v>
      </c>
      <c r="E83" s="1">
        <f t="shared" ref="E83:E103" si="21">(A83-A82)/(B83-B82)</f>
        <v>2631.5789473683926</v>
      </c>
      <c r="F83" s="1">
        <f t="shared" ref="F83:F103" si="22">(D83-D82)/(A83-A82)</f>
        <v>-3.1800000000000344E-3</v>
      </c>
      <c r="H83">
        <v>4.4000000000000002E-4</v>
      </c>
      <c r="I83">
        <v>-3.0400000000000002E-3</v>
      </c>
      <c r="J83" s="1">
        <f t="shared" si="19"/>
        <v>-3.48E-3</v>
      </c>
      <c r="K83" s="1">
        <f t="shared" ref="K83:K103" si="23">(A83-A82)/(H83-H82)</f>
        <v>8333.3333333332521</v>
      </c>
      <c r="L83">
        <f t="shared" ref="L83:L103" si="24">(J83-J82)/(A83-A82)</f>
        <v>-1.1200000000000051E-3</v>
      </c>
      <c r="N83" s="1">
        <v>7.2399999999999998E-5</v>
      </c>
      <c r="O83">
        <v>-3.3199999999999999E-4</v>
      </c>
      <c r="P83" s="1">
        <f t="shared" si="20"/>
        <v>-4.0439999999999996E-4</v>
      </c>
      <c r="Q83" s="1">
        <f t="shared" ref="Q83:Q103" si="25">(A83-A82)/(N83-N82)</f>
        <v>49999.999999999964</v>
      </c>
      <c r="R83" s="1">
        <f t="shared" ref="R83:R103" si="26">(P83-P82)/(A83-A82)</f>
        <v>-1.2000000000000008E-4</v>
      </c>
      <c r="T83">
        <v>4.05</v>
      </c>
      <c r="U83" s="1">
        <f t="shared" si="15"/>
        <v>4.05</v>
      </c>
      <c r="V83" s="1">
        <f t="shared" si="16"/>
        <v>0</v>
      </c>
      <c r="W83" s="1">
        <f t="shared" si="17"/>
        <v>-4.05</v>
      </c>
      <c r="X83">
        <v>0.65110000000000001</v>
      </c>
      <c r="Y83" s="1">
        <v>1.0200000000000001E-3</v>
      </c>
      <c r="Z83" s="1"/>
    </row>
    <row r="84" spans="1:26" x14ac:dyDescent="0.25">
      <c r="A84">
        <v>4.05</v>
      </c>
      <c r="B84">
        <v>1.1950000000000001E-3</v>
      </c>
      <c r="C84">
        <v>-9.0799999999999995E-3</v>
      </c>
      <c r="D84" s="1">
        <f t="shared" si="18"/>
        <v>-1.0274999999999999E-2</v>
      </c>
      <c r="E84" s="1">
        <f t="shared" si="21"/>
        <v>2499.9999999999845</v>
      </c>
      <c r="F84" s="1">
        <f t="shared" si="22"/>
        <v>-3.199999999999985E-3</v>
      </c>
      <c r="H84">
        <v>4.4700000000000002E-4</v>
      </c>
      <c r="I84">
        <v>-3.0899999999999999E-3</v>
      </c>
      <c r="J84" s="1">
        <f t="shared" si="19"/>
        <v>-3.5369999999999998E-3</v>
      </c>
      <c r="K84" s="1">
        <f t="shared" si="23"/>
        <v>7142.8571428571095</v>
      </c>
      <c r="L84">
        <f t="shared" si="24"/>
        <v>-1.1399999999999993E-3</v>
      </c>
      <c r="N84" s="1">
        <v>7.3499999999999998E-5</v>
      </c>
      <c r="O84">
        <v>-3.3700000000000001E-4</v>
      </c>
      <c r="P84" s="1">
        <f t="shared" si="20"/>
        <v>-4.105E-4</v>
      </c>
      <c r="Q84" s="1">
        <f t="shared" si="25"/>
        <v>45454.54545454531</v>
      </c>
      <c r="R84" s="1">
        <f t="shared" si="26"/>
        <v>-1.2200000000000123E-4</v>
      </c>
      <c r="T84">
        <v>4.0999999999999996</v>
      </c>
      <c r="U84" s="1">
        <f t="shared" si="15"/>
        <v>4.0999999999999996</v>
      </c>
      <c r="V84" s="1">
        <f t="shared" si="16"/>
        <v>0</v>
      </c>
      <c r="W84" s="1">
        <f t="shared" si="17"/>
        <v>-4.0999999999999996</v>
      </c>
      <c r="X84">
        <v>0.6542</v>
      </c>
      <c r="Y84" s="1">
        <v>1.1100000000000001E-3</v>
      </c>
      <c r="Z84" s="1"/>
    </row>
    <row r="85" spans="1:26" x14ac:dyDescent="0.25">
      <c r="A85">
        <v>4.0999999999999996</v>
      </c>
      <c r="B85">
        <v>1.2149999999999999E-3</v>
      </c>
      <c r="C85">
        <v>-9.2099999999999994E-3</v>
      </c>
      <c r="D85" s="1">
        <f t="shared" si="18"/>
        <v>-1.0425E-2</v>
      </c>
      <c r="E85" s="1">
        <f t="shared" si="21"/>
        <v>2500.0000000000118</v>
      </c>
      <c r="F85" s="1">
        <f t="shared" si="22"/>
        <v>-3.0000000000000274E-3</v>
      </c>
      <c r="H85">
        <v>4.5399999999999998E-4</v>
      </c>
      <c r="I85">
        <v>-3.13E-3</v>
      </c>
      <c r="J85" s="1">
        <f t="shared" si="19"/>
        <v>-3.5839999999999999E-3</v>
      </c>
      <c r="K85" s="1">
        <f t="shared" si="23"/>
        <v>7142.8571428571649</v>
      </c>
      <c r="L85">
        <f t="shared" si="24"/>
        <v>-9.4000000000000669E-4</v>
      </c>
      <c r="N85" s="1">
        <v>7.4499999999999995E-5</v>
      </c>
      <c r="O85">
        <v>-3.4200000000000002E-4</v>
      </c>
      <c r="P85" s="1">
        <f t="shared" si="20"/>
        <v>-4.1649999999999999E-4</v>
      </c>
      <c r="Q85" s="1">
        <f t="shared" si="25"/>
        <v>49999.999999999964</v>
      </c>
      <c r="R85" s="1">
        <f t="shared" si="26"/>
        <v>-1.2000000000000008E-4</v>
      </c>
      <c r="T85">
        <v>4.1500000000000004</v>
      </c>
      <c r="U85" s="1">
        <f t="shared" si="15"/>
        <v>4.1500000000000004</v>
      </c>
      <c r="V85" s="1">
        <f t="shared" si="16"/>
        <v>0</v>
      </c>
      <c r="W85" s="1">
        <f t="shared" si="17"/>
        <v>-4.1500000000000004</v>
      </c>
      <c r="X85">
        <v>0.6573</v>
      </c>
      <c r="Y85" s="1">
        <v>1.23E-3</v>
      </c>
      <c r="Z85" s="1"/>
    </row>
    <row r="86" spans="1:26" x14ac:dyDescent="0.25">
      <c r="A86">
        <v>4.1500000000000004</v>
      </c>
      <c r="B86">
        <v>1.235E-3</v>
      </c>
      <c r="C86">
        <v>-9.3500000000000007E-3</v>
      </c>
      <c r="D86" s="1">
        <f t="shared" si="18"/>
        <v>-1.0585000000000001E-2</v>
      </c>
      <c r="E86" s="1">
        <f t="shared" si="21"/>
        <v>2500.0000000000291</v>
      </c>
      <c r="F86" s="1">
        <f t="shared" si="22"/>
        <v>-3.1999999999999629E-3</v>
      </c>
      <c r="H86">
        <v>4.6000000000000001E-4</v>
      </c>
      <c r="I86">
        <v>-3.1800000000000001E-3</v>
      </c>
      <c r="J86" s="1">
        <f t="shared" si="19"/>
        <v>-3.64E-3</v>
      </c>
      <c r="K86" s="1">
        <f t="shared" si="23"/>
        <v>8333.3333333333994</v>
      </c>
      <c r="L86">
        <f t="shared" si="24"/>
        <v>-1.1199999999999854E-3</v>
      </c>
      <c r="N86" s="1">
        <v>7.5599999999999994E-5</v>
      </c>
      <c r="O86">
        <v>-3.4699999999999998E-4</v>
      </c>
      <c r="P86" s="1">
        <f t="shared" si="20"/>
        <v>-4.2259999999999997E-4</v>
      </c>
      <c r="Q86" s="1">
        <f t="shared" si="25"/>
        <v>45454.545454546118</v>
      </c>
      <c r="R86" s="1">
        <f t="shared" si="26"/>
        <v>-1.2199999999999798E-4</v>
      </c>
      <c r="T86">
        <v>4.2</v>
      </c>
      <c r="U86" s="1">
        <f t="shared" si="15"/>
        <v>4.2</v>
      </c>
      <c r="V86" s="1">
        <f t="shared" si="16"/>
        <v>0</v>
      </c>
      <c r="W86" s="1">
        <f t="shared" si="17"/>
        <v>-4.2</v>
      </c>
      <c r="X86">
        <v>0.66039999999999999</v>
      </c>
      <c r="Y86" s="1">
        <v>1.34E-3</v>
      </c>
      <c r="Z86" s="1"/>
    </row>
    <row r="87" spans="1:26" x14ac:dyDescent="0.25">
      <c r="A87">
        <v>4.2</v>
      </c>
      <c r="B87">
        <v>1.255E-3</v>
      </c>
      <c r="C87">
        <v>-9.4900000000000002E-3</v>
      </c>
      <c r="D87" s="1">
        <f t="shared" si="18"/>
        <v>-1.0745000000000001E-2</v>
      </c>
      <c r="E87" s="1">
        <f t="shared" si="21"/>
        <v>2499.9999999999845</v>
      </c>
      <c r="F87" s="1">
        <f t="shared" si="22"/>
        <v>-3.2000000000000197E-3</v>
      </c>
      <c r="H87">
        <v>4.66E-4</v>
      </c>
      <c r="I87">
        <v>-3.2299999999999998E-3</v>
      </c>
      <c r="J87" s="1">
        <f t="shared" si="19"/>
        <v>-3.6959999999999996E-3</v>
      </c>
      <c r="K87" s="1">
        <f t="shared" si="23"/>
        <v>8333.3333333333267</v>
      </c>
      <c r="L87">
        <f t="shared" si="24"/>
        <v>-1.1199999999999964E-3</v>
      </c>
      <c r="N87" s="1">
        <v>7.6600000000000005E-5</v>
      </c>
      <c r="O87">
        <v>-3.5199999999999999E-4</v>
      </c>
      <c r="P87" s="1">
        <f t="shared" si="20"/>
        <v>-4.2860000000000001E-4</v>
      </c>
      <c r="Q87" s="1">
        <f t="shared" si="25"/>
        <v>49999.999999999287</v>
      </c>
      <c r="R87" s="1">
        <f t="shared" si="26"/>
        <v>-1.2000000000000117E-4</v>
      </c>
      <c r="T87">
        <v>4.25</v>
      </c>
      <c r="U87" s="1">
        <f t="shared" si="15"/>
        <v>4.25</v>
      </c>
      <c r="V87" s="1">
        <f t="shared" si="16"/>
        <v>0</v>
      </c>
      <c r="W87" s="1">
        <f t="shared" si="17"/>
        <v>-4.25</v>
      </c>
      <c r="X87">
        <v>0.66349999999999998</v>
      </c>
      <c r="Y87" s="1">
        <v>1.4599999999999999E-3</v>
      </c>
      <c r="Z87" s="1"/>
    </row>
    <row r="88" spans="1:26" x14ac:dyDescent="0.25">
      <c r="A88">
        <v>4.25</v>
      </c>
      <c r="B88">
        <v>1.2750000000000001E-3</v>
      </c>
      <c r="C88">
        <v>-9.6200000000000001E-3</v>
      </c>
      <c r="D88" s="1">
        <f t="shared" si="18"/>
        <v>-1.0895E-2</v>
      </c>
      <c r="E88" s="1">
        <f t="shared" si="21"/>
        <v>2499.9999999999845</v>
      </c>
      <c r="F88" s="1">
        <f t="shared" si="22"/>
        <v>-2.9999999999999927E-3</v>
      </c>
      <c r="H88">
        <v>4.73E-4</v>
      </c>
      <c r="I88">
        <v>-3.2699999999999999E-3</v>
      </c>
      <c r="J88" s="1">
        <f t="shared" si="19"/>
        <v>-3.7429999999999998E-3</v>
      </c>
      <c r="K88" s="1">
        <f t="shared" si="23"/>
        <v>7142.8571428571095</v>
      </c>
      <c r="L88">
        <f t="shared" si="24"/>
        <v>-9.4000000000000669E-4</v>
      </c>
      <c r="N88" s="1">
        <v>7.7600000000000002E-5</v>
      </c>
      <c r="O88">
        <v>-3.57E-4</v>
      </c>
      <c r="P88" s="1">
        <f t="shared" si="20"/>
        <v>-4.3459999999999999E-4</v>
      </c>
      <c r="Q88" s="1">
        <f t="shared" si="25"/>
        <v>49999.999999999964</v>
      </c>
      <c r="R88" s="1">
        <f t="shared" si="26"/>
        <v>-1.2000000000000008E-4</v>
      </c>
      <c r="T88">
        <v>4.3</v>
      </c>
      <c r="U88" s="1">
        <f t="shared" si="15"/>
        <v>4.3</v>
      </c>
      <c r="V88" s="1">
        <f t="shared" si="16"/>
        <v>0</v>
      </c>
      <c r="W88" s="1">
        <f t="shared" si="17"/>
        <v>-4.3</v>
      </c>
      <c r="X88">
        <v>0.66659999999999997</v>
      </c>
      <c r="Y88" s="1">
        <v>1.5900000000000001E-3</v>
      </c>
      <c r="Z88" s="1"/>
    </row>
    <row r="89" spans="1:26" x14ac:dyDescent="0.25">
      <c r="A89">
        <v>4.3</v>
      </c>
      <c r="B89">
        <v>1.2949999999999999E-3</v>
      </c>
      <c r="C89">
        <v>-9.7599999999999996E-3</v>
      </c>
      <c r="D89" s="1">
        <f t="shared" si="18"/>
        <v>-1.1054999999999999E-2</v>
      </c>
      <c r="E89" s="1">
        <f t="shared" si="21"/>
        <v>2500.0000000000118</v>
      </c>
      <c r="F89" s="1">
        <f t="shared" si="22"/>
        <v>-3.199999999999985E-3</v>
      </c>
      <c r="H89">
        <v>4.7899999999999999E-4</v>
      </c>
      <c r="I89">
        <v>-3.32E-3</v>
      </c>
      <c r="J89" s="1">
        <f t="shared" si="19"/>
        <v>-3.7989999999999999E-3</v>
      </c>
      <c r="K89" s="1">
        <f t="shared" si="23"/>
        <v>8333.3333333333267</v>
      </c>
      <c r="L89">
        <f t="shared" si="24"/>
        <v>-1.1200000000000051E-3</v>
      </c>
      <c r="N89" s="1">
        <v>7.86E-5</v>
      </c>
      <c r="O89">
        <v>-3.6099999999999999E-4</v>
      </c>
      <c r="P89" s="1">
        <f t="shared" si="20"/>
        <v>-4.3960000000000001E-4</v>
      </c>
      <c r="Q89" s="1">
        <f t="shared" si="25"/>
        <v>49999.999999999964</v>
      </c>
      <c r="R89" s="1">
        <f t="shared" si="26"/>
        <v>-1.0000000000000061E-4</v>
      </c>
      <c r="T89">
        <v>4.3499999999999996</v>
      </c>
      <c r="U89" s="1">
        <f t="shared" si="15"/>
        <v>4.3499999999999996</v>
      </c>
      <c r="V89" s="1">
        <f t="shared" si="16"/>
        <v>0</v>
      </c>
      <c r="W89" s="1">
        <f t="shared" si="17"/>
        <v>-4.3499999999999996</v>
      </c>
      <c r="X89">
        <v>0.66969999999999996</v>
      </c>
      <c r="Y89" s="1">
        <v>1.73E-3</v>
      </c>
      <c r="Z89" s="1"/>
    </row>
    <row r="90" spans="1:26" x14ac:dyDescent="0.25">
      <c r="A90">
        <v>4.3499999999999996</v>
      </c>
      <c r="B90">
        <v>1.315E-3</v>
      </c>
      <c r="C90">
        <v>-9.8899999999999995E-3</v>
      </c>
      <c r="D90" s="1">
        <f t="shared" si="18"/>
        <v>-1.1205E-2</v>
      </c>
      <c r="E90" s="1">
        <f t="shared" si="21"/>
        <v>2499.9999999999845</v>
      </c>
      <c r="F90" s="1">
        <f t="shared" si="22"/>
        <v>-3.0000000000000274E-3</v>
      </c>
      <c r="H90">
        <v>4.86E-4</v>
      </c>
      <c r="I90">
        <v>-3.3600000000000001E-3</v>
      </c>
      <c r="J90" s="1">
        <f t="shared" si="19"/>
        <v>-3.846E-3</v>
      </c>
      <c r="K90" s="1">
        <f t="shared" si="23"/>
        <v>7142.8571428571095</v>
      </c>
      <c r="L90">
        <f t="shared" si="24"/>
        <v>-9.4000000000000669E-4</v>
      </c>
      <c r="N90" s="1">
        <v>7.9599999999999997E-5</v>
      </c>
      <c r="O90">
        <v>-3.6600000000000001E-4</v>
      </c>
      <c r="P90" s="1">
        <f t="shared" si="20"/>
        <v>-4.4559999999999999E-4</v>
      </c>
      <c r="Q90" s="1">
        <f t="shared" si="25"/>
        <v>49999.999999999964</v>
      </c>
      <c r="R90" s="1">
        <f t="shared" si="26"/>
        <v>-1.2000000000000008E-4</v>
      </c>
      <c r="T90">
        <v>4.4000000000000004</v>
      </c>
      <c r="U90" s="1">
        <f t="shared" si="15"/>
        <v>4.4000000000000004</v>
      </c>
      <c r="V90" s="1">
        <f t="shared" si="16"/>
        <v>0</v>
      </c>
      <c r="W90" s="1">
        <f t="shared" si="17"/>
        <v>-4.4000000000000004</v>
      </c>
      <c r="X90">
        <v>0.67279999999999995</v>
      </c>
      <c r="Y90" s="1">
        <v>1.9499999999999999E-3</v>
      </c>
      <c r="Z90" s="1"/>
    </row>
    <row r="91" spans="1:26" x14ac:dyDescent="0.25">
      <c r="A91">
        <v>4.4000000000000004</v>
      </c>
      <c r="B91">
        <v>1.335E-3</v>
      </c>
      <c r="C91">
        <v>-1.0030000000000001E-2</v>
      </c>
      <c r="D91" s="1">
        <f t="shared" si="18"/>
        <v>-1.1365E-2</v>
      </c>
      <c r="E91" s="1">
        <f t="shared" si="21"/>
        <v>2500.0000000000291</v>
      </c>
      <c r="F91" s="1">
        <f t="shared" si="22"/>
        <v>-3.1999999999999629E-3</v>
      </c>
      <c r="H91">
        <v>4.9200000000000003E-4</v>
      </c>
      <c r="I91">
        <v>-3.4099999999999998E-3</v>
      </c>
      <c r="J91" s="1">
        <f t="shared" si="19"/>
        <v>-3.9020000000000001E-3</v>
      </c>
      <c r="K91" s="1">
        <f t="shared" si="23"/>
        <v>8333.3333333333994</v>
      </c>
      <c r="L91">
        <f t="shared" si="24"/>
        <v>-1.1199999999999854E-3</v>
      </c>
      <c r="N91" s="1">
        <v>8.0699999999999996E-5</v>
      </c>
      <c r="O91">
        <v>-3.7100000000000002E-4</v>
      </c>
      <c r="P91" s="1">
        <f t="shared" si="20"/>
        <v>-4.5170000000000003E-4</v>
      </c>
      <c r="Q91" s="1">
        <f t="shared" si="25"/>
        <v>45454.545454546118</v>
      </c>
      <c r="R91" s="1">
        <f t="shared" si="26"/>
        <v>-1.2199999999999906E-4</v>
      </c>
      <c r="T91">
        <v>4.45</v>
      </c>
      <c r="U91" s="1">
        <f t="shared" si="15"/>
        <v>4.45</v>
      </c>
      <c r="V91" s="1">
        <f t="shared" si="16"/>
        <v>0</v>
      </c>
      <c r="W91" s="1">
        <f t="shared" si="17"/>
        <v>-4.45</v>
      </c>
      <c r="X91">
        <v>0.67589999999999995</v>
      </c>
      <c r="Y91" s="1">
        <v>2.1199999999999999E-3</v>
      </c>
      <c r="Z91" s="1"/>
    </row>
    <row r="92" spans="1:26" x14ac:dyDescent="0.25">
      <c r="A92">
        <v>4.45</v>
      </c>
      <c r="B92">
        <v>1.356E-3</v>
      </c>
      <c r="C92">
        <v>-1.0160000000000001E-2</v>
      </c>
      <c r="D92" s="1">
        <f t="shared" si="18"/>
        <v>-1.1516E-2</v>
      </c>
      <c r="E92" s="1">
        <f t="shared" si="21"/>
        <v>2380.9523809523762</v>
      </c>
      <c r="F92" s="1">
        <f t="shared" si="22"/>
        <v>-3.0200000000000127E-3</v>
      </c>
      <c r="H92">
        <v>4.9899999999999999E-4</v>
      </c>
      <c r="I92">
        <v>-3.4499999999999999E-3</v>
      </c>
      <c r="J92" s="1">
        <f t="shared" si="19"/>
        <v>-3.9490000000000003E-3</v>
      </c>
      <c r="K92" s="1">
        <f t="shared" si="23"/>
        <v>7142.8571428571649</v>
      </c>
      <c r="L92">
        <f t="shared" si="24"/>
        <v>-9.4000000000000669E-4</v>
      </c>
      <c r="N92" s="1">
        <v>8.1699999999999994E-5</v>
      </c>
      <c r="O92">
        <v>-3.7599999999999998E-4</v>
      </c>
      <c r="P92" s="1">
        <f t="shared" si="20"/>
        <v>-4.5769999999999996E-4</v>
      </c>
      <c r="Q92" s="1">
        <f t="shared" si="25"/>
        <v>49999.999999999964</v>
      </c>
      <c r="R92" s="1">
        <f t="shared" si="26"/>
        <v>-1.19999999999999E-4</v>
      </c>
      <c r="T92">
        <v>4.5</v>
      </c>
      <c r="U92" s="1">
        <f t="shared" si="15"/>
        <v>4.5</v>
      </c>
      <c r="V92" s="1">
        <f t="shared" si="16"/>
        <v>0</v>
      </c>
      <c r="W92" s="1">
        <f t="shared" si="17"/>
        <v>-4.5</v>
      </c>
      <c r="X92">
        <v>0.67900000000000005</v>
      </c>
      <c r="Y92" s="1">
        <v>2.33E-3</v>
      </c>
      <c r="Z92" s="1"/>
    </row>
    <row r="93" spans="1:26" x14ac:dyDescent="0.25">
      <c r="A93">
        <v>4.5</v>
      </c>
      <c r="B93">
        <v>1.3760000000000001E-3</v>
      </c>
      <c r="C93">
        <v>-1.03E-2</v>
      </c>
      <c r="D93" s="1">
        <f t="shared" si="18"/>
        <v>-1.1676000000000001E-2</v>
      </c>
      <c r="E93" s="1">
        <f t="shared" si="21"/>
        <v>2499.9999999999845</v>
      </c>
      <c r="F93" s="1">
        <f t="shared" si="22"/>
        <v>-3.2000000000000197E-3</v>
      </c>
      <c r="H93">
        <v>5.0600000000000005E-4</v>
      </c>
      <c r="I93">
        <v>-3.5000000000000001E-3</v>
      </c>
      <c r="J93" s="1">
        <f t="shared" si="19"/>
        <v>-4.006E-3</v>
      </c>
      <c r="K93" s="1">
        <f t="shared" si="23"/>
        <v>7142.8571428570549</v>
      </c>
      <c r="L93">
        <f t="shared" si="24"/>
        <v>-1.1399999999999993E-3</v>
      </c>
      <c r="N93" s="1">
        <v>8.2799999999999993E-5</v>
      </c>
      <c r="O93">
        <v>-3.8099999999999999E-4</v>
      </c>
      <c r="P93" s="1">
        <f t="shared" si="20"/>
        <v>-4.638E-4</v>
      </c>
      <c r="Q93" s="1">
        <f t="shared" si="25"/>
        <v>45454.54545454531</v>
      </c>
      <c r="R93" s="1">
        <f t="shared" si="26"/>
        <v>-1.2200000000000123E-4</v>
      </c>
      <c r="T93">
        <v>4.55</v>
      </c>
      <c r="U93" s="1">
        <f t="shared" si="15"/>
        <v>4.55</v>
      </c>
      <c r="V93" s="1">
        <f t="shared" si="16"/>
        <v>0</v>
      </c>
      <c r="W93" s="1">
        <f t="shared" si="17"/>
        <v>-4.55</v>
      </c>
      <c r="X93">
        <v>0.68210000000000004</v>
      </c>
      <c r="Y93" s="1">
        <v>2.5400000000000002E-3</v>
      </c>
      <c r="Z93" s="1"/>
    </row>
    <row r="94" spans="1:26" x14ac:dyDescent="0.25">
      <c r="A94">
        <v>4.55</v>
      </c>
      <c r="B94">
        <v>1.397E-3</v>
      </c>
      <c r="C94">
        <v>-1.043E-2</v>
      </c>
      <c r="D94" s="1">
        <f t="shared" si="18"/>
        <v>-1.1827000000000001E-2</v>
      </c>
      <c r="E94" s="1">
        <f t="shared" si="21"/>
        <v>2380.9523809523762</v>
      </c>
      <c r="F94" s="1">
        <f t="shared" si="22"/>
        <v>-3.0200000000000127E-3</v>
      </c>
      <c r="H94">
        <v>5.1199999999999998E-4</v>
      </c>
      <c r="I94">
        <v>-3.5400000000000002E-3</v>
      </c>
      <c r="J94" s="1">
        <f t="shared" si="19"/>
        <v>-4.052E-3</v>
      </c>
      <c r="K94" s="1">
        <f t="shared" si="23"/>
        <v>8333.3333333334031</v>
      </c>
      <c r="L94">
        <f t="shared" si="24"/>
        <v>-9.2000000000000393E-4</v>
      </c>
      <c r="N94" s="1">
        <v>8.3800000000000004E-5</v>
      </c>
      <c r="O94">
        <v>-3.86E-4</v>
      </c>
      <c r="P94" s="1">
        <f t="shared" si="20"/>
        <v>-4.6980000000000004E-4</v>
      </c>
      <c r="Q94" s="1">
        <f t="shared" si="25"/>
        <v>49999.999999999287</v>
      </c>
      <c r="R94" s="1">
        <f t="shared" si="26"/>
        <v>-1.2000000000000117E-4</v>
      </c>
      <c r="T94">
        <v>4.5999999999999996</v>
      </c>
      <c r="U94" s="1">
        <f t="shared" si="15"/>
        <v>4.5999999999999996</v>
      </c>
      <c r="V94" s="1">
        <f t="shared" si="16"/>
        <v>0</v>
      </c>
      <c r="W94" s="1">
        <f t="shared" si="17"/>
        <v>-4.5999999999999996</v>
      </c>
      <c r="X94">
        <v>0.68520000000000003</v>
      </c>
      <c r="Y94" s="1">
        <v>2.7499999999999998E-3</v>
      </c>
      <c r="Z94" s="1"/>
    </row>
    <row r="95" spans="1:26" x14ac:dyDescent="0.25">
      <c r="A95">
        <v>4.5999999999999996</v>
      </c>
      <c r="B95">
        <v>1.418E-3</v>
      </c>
      <c r="C95">
        <v>-1.057E-2</v>
      </c>
      <c r="D95" s="1">
        <f t="shared" si="18"/>
        <v>-1.1987999999999999E-2</v>
      </c>
      <c r="E95" s="1">
        <f t="shared" si="21"/>
        <v>2380.9523809523762</v>
      </c>
      <c r="F95" s="1">
        <f t="shared" si="22"/>
        <v>-3.2199999999999703E-3</v>
      </c>
      <c r="H95">
        <v>5.1900000000000004E-4</v>
      </c>
      <c r="I95">
        <v>-3.5899999999999999E-3</v>
      </c>
      <c r="J95" s="1">
        <f t="shared" si="19"/>
        <v>-4.1089999999999998E-3</v>
      </c>
      <c r="K95" s="1">
        <f t="shared" si="23"/>
        <v>7142.8571428570549</v>
      </c>
      <c r="L95">
        <f t="shared" si="24"/>
        <v>-1.1399999999999993E-3</v>
      </c>
      <c r="N95" s="1">
        <v>8.4800000000000001E-5</v>
      </c>
      <c r="O95">
        <v>-3.9100000000000002E-4</v>
      </c>
      <c r="P95" s="1">
        <f t="shared" si="20"/>
        <v>-4.7580000000000002E-4</v>
      </c>
      <c r="Q95" s="1">
        <f t="shared" si="25"/>
        <v>49999.999999999964</v>
      </c>
      <c r="R95" s="1">
        <f t="shared" si="26"/>
        <v>-1.2000000000000008E-4</v>
      </c>
      <c r="T95">
        <v>4.6500000000000004</v>
      </c>
      <c r="U95" s="1">
        <f t="shared" si="15"/>
        <v>4.6500000000000004</v>
      </c>
      <c r="V95" s="1">
        <f t="shared" si="16"/>
        <v>0</v>
      </c>
      <c r="W95" s="1">
        <f t="shared" si="17"/>
        <v>-4.6500000000000004</v>
      </c>
      <c r="X95">
        <v>0.68830000000000002</v>
      </c>
      <c r="Y95" s="1">
        <v>3.0500000000000002E-3</v>
      </c>
      <c r="Z95" s="1"/>
    </row>
    <row r="96" spans="1:26" x14ac:dyDescent="0.25">
      <c r="A96">
        <v>4.6500000000000004</v>
      </c>
      <c r="B96">
        <v>1.439E-3</v>
      </c>
      <c r="C96">
        <v>-1.0699999999999999E-2</v>
      </c>
      <c r="D96" s="1">
        <f t="shared" si="18"/>
        <v>-1.2138999999999999E-2</v>
      </c>
      <c r="E96" s="1">
        <f t="shared" si="21"/>
        <v>2380.9523809524185</v>
      </c>
      <c r="F96" s="1">
        <f t="shared" si="22"/>
        <v>-3.0199999999999589E-3</v>
      </c>
      <c r="H96">
        <v>5.2599999999999999E-4</v>
      </c>
      <c r="I96">
        <v>-3.64E-3</v>
      </c>
      <c r="J96" s="1">
        <f t="shared" si="19"/>
        <v>-4.1659999999999996E-3</v>
      </c>
      <c r="K96" s="1">
        <f t="shared" si="23"/>
        <v>7142.8571428572923</v>
      </c>
      <c r="L96">
        <f t="shared" si="24"/>
        <v>-1.1399999999999789E-3</v>
      </c>
      <c r="N96" s="1">
        <v>8.5900000000000001E-5</v>
      </c>
      <c r="O96">
        <v>-3.9599999999999998E-4</v>
      </c>
      <c r="P96" s="1">
        <f t="shared" si="20"/>
        <v>-4.8189999999999995E-4</v>
      </c>
      <c r="Q96" s="1">
        <f t="shared" si="25"/>
        <v>45454.545454546118</v>
      </c>
      <c r="R96" s="1">
        <f t="shared" si="26"/>
        <v>-1.2199999999999689E-4</v>
      </c>
      <c r="T96">
        <v>4.7</v>
      </c>
      <c r="U96" s="1">
        <f t="shared" si="15"/>
        <v>4.7</v>
      </c>
      <c r="V96" s="1">
        <f t="shared" si="16"/>
        <v>0</v>
      </c>
      <c r="W96" s="1">
        <f t="shared" si="17"/>
        <v>-4.7</v>
      </c>
      <c r="X96">
        <v>0.69140000000000001</v>
      </c>
      <c r="Y96" s="1">
        <v>3.31E-3</v>
      </c>
      <c r="Z96" s="1"/>
    </row>
    <row r="97" spans="1:26" x14ac:dyDescent="0.25">
      <c r="A97">
        <v>4.7</v>
      </c>
      <c r="B97">
        <v>1.4610000000000001E-3</v>
      </c>
      <c r="C97">
        <v>-1.0840000000000001E-2</v>
      </c>
      <c r="D97" s="1">
        <f t="shared" si="18"/>
        <v>-1.2301000000000001E-2</v>
      </c>
      <c r="E97" s="1">
        <f t="shared" si="21"/>
        <v>2272.7272727272543</v>
      </c>
      <c r="F97" s="1">
        <f t="shared" si="22"/>
        <v>-3.2400000000000601E-3</v>
      </c>
      <c r="H97">
        <v>5.3200000000000003E-4</v>
      </c>
      <c r="I97">
        <v>-3.6800000000000001E-3</v>
      </c>
      <c r="J97" s="1">
        <f t="shared" si="19"/>
        <v>-4.2120000000000005E-3</v>
      </c>
      <c r="K97" s="1">
        <f t="shared" si="23"/>
        <v>8333.3333333332521</v>
      </c>
      <c r="L97">
        <f t="shared" si="24"/>
        <v>-9.2000000000002128E-4</v>
      </c>
      <c r="N97" s="1">
        <v>8.7000000000000001E-5</v>
      </c>
      <c r="O97">
        <v>-4.0099999999999999E-4</v>
      </c>
      <c r="P97" s="1">
        <f t="shared" si="20"/>
        <v>-4.8799999999999999E-4</v>
      </c>
      <c r="Q97" s="1">
        <f t="shared" si="25"/>
        <v>45454.54545454531</v>
      </c>
      <c r="R97" s="1">
        <f t="shared" si="26"/>
        <v>-1.2200000000000123E-4</v>
      </c>
      <c r="T97">
        <v>4.75</v>
      </c>
      <c r="U97" s="1">
        <f t="shared" si="15"/>
        <v>4.75</v>
      </c>
      <c r="V97" s="1">
        <f t="shared" si="16"/>
        <v>0</v>
      </c>
      <c r="W97" s="1">
        <f t="shared" si="17"/>
        <v>-4.75</v>
      </c>
      <c r="X97">
        <v>0.69450000000000001</v>
      </c>
      <c r="Y97" s="1">
        <v>3.5899999999999999E-3</v>
      </c>
      <c r="Z97" s="1"/>
    </row>
    <row r="98" spans="1:26" x14ac:dyDescent="0.25">
      <c r="A98">
        <v>4.75</v>
      </c>
      <c r="B98">
        <v>1.482E-3</v>
      </c>
      <c r="C98">
        <v>-1.0970000000000001E-2</v>
      </c>
      <c r="D98" s="1">
        <f t="shared" si="18"/>
        <v>-1.2452000000000001E-2</v>
      </c>
      <c r="E98" s="1">
        <f t="shared" si="21"/>
        <v>2380.9523809523762</v>
      </c>
      <c r="F98" s="1">
        <f t="shared" si="22"/>
        <v>-3.0200000000000127E-3</v>
      </c>
      <c r="H98">
        <v>5.3899999999999998E-4</v>
      </c>
      <c r="I98">
        <v>-3.7299999999999998E-3</v>
      </c>
      <c r="J98" s="1">
        <f t="shared" si="19"/>
        <v>-4.2690000000000002E-3</v>
      </c>
      <c r="K98" s="1">
        <f t="shared" si="23"/>
        <v>7142.8571428571649</v>
      </c>
      <c r="L98">
        <f t="shared" si="24"/>
        <v>-1.1399999999999993E-3</v>
      </c>
      <c r="N98" s="1">
        <v>8.7999999999999998E-5</v>
      </c>
      <c r="O98">
        <v>-4.06E-4</v>
      </c>
      <c r="P98" s="1">
        <f t="shared" si="20"/>
        <v>-4.9399999999999997E-4</v>
      </c>
      <c r="Q98" s="1">
        <f t="shared" si="25"/>
        <v>49999.999999999964</v>
      </c>
      <c r="R98" s="1">
        <f t="shared" si="26"/>
        <v>-1.2000000000000008E-4</v>
      </c>
      <c r="T98">
        <v>4.8</v>
      </c>
      <c r="U98" s="1">
        <f>T98-S99</f>
        <v>4.8</v>
      </c>
      <c r="V98" s="1">
        <f t="shared" ref="V98:W102" si="27">U98-T98</f>
        <v>0</v>
      </c>
      <c r="W98" s="1">
        <f t="shared" si="27"/>
        <v>-4.8</v>
      </c>
      <c r="X98">
        <v>0.6976</v>
      </c>
      <c r="Y98" s="1">
        <v>3.9100000000000003E-3</v>
      </c>
      <c r="Z98" s="1"/>
    </row>
    <row r="99" spans="1:26" x14ac:dyDescent="0.25">
      <c r="A99">
        <v>4.8</v>
      </c>
      <c r="B99">
        <v>1.503E-3</v>
      </c>
      <c r="C99">
        <v>-1.111E-2</v>
      </c>
      <c r="D99" s="1">
        <f t="shared" si="18"/>
        <v>-1.2612999999999999E-2</v>
      </c>
      <c r="E99" s="1">
        <f t="shared" si="21"/>
        <v>2380.9523809523762</v>
      </c>
      <c r="F99" s="1">
        <f t="shared" si="22"/>
        <v>-3.2199999999999703E-3</v>
      </c>
      <c r="H99">
        <v>5.4600000000000004E-4</v>
      </c>
      <c r="I99">
        <v>-3.7699999999999999E-3</v>
      </c>
      <c r="J99" s="1">
        <f t="shared" si="19"/>
        <v>-4.3160000000000004E-3</v>
      </c>
      <c r="K99" s="1">
        <f t="shared" si="23"/>
        <v>7142.8571428570549</v>
      </c>
      <c r="L99">
        <f t="shared" si="24"/>
        <v>-9.4000000000000669E-4</v>
      </c>
      <c r="N99" s="1">
        <v>8.9099999999999997E-5</v>
      </c>
      <c r="O99">
        <v>-4.1100000000000002E-4</v>
      </c>
      <c r="P99" s="1">
        <f t="shared" si="20"/>
        <v>-5.0010000000000007E-4</v>
      </c>
      <c r="Q99" s="1">
        <f t="shared" si="25"/>
        <v>45454.54545454531</v>
      </c>
      <c r="R99" s="1">
        <f t="shared" si="26"/>
        <v>-1.2200000000000231E-4</v>
      </c>
      <c r="T99">
        <v>4.8499999999999996</v>
      </c>
      <c r="U99" s="1">
        <f>T99-S100</f>
        <v>4.8499999999999996</v>
      </c>
      <c r="V99" s="1">
        <f t="shared" si="27"/>
        <v>0</v>
      </c>
      <c r="W99" s="1">
        <f t="shared" si="27"/>
        <v>-4.8499999999999996</v>
      </c>
      <c r="X99">
        <v>0.70069999999999999</v>
      </c>
      <c r="Y99" s="1">
        <v>4.2500000000000003E-3</v>
      </c>
      <c r="Z99" s="1"/>
    </row>
    <row r="100" spans="1:26" x14ac:dyDescent="0.25">
      <c r="A100">
        <v>4.8499999999999996</v>
      </c>
      <c r="B100">
        <v>1.5250000000000001E-3</v>
      </c>
      <c r="C100">
        <v>-1.125E-2</v>
      </c>
      <c r="D100" s="1">
        <f t="shared" si="18"/>
        <v>-1.2775E-2</v>
      </c>
      <c r="E100" s="1">
        <f t="shared" si="21"/>
        <v>2272.7272727272543</v>
      </c>
      <c r="F100" s="1">
        <f t="shared" si="22"/>
        <v>-3.2400000000000254E-3</v>
      </c>
      <c r="H100">
        <v>5.53E-4</v>
      </c>
      <c r="I100">
        <v>-3.82E-3</v>
      </c>
      <c r="J100" s="1">
        <f t="shared" si="19"/>
        <v>-4.3730000000000002E-3</v>
      </c>
      <c r="K100" s="1">
        <f t="shared" si="23"/>
        <v>7142.8571428571649</v>
      </c>
      <c r="L100">
        <f t="shared" si="24"/>
        <v>-1.1399999999999993E-3</v>
      </c>
      <c r="N100" s="1">
        <v>9.0199999999999997E-5</v>
      </c>
      <c r="O100">
        <v>-4.1599999999999997E-4</v>
      </c>
      <c r="P100" s="1">
        <f t="shared" si="20"/>
        <v>-5.0619999999999994E-4</v>
      </c>
      <c r="Q100" s="1">
        <f t="shared" si="25"/>
        <v>45454.54545454531</v>
      </c>
      <c r="R100" s="1">
        <f t="shared" si="26"/>
        <v>-1.2199999999999798E-4</v>
      </c>
      <c r="T100">
        <v>4.9000000000000004</v>
      </c>
      <c r="U100" s="1">
        <f>T100-S101</f>
        <v>4.9000000000000004</v>
      </c>
      <c r="V100" s="1">
        <f t="shared" si="27"/>
        <v>0</v>
      </c>
      <c r="W100" s="1">
        <f t="shared" si="27"/>
        <v>-4.9000000000000004</v>
      </c>
      <c r="X100">
        <v>0.70379999999999998</v>
      </c>
      <c r="Y100" s="1">
        <v>4.6600000000000001E-3</v>
      </c>
      <c r="Z100" s="1"/>
    </row>
    <row r="101" spans="1:26" x14ac:dyDescent="0.25">
      <c r="A101">
        <v>4.9000000000000004</v>
      </c>
      <c r="B101">
        <v>1.5479999999999999E-3</v>
      </c>
      <c r="C101">
        <v>-1.1390000000000001E-2</v>
      </c>
      <c r="D101" s="1">
        <f t="shared" si="18"/>
        <v>-1.2938000000000002E-2</v>
      </c>
      <c r="E101" s="1">
        <f t="shared" si="21"/>
        <v>2173.9130434783106</v>
      </c>
      <c r="F101" s="1">
        <f t="shared" si="22"/>
        <v>-3.2599999999999873E-3</v>
      </c>
      <c r="H101">
        <v>5.5999999999999995E-4</v>
      </c>
      <c r="I101">
        <v>-3.8700000000000002E-3</v>
      </c>
      <c r="J101" s="1">
        <f t="shared" si="19"/>
        <v>-4.4299999999999999E-3</v>
      </c>
      <c r="K101" s="1">
        <f t="shared" si="23"/>
        <v>7142.8571428572923</v>
      </c>
      <c r="L101">
        <f t="shared" si="24"/>
        <v>-1.1399999999999789E-3</v>
      </c>
      <c r="N101" s="1">
        <v>9.1299999999999997E-5</v>
      </c>
      <c r="O101">
        <v>-4.2099999999999999E-4</v>
      </c>
      <c r="P101" s="1">
        <f t="shared" si="20"/>
        <v>-5.1230000000000004E-4</v>
      </c>
      <c r="Q101" s="1">
        <f t="shared" si="25"/>
        <v>45454.545454546118</v>
      </c>
      <c r="R101" s="1">
        <f t="shared" si="26"/>
        <v>-1.2200000000000015E-4</v>
      </c>
      <c r="T101">
        <v>4.95</v>
      </c>
      <c r="U101" s="1">
        <f>T101-S102</f>
        <v>4.95</v>
      </c>
      <c r="V101" s="1">
        <f t="shared" si="27"/>
        <v>0</v>
      </c>
      <c r="W101" s="1">
        <f t="shared" si="27"/>
        <v>-4.95</v>
      </c>
      <c r="X101">
        <v>0.70689999999999997</v>
      </c>
      <c r="Y101" s="1">
        <v>5.0499999999999998E-3</v>
      </c>
      <c r="Z101" s="1"/>
    </row>
    <row r="102" spans="1:26" x14ac:dyDescent="0.25">
      <c r="A102">
        <v>4.95</v>
      </c>
      <c r="B102">
        <v>1.57E-3</v>
      </c>
      <c r="C102">
        <v>-1.153E-2</v>
      </c>
      <c r="D102" s="1">
        <f t="shared" si="18"/>
        <v>-1.3100000000000001E-2</v>
      </c>
      <c r="E102" s="1">
        <f t="shared" si="21"/>
        <v>2272.7272727272543</v>
      </c>
      <c r="F102" s="1">
        <f t="shared" si="22"/>
        <v>-3.2399999999999907E-3</v>
      </c>
      <c r="H102">
        <v>5.6700000000000001E-4</v>
      </c>
      <c r="I102">
        <v>-3.9199999999999999E-3</v>
      </c>
      <c r="J102" s="1">
        <f t="shared" si="19"/>
        <v>-4.4869999999999997E-3</v>
      </c>
      <c r="K102" s="1">
        <f t="shared" si="23"/>
        <v>7142.8571428570549</v>
      </c>
      <c r="L102">
        <f t="shared" si="24"/>
        <v>-1.1399999999999993E-3</v>
      </c>
      <c r="N102" s="1">
        <v>9.2399999999999996E-5</v>
      </c>
      <c r="O102">
        <v>-4.26E-4</v>
      </c>
      <c r="P102" s="1">
        <f t="shared" si="20"/>
        <v>-5.1840000000000002E-4</v>
      </c>
      <c r="Q102" s="1">
        <f t="shared" si="25"/>
        <v>45454.54545454531</v>
      </c>
      <c r="R102" s="1">
        <f t="shared" si="26"/>
        <v>-1.2200000000000015E-4</v>
      </c>
      <c r="T102">
        <v>5</v>
      </c>
      <c r="U102" s="1">
        <f>T102-S103</f>
        <v>5</v>
      </c>
      <c r="V102" s="1">
        <f t="shared" si="27"/>
        <v>0</v>
      </c>
      <c r="W102" s="1">
        <f t="shared" si="27"/>
        <v>-5</v>
      </c>
      <c r="X102">
        <v>0.71</v>
      </c>
      <c r="Y102" s="1">
        <v>5.47E-3</v>
      </c>
      <c r="Z102" s="1"/>
    </row>
    <row r="103" spans="1:26" x14ac:dyDescent="0.25">
      <c r="A103">
        <v>5</v>
      </c>
      <c r="B103">
        <v>1.593E-3</v>
      </c>
      <c r="C103">
        <v>-1.166E-2</v>
      </c>
      <c r="D103" s="1">
        <f t="shared" si="18"/>
        <v>-1.3253000000000001E-2</v>
      </c>
      <c r="E103" s="1">
        <f t="shared" si="21"/>
        <v>2173.9130434782514</v>
      </c>
      <c r="F103" s="1">
        <f t="shared" si="22"/>
        <v>-3.060000000000018E-3</v>
      </c>
      <c r="H103">
        <v>5.7399999999999997E-4</v>
      </c>
      <c r="I103">
        <v>-3.96E-3</v>
      </c>
      <c r="J103" s="1">
        <f t="shared" si="19"/>
        <v>-4.5339999999999998E-3</v>
      </c>
      <c r="K103" s="1">
        <f t="shared" si="23"/>
        <v>7142.8571428571649</v>
      </c>
      <c r="L103">
        <f t="shared" si="24"/>
        <v>-9.4000000000000669E-4</v>
      </c>
      <c r="N103" s="1">
        <v>9.3499999999999996E-5</v>
      </c>
      <c r="O103">
        <v>-4.3100000000000001E-4</v>
      </c>
      <c r="P103" s="1">
        <f t="shared" si="20"/>
        <v>-5.2450000000000001E-4</v>
      </c>
      <c r="Q103" s="1">
        <f t="shared" si="25"/>
        <v>45454.54545454531</v>
      </c>
      <c r="R103" s="1">
        <f t="shared" si="26"/>
        <v>-1.2200000000000015E-4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allsweeps</vt:lpstr>
      <vt:lpstr>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Ruby Spring</cp:lastModifiedBy>
  <dcterms:created xsi:type="dcterms:W3CDTF">2015-02-24T23:58:40Z</dcterms:created>
  <dcterms:modified xsi:type="dcterms:W3CDTF">2015-02-26T01:34:02Z</dcterms:modified>
</cp:coreProperties>
</file>