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er/Desktop/secrets/School/Applied Crytography/Projects/Hash-Attack/Results/Pre-Image/"/>
    </mc:Choice>
  </mc:AlternateContent>
  <xr:revisionPtr revIDLastSave="0" documentId="13_ncr:1_{70AC1AE0-2737-FF4F-9AA8-C78CDBA94A93}" xr6:coauthVersionLast="40" xr6:coauthVersionMax="40" xr10:uidLastSave="{00000000-0000-0000-0000-000000000000}"/>
  <bookViews>
    <workbookView xWindow="960" yWindow="1260" windowWidth="24380" windowHeight="14500" xr2:uid="{00000000-000D-0000-FFFF-FFFF00000000}"/>
  </bookViews>
  <sheets>
    <sheet name="Averages" sheetId="7" r:id="rId1"/>
    <sheet name="Pre-Image_8" sheetId="2" r:id="rId2"/>
    <sheet name="Pre-Image_16" sheetId="3" r:id="rId3"/>
    <sheet name="Pre-Image_24" sheetId="5" r:id="rId4"/>
    <sheet name="Pre-Image_32" sheetId="6" r:id="rId5"/>
  </sheets>
  <definedNames>
    <definedName name="_xlchart.v1.0" hidden="1">Averages!$B$2:$B$5</definedName>
    <definedName name="_xlchart.v1.1" hidden="1">Averages!$C$2:$C$5</definedName>
    <definedName name="_xlchart.v1.10" hidden="1">Averages!$B$2:$B$5</definedName>
    <definedName name="_xlchart.v1.11" hidden="1">Averages!$C$2:$C$5</definedName>
    <definedName name="_xlchart.v1.12" hidden="1">Averages!$B$2:$B$5</definedName>
    <definedName name="_xlchart.v1.13" hidden="1">Averages!$C$2:$C$5</definedName>
    <definedName name="_xlchart.v1.14" hidden="1">Averages!$B$2:$B$5</definedName>
    <definedName name="_xlchart.v1.15" hidden="1">Averages!$C$2:$C$5</definedName>
    <definedName name="_xlchart.v1.16" hidden="1">Averages!$B$2:$B$5</definedName>
    <definedName name="_xlchart.v1.17" hidden="1">Averages!$C$2:$C$5</definedName>
    <definedName name="_xlchart.v1.2" hidden="1">Averages!$B$2:$B$5</definedName>
    <definedName name="_xlchart.v1.3" hidden="1">Averages!$C$2:$C$5</definedName>
    <definedName name="_xlchart.v1.4" hidden="1">Averages!$B$2:$B$5</definedName>
    <definedName name="_xlchart.v1.5" hidden="1">Averages!$C$2:$C$5</definedName>
    <definedName name="_xlchart.v1.6" hidden="1">Averages!$B$2:$B$5</definedName>
    <definedName name="_xlchart.v1.7" hidden="1">Averages!$C$2:$C$5</definedName>
    <definedName name="_xlchart.v1.8" hidden="1">Averages!$B$2:$B$5</definedName>
    <definedName name="_xlchart.v1.9" hidden="1">Averages!$C$2:$C$5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" i="6" l="1"/>
  <c r="D2" i="5"/>
  <c r="D2" i="3"/>
  <c r="D2" i="2"/>
  <c r="C2" i="2"/>
  <c r="B5" i="7"/>
  <c r="B4" i="7"/>
  <c r="B3" i="7"/>
  <c r="B2" i="7"/>
  <c r="C2" i="6" l="1"/>
  <c r="C2" i="5"/>
  <c r="C2" i="3"/>
</calcChain>
</file>

<file path=xl/sharedStrings.xml><?xml version="1.0" encoding="utf-8"?>
<sst xmlns="http://schemas.openxmlformats.org/spreadsheetml/2006/main" count="20" uniqueCount="8">
  <si>
    <t>Sample</t>
  </si>
  <si>
    <t>Iterations</t>
  </si>
  <si>
    <t>Average</t>
  </si>
  <si>
    <t>Bit Size</t>
  </si>
  <si>
    <t>Theoretical Attempts</t>
  </si>
  <si>
    <t>Actual Attempts</t>
  </si>
  <si>
    <t>Standard Deviation</t>
  </si>
  <si>
    <t>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</si>
</sst>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/>
                <a:ea typeface="+mn-ea"/>
                <a:cs typeface="+mn-cs"/>
              </a:defRPr>
            </a:pPr>
            <a:r>
              <a:rPr lang="en-US">
                <a:latin typeface="Times New Roman"/>
              </a:rPr>
              <a:t>Pre-Image Attacks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671980631168782"/>
          <c:y val="0.15797843621314619"/>
          <c:w val="0.76456342131419652"/>
          <c:h val="0.62271617089530473"/>
        </c:manualLayout>
      </c:layout>
      <c:lineChart>
        <c:grouping val="standard"/>
        <c:varyColors val="0"/>
        <c:ser>
          <c:idx val="0"/>
          <c:order val="0"/>
          <c:tx>
            <c:v>Theoretical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Averages!$A$2:$A$5</c:f>
              <c:numCache>
                <c:formatCode>General</c:formatCode>
                <c:ptCount val="4"/>
                <c:pt idx="0">
                  <c:v>8</c:v>
                </c:pt>
                <c:pt idx="1">
                  <c:v>16</c:v>
                </c:pt>
                <c:pt idx="2">
                  <c:v>24</c:v>
                </c:pt>
                <c:pt idx="3">
                  <c:v>32</c:v>
                </c:pt>
              </c:numCache>
            </c:numRef>
          </c:cat>
          <c:val>
            <c:numRef>
              <c:f>Averages!$B$2:$B$5</c:f>
              <c:numCache>
                <c:formatCode>General</c:formatCode>
                <c:ptCount val="4"/>
                <c:pt idx="0">
                  <c:v>256</c:v>
                </c:pt>
                <c:pt idx="1">
                  <c:v>65536</c:v>
                </c:pt>
                <c:pt idx="2">
                  <c:v>16777216</c:v>
                </c:pt>
                <c:pt idx="3">
                  <c:v>4294967296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A2-794F-B55B-52F83629B53E}"/>
            </c:ext>
          </c:extLst>
        </c:ser>
        <c:ser>
          <c:idx val="1"/>
          <c:order val="1"/>
          <c:tx>
            <c:v>Actual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rgbClr val="C0000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Averages!$D$2:$D$5</c:f>
                <c:numCache>
                  <c:formatCode>General</c:formatCode>
                  <c:ptCount val="4"/>
                  <c:pt idx="0">
                    <c:v>271.2</c:v>
                  </c:pt>
                  <c:pt idx="1">
                    <c:v>61901.5</c:v>
                  </c:pt>
                  <c:pt idx="2">
                    <c:v>17187689.5</c:v>
                  </c:pt>
                  <c:pt idx="3">
                    <c:v>3815077375</c:v>
                  </c:pt>
                </c:numCache>
              </c:numRef>
            </c:plus>
            <c:minus>
              <c:numRef>
                <c:f>Averages!$D$2:$D$5</c:f>
                <c:numCache>
                  <c:formatCode>General</c:formatCode>
                  <c:ptCount val="4"/>
                  <c:pt idx="0">
                    <c:v>271.2</c:v>
                  </c:pt>
                  <c:pt idx="1">
                    <c:v>61901.5</c:v>
                  </c:pt>
                  <c:pt idx="2">
                    <c:v>17187689.5</c:v>
                  </c:pt>
                  <c:pt idx="3">
                    <c:v>3815077375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50000"/>
                    <a:lumOff val="50000"/>
                  </a:schemeClr>
                </a:solidFill>
                <a:round/>
              </a:ln>
              <a:effectLst/>
            </c:spPr>
          </c:errBars>
          <c:cat>
            <c:numRef>
              <c:f>Averages!$A$2:$A$5</c:f>
              <c:numCache>
                <c:formatCode>General</c:formatCode>
                <c:ptCount val="4"/>
                <c:pt idx="0">
                  <c:v>8</c:v>
                </c:pt>
                <c:pt idx="1">
                  <c:v>16</c:v>
                </c:pt>
                <c:pt idx="2">
                  <c:v>24</c:v>
                </c:pt>
                <c:pt idx="3">
                  <c:v>32</c:v>
                </c:pt>
              </c:numCache>
            </c:numRef>
          </c:cat>
          <c:val>
            <c:numRef>
              <c:f>Averages!$C$2:$C$5</c:f>
              <c:numCache>
                <c:formatCode>General</c:formatCode>
                <c:ptCount val="4"/>
                <c:pt idx="0">
                  <c:v>251.36</c:v>
                </c:pt>
                <c:pt idx="1">
                  <c:v>63700.86</c:v>
                </c:pt>
                <c:pt idx="2">
                  <c:v>14878128.5</c:v>
                </c:pt>
                <c:pt idx="3">
                  <c:v>3614556961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A2-794F-B55B-52F83629B5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5653968"/>
        <c:axId val="2075655648"/>
      </c:lineChart>
      <c:catAx>
        <c:axId val="2075653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/>
                    <a:ea typeface="+mn-ea"/>
                    <a:cs typeface="+mn-cs"/>
                  </a:defRPr>
                </a:pPr>
                <a:r>
                  <a:rPr lang="en-US"/>
                  <a:t>Bit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/>
                <a:ea typeface="+mn-ea"/>
                <a:cs typeface="+mn-cs"/>
              </a:defRPr>
            </a:pPr>
            <a:endParaRPr lang="en-US"/>
          </a:p>
        </c:txPr>
        <c:crossAx val="2075655648"/>
        <c:crosses val="autoZero"/>
        <c:auto val="1"/>
        <c:lblAlgn val="ctr"/>
        <c:lblOffset val="100"/>
        <c:tickMarkSkip val="8"/>
        <c:noMultiLvlLbl val="0"/>
      </c:catAx>
      <c:valAx>
        <c:axId val="207565564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/>
                    <a:ea typeface="+mn-ea"/>
                    <a:cs typeface="+mn-cs"/>
                  </a:defRPr>
                </a:pPr>
                <a:r>
                  <a:rPr lang="en-US"/>
                  <a:t>Number of Attempts</a:t>
                </a:r>
              </a:p>
            </c:rich>
          </c:tx>
          <c:layout>
            <c:manualLayout>
              <c:xMode val="edge"/>
              <c:yMode val="edge"/>
              <c:x val="2.1919146921376229E-2"/>
              <c:y val="0.283140492855059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/>
                <a:ea typeface="+mn-ea"/>
                <a:cs typeface="+mn-cs"/>
              </a:defRPr>
            </a:pPr>
            <a:endParaRPr lang="en-US"/>
          </a:p>
        </c:txPr>
        <c:crossAx val="2075653968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4306167651392738"/>
          <c:y val="0.91358560748760176"/>
          <c:w val="0.32705154362617028"/>
          <c:h val="7.42349814164486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3416</xdr:rowOff>
    </xdr:from>
    <xdr:to>
      <xdr:col>6</xdr:col>
      <xdr:colOff>454142</xdr:colOff>
      <xdr:row>24</xdr:row>
      <xdr:rowOff>15021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FE845-C1E7-3E4C-8897-EAEDBD2705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81008-3568-D746-830D-8CF9199A1DA5}">
  <dimension ref="A1:D5"/>
  <sheetViews>
    <sheetView tabSelected="1" zoomScale="75" workbookViewId="0">
      <selection activeCell="I13" sqref="I13"/>
    </sheetView>
  </sheetViews>
  <sheetFormatPr baseColWidth="10" defaultRowHeight="16" x14ac:dyDescent="0.2"/>
  <cols>
    <col min="2" max="2" width="18.6640625" bestFit="1" customWidth="1"/>
    <col min="3" max="3" width="14.5" bestFit="1" customWidth="1"/>
    <col min="4" max="4" width="17.6640625" bestFit="1" customWidth="1"/>
  </cols>
  <sheetData>
    <row r="1" spans="1:4" x14ac:dyDescent="0.2">
      <c r="A1" s="1" t="s">
        <v>3</v>
      </c>
      <c r="B1" s="1" t="s">
        <v>4</v>
      </c>
      <c r="C1" s="1" t="s">
        <v>5</v>
      </c>
      <c r="D1" s="1" t="s">
        <v>6</v>
      </c>
    </row>
    <row r="2" spans="1:4" x14ac:dyDescent="0.2">
      <c r="A2">
        <v>8</v>
      </c>
      <c r="B2">
        <f>2^8</f>
        <v>256</v>
      </c>
      <c r="C2">
        <v>251.36</v>
      </c>
      <c r="D2">
        <v>271.2</v>
      </c>
    </row>
    <row r="3" spans="1:4" x14ac:dyDescent="0.2">
      <c r="A3">
        <v>16</v>
      </c>
      <c r="B3">
        <f>2^16</f>
        <v>65536</v>
      </c>
      <c r="C3">
        <v>63700.86</v>
      </c>
      <c r="D3">
        <v>61901.5</v>
      </c>
    </row>
    <row r="4" spans="1:4" x14ac:dyDescent="0.2">
      <c r="A4">
        <v>24</v>
      </c>
      <c r="B4">
        <f>2^24</f>
        <v>16777216</v>
      </c>
      <c r="C4">
        <v>14878128.5</v>
      </c>
      <c r="D4" s="2">
        <v>17187689.5</v>
      </c>
    </row>
    <row r="5" spans="1:4" x14ac:dyDescent="0.2">
      <c r="A5">
        <v>32</v>
      </c>
      <c r="B5">
        <f>2^32</f>
        <v>4294967296</v>
      </c>
      <c r="C5">
        <v>3614556961</v>
      </c>
      <c r="D5">
        <v>3815077375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workbookViewId="0">
      <selection activeCell="D3" sqref="D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7</v>
      </c>
    </row>
    <row r="2" spans="1:4" x14ac:dyDescent="0.2">
      <c r="A2">
        <v>1</v>
      </c>
      <c r="B2">
        <v>48</v>
      </c>
      <c r="C2">
        <f>AVERAGE(B2:B51)</f>
        <v>251.36</v>
      </c>
      <c r="D2">
        <f>STDEV(B2:B51)</f>
        <v>271.17572885191504</v>
      </c>
    </row>
    <row r="3" spans="1:4" x14ac:dyDescent="0.2">
      <c r="A3">
        <v>2</v>
      </c>
      <c r="B3">
        <v>219</v>
      </c>
    </row>
    <row r="4" spans="1:4" x14ac:dyDescent="0.2">
      <c r="A4">
        <v>3</v>
      </c>
      <c r="B4">
        <v>650</v>
      </c>
    </row>
    <row r="5" spans="1:4" x14ac:dyDescent="0.2">
      <c r="A5">
        <v>4</v>
      </c>
      <c r="B5">
        <v>141</v>
      </c>
    </row>
    <row r="6" spans="1:4" x14ac:dyDescent="0.2">
      <c r="A6">
        <v>5</v>
      </c>
      <c r="B6">
        <v>503</v>
      </c>
    </row>
    <row r="7" spans="1:4" x14ac:dyDescent="0.2">
      <c r="A7">
        <v>6</v>
      </c>
      <c r="B7">
        <v>42</v>
      </c>
    </row>
    <row r="8" spans="1:4" x14ac:dyDescent="0.2">
      <c r="A8">
        <v>7</v>
      </c>
      <c r="B8">
        <v>774</v>
      </c>
    </row>
    <row r="9" spans="1:4" x14ac:dyDescent="0.2">
      <c r="A9">
        <v>8</v>
      </c>
      <c r="B9">
        <v>259</v>
      </c>
    </row>
    <row r="10" spans="1:4" x14ac:dyDescent="0.2">
      <c r="A10">
        <v>9</v>
      </c>
      <c r="B10">
        <v>55</v>
      </c>
    </row>
    <row r="11" spans="1:4" x14ac:dyDescent="0.2">
      <c r="A11">
        <v>10</v>
      </c>
      <c r="B11">
        <v>68</v>
      </c>
    </row>
    <row r="12" spans="1:4" x14ac:dyDescent="0.2">
      <c r="A12">
        <v>11</v>
      </c>
      <c r="B12">
        <v>1066</v>
      </c>
    </row>
    <row r="13" spans="1:4" x14ac:dyDescent="0.2">
      <c r="A13">
        <v>12</v>
      </c>
      <c r="B13">
        <v>286</v>
      </c>
    </row>
    <row r="14" spans="1:4" x14ac:dyDescent="0.2">
      <c r="A14">
        <v>13</v>
      </c>
      <c r="B14">
        <v>33</v>
      </c>
    </row>
    <row r="15" spans="1:4" x14ac:dyDescent="0.2">
      <c r="A15">
        <v>14</v>
      </c>
      <c r="B15">
        <v>238</v>
      </c>
    </row>
    <row r="16" spans="1:4" x14ac:dyDescent="0.2">
      <c r="A16">
        <v>15</v>
      </c>
      <c r="B16">
        <v>5</v>
      </c>
    </row>
    <row r="17" spans="1:2" x14ac:dyDescent="0.2">
      <c r="A17">
        <v>16</v>
      </c>
      <c r="B17">
        <v>422</v>
      </c>
    </row>
    <row r="18" spans="1:2" x14ac:dyDescent="0.2">
      <c r="A18">
        <v>17</v>
      </c>
      <c r="B18">
        <v>50</v>
      </c>
    </row>
    <row r="19" spans="1:2" x14ac:dyDescent="0.2">
      <c r="A19">
        <v>18</v>
      </c>
      <c r="B19">
        <v>38</v>
      </c>
    </row>
    <row r="20" spans="1:2" x14ac:dyDescent="0.2">
      <c r="A20">
        <v>19</v>
      </c>
      <c r="B20">
        <v>16</v>
      </c>
    </row>
    <row r="21" spans="1:2" x14ac:dyDescent="0.2">
      <c r="A21">
        <v>20</v>
      </c>
      <c r="B21">
        <v>32</v>
      </c>
    </row>
    <row r="22" spans="1:2" x14ac:dyDescent="0.2">
      <c r="A22">
        <v>21</v>
      </c>
      <c r="B22">
        <v>671</v>
      </c>
    </row>
    <row r="23" spans="1:2" x14ac:dyDescent="0.2">
      <c r="A23">
        <v>22</v>
      </c>
      <c r="B23">
        <v>26</v>
      </c>
    </row>
    <row r="24" spans="1:2" x14ac:dyDescent="0.2">
      <c r="A24">
        <v>23</v>
      </c>
      <c r="B24">
        <v>17</v>
      </c>
    </row>
    <row r="25" spans="1:2" x14ac:dyDescent="0.2">
      <c r="A25">
        <v>24</v>
      </c>
      <c r="B25">
        <v>1054</v>
      </c>
    </row>
    <row r="26" spans="1:2" x14ac:dyDescent="0.2">
      <c r="A26">
        <v>25</v>
      </c>
      <c r="B26">
        <v>165</v>
      </c>
    </row>
    <row r="27" spans="1:2" x14ac:dyDescent="0.2">
      <c r="A27">
        <v>26</v>
      </c>
      <c r="B27">
        <v>95</v>
      </c>
    </row>
    <row r="28" spans="1:2" x14ac:dyDescent="0.2">
      <c r="A28">
        <v>27</v>
      </c>
      <c r="B28">
        <v>317</v>
      </c>
    </row>
    <row r="29" spans="1:2" x14ac:dyDescent="0.2">
      <c r="A29">
        <v>28</v>
      </c>
      <c r="B29">
        <v>441</v>
      </c>
    </row>
    <row r="30" spans="1:2" x14ac:dyDescent="0.2">
      <c r="A30">
        <v>29</v>
      </c>
      <c r="B30">
        <v>52</v>
      </c>
    </row>
    <row r="31" spans="1:2" x14ac:dyDescent="0.2">
      <c r="A31">
        <v>30</v>
      </c>
      <c r="B31">
        <v>44</v>
      </c>
    </row>
    <row r="32" spans="1:2" x14ac:dyDescent="0.2">
      <c r="A32">
        <v>31</v>
      </c>
      <c r="B32">
        <v>117</v>
      </c>
    </row>
    <row r="33" spans="1:2" x14ac:dyDescent="0.2">
      <c r="A33">
        <v>32</v>
      </c>
      <c r="B33">
        <v>430</v>
      </c>
    </row>
    <row r="34" spans="1:2" x14ac:dyDescent="0.2">
      <c r="A34">
        <v>33</v>
      </c>
      <c r="B34">
        <v>488</v>
      </c>
    </row>
    <row r="35" spans="1:2" x14ac:dyDescent="0.2">
      <c r="A35">
        <v>34</v>
      </c>
      <c r="B35">
        <v>247</v>
      </c>
    </row>
    <row r="36" spans="1:2" x14ac:dyDescent="0.2">
      <c r="A36">
        <v>35</v>
      </c>
      <c r="B36">
        <v>78</v>
      </c>
    </row>
    <row r="37" spans="1:2" x14ac:dyDescent="0.2">
      <c r="A37">
        <v>36</v>
      </c>
      <c r="B37">
        <v>192</v>
      </c>
    </row>
    <row r="38" spans="1:2" x14ac:dyDescent="0.2">
      <c r="A38">
        <v>37</v>
      </c>
      <c r="B38">
        <v>504</v>
      </c>
    </row>
    <row r="39" spans="1:2" x14ac:dyDescent="0.2">
      <c r="A39">
        <v>38</v>
      </c>
      <c r="B39">
        <v>207</v>
      </c>
    </row>
    <row r="40" spans="1:2" x14ac:dyDescent="0.2">
      <c r="A40">
        <v>39</v>
      </c>
      <c r="B40">
        <v>15</v>
      </c>
    </row>
    <row r="41" spans="1:2" x14ac:dyDescent="0.2">
      <c r="A41">
        <v>40</v>
      </c>
      <c r="B41">
        <v>82</v>
      </c>
    </row>
    <row r="42" spans="1:2" x14ac:dyDescent="0.2">
      <c r="A42">
        <v>41</v>
      </c>
      <c r="B42">
        <v>117</v>
      </c>
    </row>
    <row r="43" spans="1:2" x14ac:dyDescent="0.2">
      <c r="A43">
        <v>42</v>
      </c>
      <c r="B43">
        <v>27</v>
      </c>
    </row>
    <row r="44" spans="1:2" x14ac:dyDescent="0.2">
      <c r="A44">
        <v>43</v>
      </c>
      <c r="B44">
        <v>75</v>
      </c>
    </row>
    <row r="45" spans="1:2" x14ac:dyDescent="0.2">
      <c r="A45">
        <v>44</v>
      </c>
      <c r="B45">
        <v>281</v>
      </c>
    </row>
    <row r="46" spans="1:2" x14ac:dyDescent="0.2">
      <c r="A46">
        <v>45</v>
      </c>
      <c r="B46">
        <v>86</v>
      </c>
    </row>
    <row r="47" spans="1:2" x14ac:dyDescent="0.2">
      <c r="A47">
        <v>46</v>
      </c>
      <c r="B47">
        <v>91</v>
      </c>
    </row>
    <row r="48" spans="1:2" x14ac:dyDescent="0.2">
      <c r="A48">
        <v>47</v>
      </c>
      <c r="B48">
        <v>150</v>
      </c>
    </row>
    <row r="49" spans="1:2" x14ac:dyDescent="0.2">
      <c r="A49">
        <v>48</v>
      </c>
      <c r="B49">
        <v>680</v>
      </c>
    </row>
    <row r="50" spans="1:2" x14ac:dyDescent="0.2">
      <c r="A50">
        <v>49</v>
      </c>
      <c r="B50">
        <v>718</v>
      </c>
    </row>
    <row r="51" spans="1:2" x14ac:dyDescent="0.2">
      <c r="A51">
        <v>50</v>
      </c>
      <c r="B51">
        <v>156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1"/>
  <sheetViews>
    <sheetView workbookViewId="0">
      <selection activeCell="D3" sqref="D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7</v>
      </c>
    </row>
    <row r="2" spans="1:4" x14ac:dyDescent="0.2">
      <c r="A2">
        <v>1</v>
      </c>
      <c r="B2">
        <v>70274</v>
      </c>
      <c r="C2">
        <f>AVERAGE(B2:B51)</f>
        <v>63700.86</v>
      </c>
      <c r="D2">
        <f>STDEV(B2:B51)</f>
        <v>61901.536181198644</v>
      </c>
    </row>
    <row r="3" spans="1:4" x14ac:dyDescent="0.2">
      <c r="A3">
        <v>2</v>
      </c>
      <c r="B3">
        <v>214</v>
      </c>
    </row>
    <row r="4" spans="1:4" x14ac:dyDescent="0.2">
      <c r="A4">
        <v>3</v>
      </c>
      <c r="B4">
        <v>4584</v>
      </c>
    </row>
    <row r="5" spans="1:4" x14ac:dyDescent="0.2">
      <c r="A5">
        <v>4</v>
      </c>
      <c r="B5">
        <v>52477</v>
      </c>
    </row>
    <row r="6" spans="1:4" x14ac:dyDescent="0.2">
      <c r="A6">
        <v>5</v>
      </c>
      <c r="B6">
        <v>43364</v>
      </c>
    </row>
    <row r="7" spans="1:4" x14ac:dyDescent="0.2">
      <c r="A7">
        <v>6</v>
      </c>
      <c r="B7">
        <v>16741</v>
      </c>
    </row>
    <row r="8" spans="1:4" x14ac:dyDescent="0.2">
      <c r="A8">
        <v>7</v>
      </c>
      <c r="B8">
        <v>127260</v>
      </c>
    </row>
    <row r="9" spans="1:4" x14ac:dyDescent="0.2">
      <c r="A9">
        <v>8</v>
      </c>
      <c r="B9">
        <v>15532</v>
      </c>
    </row>
    <row r="10" spans="1:4" x14ac:dyDescent="0.2">
      <c r="A10">
        <v>9</v>
      </c>
      <c r="B10">
        <v>15293</v>
      </c>
    </row>
    <row r="11" spans="1:4" x14ac:dyDescent="0.2">
      <c r="A11">
        <v>10</v>
      </c>
      <c r="B11">
        <v>68992</v>
      </c>
    </row>
    <row r="12" spans="1:4" x14ac:dyDescent="0.2">
      <c r="A12">
        <v>11</v>
      </c>
      <c r="B12">
        <v>221511</v>
      </c>
    </row>
    <row r="13" spans="1:4" x14ac:dyDescent="0.2">
      <c r="A13">
        <v>12</v>
      </c>
      <c r="B13">
        <v>91006</v>
      </c>
    </row>
    <row r="14" spans="1:4" x14ac:dyDescent="0.2">
      <c r="A14">
        <v>13</v>
      </c>
      <c r="B14">
        <v>12652</v>
      </c>
    </row>
    <row r="15" spans="1:4" x14ac:dyDescent="0.2">
      <c r="A15">
        <v>14</v>
      </c>
      <c r="B15">
        <v>27533</v>
      </c>
    </row>
    <row r="16" spans="1:4" x14ac:dyDescent="0.2">
      <c r="A16">
        <v>15</v>
      </c>
      <c r="B16">
        <v>17972</v>
      </c>
    </row>
    <row r="17" spans="1:2" x14ac:dyDescent="0.2">
      <c r="A17">
        <v>16</v>
      </c>
      <c r="B17">
        <v>12547</v>
      </c>
    </row>
    <row r="18" spans="1:2" x14ac:dyDescent="0.2">
      <c r="A18">
        <v>17</v>
      </c>
      <c r="B18">
        <v>53901</v>
      </c>
    </row>
    <row r="19" spans="1:2" x14ac:dyDescent="0.2">
      <c r="A19">
        <v>18</v>
      </c>
      <c r="B19">
        <v>85585</v>
      </c>
    </row>
    <row r="20" spans="1:2" x14ac:dyDescent="0.2">
      <c r="A20">
        <v>19</v>
      </c>
      <c r="B20">
        <v>37230</v>
      </c>
    </row>
    <row r="21" spans="1:2" x14ac:dyDescent="0.2">
      <c r="A21">
        <v>20</v>
      </c>
      <c r="B21">
        <v>38073</v>
      </c>
    </row>
    <row r="22" spans="1:2" x14ac:dyDescent="0.2">
      <c r="A22">
        <v>21</v>
      </c>
      <c r="B22">
        <v>226287</v>
      </c>
    </row>
    <row r="23" spans="1:2" x14ac:dyDescent="0.2">
      <c r="A23">
        <v>22</v>
      </c>
      <c r="B23">
        <v>5375</v>
      </c>
    </row>
    <row r="24" spans="1:2" x14ac:dyDescent="0.2">
      <c r="A24">
        <v>23</v>
      </c>
      <c r="B24">
        <v>103160</v>
      </c>
    </row>
    <row r="25" spans="1:2" x14ac:dyDescent="0.2">
      <c r="A25">
        <v>24</v>
      </c>
      <c r="B25">
        <v>104298</v>
      </c>
    </row>
    <row r="26" spans="1:2" x14ac:dyDescent="0.2">
      <c r="A26">
        <v>25</v>
      </c>
      <c r="B26">
        <v>91637</v>
      </c>
    </row>
    <row r="27" spans="1:2" x14ac:dyDescent="0.2">
      <c r="A27">
        <v>26</v>
      </c>
      <c r="B27">
        <v>7490</v>
      </c>
    </row>
    <row r="28" spans="1:2" x14ac:dyDescent="0.2">
      <c r="A28">
        <v>27</v>
      </c>
      <c r="B28">
        <v>177616</v>
      </c>
    </row>
    <row r="29" spans="1:2" x14ac:dyDescent="0.2">
      <c r="A29">
        <v>28</v>
      </c>
      <c r="B29">
        <v>96904</v>
      </c>
    </row>
    <row r="30" spans="1:2" x14ac:dyDescent="0.2">
      <c r="A30">
        <v>29</v>
      </c>
      <c r="B30">
        <v>69261</v>
      </c>
    </row>
    <row r="31" spans="1:2" x14ac:dyDescent="0.2">
      <c r="A31">
        <v>30</v>
      </c>
      <c r="B31">
        <v>9177</v>
      </c>
    </row>
    <row r="32" spans="1:2" x14ac:dyDescent="0.2">
      <c r="A32">
        <v>31</v>
      </c>
      <c r="B32">
        <v>12454</v>
      </c>
    </row>
    <row r="33" spans="1:2" x14ac:dyDescent="0.2">
      <c r="A33">
        <v>32</v>
      </c>
      <c r="B33">
        <v>43412</v>
      </c>
    </row>
    <row r="34" spans="1:2" x14ac:dyDescent="0.2">
      <c r="A34">
        <v>33</v>
      </c>
      <c r="B34">
        <v>118838</v>
      </c>
    </row>
    <row r="35" spans="1:2" x14ac:dyDescent="0.2">
      <c r="A35">
        <v>34</v>
      </c>
      <c r="B35">
        <v>44076</v>
      </c>
    </row>
    <row r="36" spans="1:2" x14ac:dyDescent="0.2">
      <c r="A36">
        <v>35</v>
      </c>
      <c r="B36">
        <v>8783</v>
      </c>
    </row>
    <row r="37" spans="1:2" x14ac:dyDescent="0.2">
      <c r="A37">
        <v>36</v>
      </c>
      <c r="B37">
        <v>4010</v>
      </c>
    </row>
    <row r="38" spans="1:2" x14ac:dyDescent="0.2">
      <c r="A38">
        <v>37</v>
      </c>
      <c r="B38">
        <v>72829</v>
      </c>
    </row>
    <row r="39" spans="1:2" x14ac:dyDescent="0.2">
      <c r="A39">
        <v>38</v>
      </c>
      <c r="B39">
        <v>69052</v>
      </c>
    </row>
    <row r="40" spans="1:2" x14ac:dyDescent="0.2">
      <c r="A40">
        <v>39</v>
      </c>
      <c r="B40">
        <v>37567</v>
      </c>
    </row>
    <row r="41" spans="1:2" x14ac:dyDescent="0.2">
      <c r="A41">
        <v>40</v>
      </c>
      <c r="B41">
        <v>98738</v>
      </c>
    </row>
    <row r="42" spans="1:2" x14ac:dyDescent="0.2">
      <c r="A42">
        <v>41</v>
      </c>
      <c r="B42">
        <v>47093</v>
      </c>
    </row>
    <row r="43" spans="1:2" x14ac:dyDescent="0.2">
      <c r="A43">
        <v>42</v>
      </c>
      <c r="B43">
        <v>49584</v>
      </c>
    </row>
    <row r="44" spans="1:2" x14ac:dyDescent="0.2">
      <c r="A44">
        <v>43</v>
      </c>
      <c r="B44">
        <v>12282</v>
      </c>
    </row>
    <row r="45" spans="1:2" x14ac:dyDescent="0.2">
      <c r="A45">
        <v>44</v>
      </c>
      <c r="B45">
        <v>132668</v>
      </c>
    </row>
    <row r="46" spans="1:2" x14ac:dyDescent="0.2">
      <c r="A46">
        <v>45</v>
      </c>
      <c r="B46">
        <v>51271</v>
      </c>
    </row>
    <row r="47" spans="1:2" x14ac:dyDescent="0.2">
      <c r="A47">
        <v>46</v>
      </c>
      <c r="B47">
        <v>1303</v>
      </c>
    </row>
    <row r="48" spans="1:2" x14ac:dyDescent="0.2">
      <c r="A48">
        <v>47</v>
      </c>
      <c r="B48">
        <v>199710</v>
      </c>
    </row>
    <row r="49" spans="1:2" x14ac:dyDescent="0.2">
      <c r="A49">
        <v>48</v>
      </c>
      <c r="B49">
        <v>232787</v>
      </c>
    </row>
    <row r="50" spans="1:2" x14ac:dyDescent="0.2">
      <c r="A50">
        <v>49</v>
      </c>
      <c r="B50">
        <v>44043</v>
      </c>
    </row>
    <row r="51" spans="1:2" x14ac:dyDescent="0.2">
      <c r="A51">
        <v>50</v>
      </c>
      <c r="B51">
        <v>597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1"/>
  <sheetViews>
    <sheetView workbookViewId="0">
      <selection activeCell="D3" sqref="D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7</v>
      </c>
    </row>
    <row r="2" spans="1:4" x14ac:dyDescent="0.2">
      <c r="A2">
        <v>1</v>
      </c>
      <c r="B2">
        <v>3397908</v>
      </c>
      <c r="C2">
        <f>AVERAGE(B2:B51)</f>
        <v>14878129.52</v>
      </c>
      <c r="D2">
        <f>STDEV(B2:B51)</f>
        <v>17187689.503876798</v>
      </c>
    </row>
    <row r="3" spans="1:4" x14ac:dyDescent="0.2">
      <c r="A3">
        <v>2</v>
      </c>
      <c r="B3">
        <v>2718747</v>
      </c>
    </row>
    <row r="4" spans="1:4" x14ac:dyDescent="0.2">
      <c r="A4">
        <v>3</v>
      </c>
      <c r="B4">
        <v>1185312</v>
      </c>
    </row>
    <row r="5" spans="1:4" x14ac:dyDescent="0.2">
      <c r="A5">
        <v>4</v>
      </c>
      <c r="B5">
        <v>1122202</v>
      </c>
    </row>
    <row r="6" spans="1:4" x14ac:dyDescent="0.2">
      <c r="A6">
        <v>5</v>
      </c>
      <c r="B6">
        <v>27999085</v>
      </c>
    </row>
    <row r="7" spans="1:4" x14ac:dyDescent="0.2">
      <c r="A7">
        <v>6</v>
      </c>
      <c r="B7">
        <v>8999663</v>
      </c>
    </row>
    <row r="8" spans="1:4" x14ac:dyDescent="0.2">
      <c r="A8">
        <v>7</v>
      </c>
      <c r="B8">
        <v>19397982</v>
      </c>
    </row>
    <row r="9" spans="1:4" x14ac:dyDescent="0.2">
      <c r="A9">
        <v>8</v>
      </c>
      <c r="B9">
        <v>11475604</v>
      </c>
    </row>
    <row r="10" spans="1:4" x14ac:dyDescent="0.2">
      <c r="A10">
        <v>9</v>
      </c>
      <c r="B10">
        <v>53261409</v>
      </c>
    </row>
    <row r="11" spans="1:4" x14ac:dyDescent="0.2">
      <c r="A11">
        <v>10</v>
      </c>
      <c r="B11">
        <v>17794686</v>
      </c>
    </row>
    <row r="12" spans="1:4" x14ac:dyDescent="0.2">
      <c r="A12">
        <v>11</v>
      </c>
      <c r="B12">
        <v>23502696</v>
      </c>
    </row>
    <row r="13" spans="1:4" x14ac:dyDescent="0.2">
      <c r="A13">
        <v>12</v>
      </c>
      <c r="B13">
        <v>3346712</v>
      </c>
    </row>
    <row r="14" spans="1:4" x14ac:dyDescent="0.2">
      <c r="A14">
        <v>13</v>
      </c>
      <c r="B14">
        <v>15777191</v>
      </c>
    </row>
    <row r="15" spans="1:4" x14ac:dyDescent="0.2">
      <c r="A15">
        <v>14</v>
      </c>
      <c r="B15">
        <v>33147501</v>
      </c>
    </row>
    <row r="16" spans="1:4" x14ac:dyDescent="0.2">
      <c r="A16">
        <v>15</v>
      </c>
      <c r="B16">
        <v>6410940</v>
      </c>
    </row>
    <row r="17" spans="1:2" x14ac:dyDescent="0.2">
      <c r="A17">
        <v>16</v>
      </c>
      <c r="B17">
        <v>8329270</v>
      </c>
    </row>
    <row r="18" spans="1:2" x14ac:dyDescent="0.2">
      <c r="A18">
        <v>17</v>
      </c>
      <c r="B18">
        <v>78467579</v>
      </c>
    </row>
    <row r="19" spans="1:2" x14ac:dyDescent="0.2">
      <c r="A19">
        <v>18</v>
      </c>
      <c r="B19">
        <v>7510067</v>
      </c>
    </row>
    <row r="20" spans="1:2" x14ac:dyDescent="0.2">
      <c r="A20">
        <v>19</v>
      </c>
      <c r="B20">
        <v>4724682</v>
      </c>
    </row>
    <row r="21" spans="1:2" x14ac:dyDescent="0.2">
      <c r="A21">
        <v>20</v>
      </c>
      <c r="B21">
        <v>4659824</v>
      </c>
    </row>
    <row r="22" spans="1:2" x14ac:dyDescent="0.2">
      <c r="A22">
        <v>21</v>
      </c>
      <c r="B22">
        <v>1315381</v>
      </c>
    </row>
    <row r="23" spans="1:2" x14ac:dyDescent="0.2">
      <c r="A23">
        <v>22</v>
      </c>
      <c r="B23">
        <v>24022136</v>
      </c>
    </row>
    <row r="24" spans="1:2" x14ac:dyDescent="0.2">
      <c r="A24">
        <v>23</v>
      </c>
      <c r="B24">
        <v>6224452</v>
      </c>
    </row>
    <row r="25" spans="1:2" x14ac:dyDescent="0.2">
      <c r="A25">
        <v>24</v>
      </c>
      <c r="B25">
        <v>6572434</v>
      </c>
    </row>
    <row r="26" spans="1:2" x14ac:dyDescent="0.2">
      <c r="A26">
        <v>25</v>
      </c>
      <c r="B26">
        <v>20135407</v>
      </c>
    </row>
    <row r="27" spans="1:2" x14ac:dyDescent="0.2">
      <c r="A27">
        <v>26</v>
      </c>
      <c r="B27">
        <v>103608</v>
      </c>
    </row>
    <row r="28" spans="1:2" x14ac:dyDescent="0.2">
      <c r="A28">
        <v>27</v>
      </c>
      <c r="B28">
        <v>18500872</v>
      </c>
    </row>
    <row r="29" spans="1:2" x14ac:dyDescent="0.2">
      <c r="A29">
        <v>28</v>
      </c>
      <c r="B29">
        <v>317690</v>
      </c>
    </row>
    <row r="30" spans="1:2" x14ac:dyDescent="0.2">
      <c r="A30">
        <v>29</v>
      </c>
      <c r="B30">
        <v>42558530</v>
      </c>
    </row>
    <row r="31" spans="1:2" x14ac:dyDescent="0.2">
      <c r="A31">
        <v>30</v>
      </c>
      <c r="B31">
        <v>1684581</v>
      </c>
    </row>
    <row r="32" spans="1:2" x14ac:dyDescent="0.2">
      <c r="A32">
        <v>31</v>
      </c>
      <c r="B32">
        <v>12364991</v>
      </c>
    </row>
    <row r="33" spans="1:2" x14ac:dyDescent="0.2">
      <c r="A33">
        <v>32</v>
      </c>
      <c r="B33">
        <v>8762977</v>
      </c>
    </row>
    <row r="34" spans="1:2" x14ac:dyDescent="0.2">
      <c r="A34">
        <v>33</v>
      </c>
      <c r="B34">
        <v>32425850</v>
      </c>
    </row>
    <row r="35" spans="1:2" x14ac:dyDescent="0.2">
      <c r="A35">
        <v>34</v>
      </c>
      <c r="B35">
        <v>606737</v>
      </c>
    </row>
    <row r="36" spans="1:2" x14ac:dyDescent="0.2">
      <c r="A36">
        <v>35</v>
      </c>
      <c r="B36">
        <v>35562210</v>
      </c>
    </row>
    <row r="37" spans="1:2" x14ac:dyDescent="0.2">
      <c r="A37">
        <v>36</v>
      </c>
      <c r="B37">
        <v>8724036</v>
      </c>
    </row>
    <row r="38" spans="1:2" x14ac:dyDescent="0.2">
      <c r="A38">
        <v>37</v>
      </c>
      <c r="B38">
        <v>3166615</v>
      </c>
    </row>
    <row r="39" spans="1:2" x14ac:dyDescent="0.2">
      <c r="A39">
        <v>38</v>
      </c>
      <c r="B39">
        <v>2649446</v>
      </c>
    </row>
    <row r="40" spans="1:2" x14ac:dyDescent="0.2">
      <c r="A40">
        <v>39</v>
      </c>
      <c r="B40">
        <v>32177493</v>
      </c>
    </row>
    <row r="41" spans="1:2" x14ac:dyDescent="0.2">
      <c r="A41">
        <v>40</v>
      </c>
      <c r="B41">
        <v>6278081</v>
      </c>
    </row>
    <row r="42" spans="1:2" x14ac:dyDescent="0.2">
      <c r="A42">
        <v>41</v>
      </c>
      <c r="B42">
        <v>19156477</v>
      </c>
    </row>
    <row r="43" spans="1:2" x14ac:dyDescent="0.2">
      <c r="A43">
        <v>42</v>
      </c>
      <c r="B43">
        <v>6505830</v>
      </c>
    </row>
    <row r="44" spans="1:2" x14ac:dyDescent="0.2">
      <c r="A44">
        <v>43</v>
      </c>
      <c r="B44">
        <v>67853094</v>
      </c>
    </row>
    <row r="45" spans="1:2" x14ac:dyDescent="0.2">
      <c r="A45">
        <v>44</v>
      </c>
      <c r="B45">
        <v>5498045</v>
      </c>
    </row>
    <row r="46" spans="1:2" x14ac:dyDescent="0.2">
      <c r="A46">
        <v>45</v>
      </c>
      <c r="B46">
        <v>16677676</v>
      </c>
    </row>
    <row r="47" spans="1:2" x14ac:dyDescent="0.2">
      <c r="A47">
        <v>46</v>
      </c>
      <c r="B47">
        <v>6281748</v>
      </c>
    </row>
    <row r="48" spans="1:2" x14ac:dyDescent="0.2">
      <c r="A48">
        <v>47</v>
      </c>
      <c r="B48">
        <v>3972227</v>
      </c>
    </row>
    <row r="49" spans="1:2" x14ac:dyDescent="0.2">
      <c r="A49">
        <v>48</v>
      </c>
      <c r="B49">
        <v>375414</v>
      </c>
    </row>
    <row r="50" spans="1:2" x14ac:dyDescent="0.2">
      <c r="A50">
        <v>49</v>
      </c>
      <c r="B50">
        <v>147979</v>
      </c>
    </row>
    <row r="51" spans="1:2" x14ac:dyDescent="0.2">
      <c r="A51">
        <v>50</v>
      </c>
      <c r="B51">
        <v>20055399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workbookViewId="0">
      <selection activeCell="D2" sqref="D2"/>
    </sheetView>
  </sheetViews>
  <sheetFormatPr baseColWidth="10" defaultRowHeight="16" x14ac:dyDescent="0.2"/>
  <cols>
    <col min="3" max="3" width="11.1640625" customWidth="1"/>
    <col min="4" max="4" width="11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7</v>
      </c>
    </row>
    <row r="2" spans="1:4" x14ac:dyDescent="0.2">
      <c r="A2">
        <v>1</v>
      </c>
      <c r="B2">
        <v>548858903</v>
      </c>
      <c r="C2">
        <f>AVERAGE(B2:B9)</f>
        <v>3614556960.5</v>
      </c>
      <c r="D2">
        <f>STDEV(B2:B9)</f>
        <v>3815077374.7678757</v>
      </c>
    </row>
    <row r="3" spans="1:4" x14ac:dyDescent="0.2">
      <c r="A3">
        <v>2</v>
      </c>
      <c r="B3">
        <v>2814755301</v>
      </c>
    </row>
    <row r="4" spans="1:4" x14ac:dyDescent="0.2">
      <c r="A4">
        <v>3</v>
      </c>
      <c r="B4">
        <v>700074795</v>
      </c>
    </row>
    <row r="5" spans="1:4" x14ac:dyDescent="0.2">
      <c r="A5">
        <v>4</v>
      </c>
      <c r="B5">
        <v>203534566</v>
      </c>
    </row>
    <row r="6" spans="1:4" x14ac:dyDescent="0.2">
      <c r="A6">
        <v>5</v>
      </c>
      <c r="B6">
        <v>436936174</v>
      </c>
    </row>
    <row r="7" spans="1:4" x14ac:dyDescent="0.2">
      <c r="A7">
        <v>6</v>
      </c>
      <c r="B7">
        <v>7079745131</v>
      </c>
    </row>
    <row r="8" spans="1:4" x14ac:dyDescent="0.2">
      <c r="A8">
        <v>7</v>
      </c>
      <c r="B8">
        <v>9101254948</v>
      </c>
    </row>
    <row r="9" spans="1:4" x14ac:dyDescent="0.2">
      <c r="A9">
        <v>8</v>
      </c>
      <c r="B9">
        <v>8031295866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Averages</vt:lpstr>
      <vt:lpstr>Pre-Image_8</vt:lpstr>
      <vt:lpstr>Pre-Image_16</vt:lpstr>
      <vt:lpstr>Pre-Image_24</vt:lpstr>
      <vt:lpstr>Pre-Image_32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Brinkley, Conner Stephen</dc:creator>
  <cp:lastModifiedBy>Brinkley, Conner Stephen</cp:lastModifiedBy>
  <dcterms:created xsi:type="dcterms:W3CDTF">2020-09-22T16:20:22Z</dcterms:created>
  <dcterms:modified xsi:type="dcterms:W3CDTF">2020-09-22T18:42:26Z</dcterms:modified>
</cp:coreProperties>
</file>