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xin/PycharmProjects/AIReviewerAnalysis(Online)/statistics/"/>
    </mc:Choice>
  </mc:AlternateContent>
  <xr:revisionPtr revIDLastSave="0" documentId="13_ncr:1_{9C5ED7AE-1259-3643-832F-3EC4C5143A11}" xr6:coauthVersionLast="47" xr6:coauthVersionMax="47" xr10:uidLastSave="{00000000-0000-0000-0000-000000000000}"/>
  <bookViews>
    <workbookView xWindow="10360" yWindow="2400" windowWidth="28040" windowHeight="17360" activeTab="1" xr2:uid="{10F7A8CD-FD82-FA40-A0CA-F47FFF811615}"/>
  </bookViews>
  <sheets>
    <sheet name="Sheet1" sheetId="1" r:id="rId1"/>
    <sheet name="analyze_commit_history" sheetId="2" r:id="rId2"/>
    <sheet name="analyze_final_config" sheetId="3" r:id="rId3"/>
    <sheet name="analyze_config_chan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4" i="4"/>
  <c r="C15" i="3"/>
  <c r="C14" i="3"/>
  <c r="C13" i="3"/>
  <c r="C12" i="3"/>
  <c r="C11" i="3"/>
  <c r="C10" i="3"/>
  <c r="C9" i="3"/>
  <c r="C8" i="3"/>
  <c r="C7" i="3"/>
  <c r="C6" i="3"/>
  <c r="C5" i="3"/>
  <c r="C6" i="2"/>
  <c r="C5" i="2"/>
  <c r="C4" i="2"/>
  <c r="C3" i="2"/>
  <c r="D3" i="2" s="1"/>
  <c r="D4" i="2" l="1"/>
  <c r="D5" i="2" s="1"/>
  <c r="D6" i="2" s="1"/>
</calcChain>
</file>

<file path=xl/sharedStrings.xml><?xml version="1.0" encoding="utf-8"?>
<sst xmlns="http://schemas.openxmlformats.org/spreadsheetml/2006/main" count="764" uniqueCount="574">
  <si>
    <t>Repository</t>
  </si>
  <si>
    <t>File_Path</t>
  </si>
  <si>
    <t>Initial_Commit_SHA</t>
  </si>
  <si>
    <t>Initial_Commit_Time</t>
  </si>
  <si>
    <t>Last_Commit_SHA</t>
  </si>
  <si>
    <t>Last_Commit_Time</t>
  </si>
  <si>
    <t>Time_Difference_(Days)</t>
  </si>
  <si>
    <t>Modification_Count</t>
  </si>
  <si>
    <t>tetedo/nft_lottery</t>
  </si>
  <si>
    <t>.github/workflows/cr.yml</t>
  </si>
  <si>
    <t>0b0400cbb6c63d800e3b0077650f8c5f9be454ab</t>
  </si>
  <si>
    <t>ac5f9c08482e53c6ad404b9e3174d9e1b466c776</t>
  </si>
  <si>
    <t>gfargo/coco</t>
  </si>
  <si>
    <t>.github/workflows/ai-review.yml</t>
  </si>
  <si>
    <t>b31dfcfc70bfe125d1a3c6cc0ebc7c263d491034</t>
  </si>
  <si>
    <t>yuriykulikov/alarmclock</t>
  </si>
  <si>
    <t>.github/workflows/chatgpt-code-review.yml</t>
  </si>
  <si>
    <t>698405e9a549aa037b35d829c5104252dd400bbc</t>
  </si>
  <si>
    <t>7b7bafe552ee1ab8b7c7d7f49b0d01aeb93a5404</t>
  </si>
  <si>
    <t>cos-project/cos-frontend</t>
  </si>
  <si>
    <t>.github/workflows/code-review.yml</t>
  </si>
  <si>
    <t>fe0009aea2f5f90bd0e51c84ce6eaf71b0416ec1</t>
  </si>
  <si>
    <t>gravis-os/gravis-os</t>
  </si>
  <si>
    <t>.github/workflows/chatgpt-codereviewer.yml</t>
  </si>
  <si>
    <t>381b4025f137c00feb6b28f70e9c48ad9f440edd</t>
  </si>
  <si>
    <t>158dd5bced79859d1cbf4994cac00a42720030db</t>
  </si>
  <si>
    <t>nu-wa-project/fe</t>
  </si>
  <si>
    <t>2de980f3b8b471dd981599a280d18c8e027a60d8</t>
  </si>
  <si>
    <t>83ecb437ed24ca387bc549eb4538ded4a5a69f05</t>
  </si>
  <si>
    <t>team-collabor/coworkers</t>
  </si>
  <si>
    <t>.github/workflows/code-reivew.yml</t>
  </si>
  <si>
    <t>c924b3441d9934ff06432c17bf8710ece52d4ea9</t>
  </si>
  <si>
    <t>d9e45810132ab58ffbfadc1d4dae9b483a56f459</t>
  </si>
  <si>
    <t>hyperskill/mobile-app</t>
  </si>
  <si>
    <t>.github/workflows/gpt_review.yml</t>
  </si>
  <si>
    <t>e61954b9bf562a4c46f9959f57be4b3b1cc0e31c</t>
  </si>
  <si>
    <t>720b1fdb229653d8c9ff7104b2f0c6b23ed353b3</t>
  </si>
  <si>
    <t>tusb/theunusualskyblock</t>
  </si>
  <si>
    <t>.github/workflows/chatgpt-review.yml</t>
  </si>
  <si>
    <t>a3723fc1527e88083c0efd10e14adf142777660f</t>
  </si>
  <si>
    <t>3fbfe83ff091128af7b3d9f668473eec00dc277c</t>
  </si>
  <si>
    <t>lesserafim-aespa/tripmate</t>
  </si>
  <si>
    <t>.github/workflows/bot.yml</t>
  </si>
  <si>
    <t>cb29d386fd39d69aa8cabcf25a8fa8b933e7d8c0</t>
  </si>
  <si>
    <t>yju-okura/project_minori-gin-deployment-repo</t>
  </si>
  <si>
    <t>.github/workflows/openai_code_review.yml</t>
  </si>
  <si>
    <t>d7b78e27bb3b24d7297b4e1c1d6d35d9a7890ccc</t>
  </si>
  <si>
    <t>1cffe9312f8c06cabcbb7b255482741ac15e1c96</t>
  </si>
  <si>
    <t>patientpai/patientpal-frontend</t>
  </si>
  <si>
    <t>09280f19856d685db3fadaadfc35ac43a257381b</t>
  </si>
  <si>
    <t>fc7fc284851660179752bdf5169d4d1c8d4be296</t>
  </si>
  <si>
    <t>neuq-acm/weekly-23</t>
  </si>
  <si>
    <t>.github/workflows/coderevier.yml</t>
  </si>
  <si>
    <t>33f0f488dedca6b92acd73d9e183ef48b07f0a6b</t>
  </si>
  <si>
    <t>webankfintech/fes.js</t>
  </si>
  <si>
    <t>d11095355fe0d2ce7e6da0eaa39f91b28a69472c</t>
  </si>
  <si>
    <t>mai0313/chess-ai</t>
  </si>
  <si>
    <t>.github/workflows/openai-code-review.yml</t>
  </si>
  <si>
    <t>173d8e2898d8f33d840e539295f54b4e2c2ba6ad</t>
  </si>
  <si>
    <t>team-b1nd/alimo-ios</t>
  </si>
  <si>
    <t>a005f32eead072a2708bb9e6a82494052800468a</t>
  </si>
  <si>
    <t>three-ping/syncday_front</t>
  </si>
  <si>
    <t>.github/workflows/deploy.yml</t>
  </si>
  <si>
    <t>07735a666628966132542cfbd8f5c80b054aeaef</t>
  </si>
  <si>
    <t>2dd09df7e4f389a65a762134b020400334381703</t>
  </si>
  <si>
    <t>etff/web-novel</t>
  </si>
  <si>
    <t>.github/workflows/deploy-develop.yml</t>
  </si>
  <si>
    <t>b863861c74554c4a5e047bc02c30f2b1cd9acf9a</t>
  </si>
  <si>
    <t>4ce28074e3d30ce6ae3d380f88e274bb71e6e1d9</t>
  </si>
  <si>
    <t>fresh-trash-project/fresh-trash-backend</t>
  </si>
  <si>
    <t>.github/workflows/code_review_bot.yml</t>
  </si>
  <si>
    <t>2a33be309c7c6d47230fffc5972bc12ca86ac7dc</t>
  </si>
  <si>
    <t>zae-park/zae-engine</t>
  </si>
  <si>
    <t>.github/workflows/code_review_gpt.yml</t>
  </si>
  <si>
    <t>c92641a4d0b8a37e0fe8d9c662f349c1d73ff44b</t>
  </si>
  <si>
    <t>551c7fa4ba293aebfe92b53285439654c6e73ff1</t>
  </si>
  <si>
    <t>jgeofil/mlreadme-astro-blog</t>
  </si>
  <si>
    <t>42538c091dbf0c24dc16d5cbc71254cbc8df206f</t>
  </si>
  <si>
    <t>1c6c7853151d3586c02c15b3c4f25da0cfcae0e1</t>
  </si>
  <si>
    <t>yju-okura/project_minori-next-deployment-repo</t>
  </si>
  <si>
    <t>f3d14465893216e68d61add1149c94611382d0bf</t>
  </si>
  <si>
    <t>d3c06302a0809c79a65d69e539a5b1cad07756e1</t>
  </si>
  <si>
    <t>lwshen/portfolio-remix</t>
  </si>
  <si>
    <t>25c8e185d6328aa1202aa3f768942ea97b9d98fc</t>
  </si>
  <si>
    <t>d46864b46323f370f124281b30d21da88b58db0f</t>
  </si>
  <si>
    <t>m0nclous/click-claim-bot</t>
  </si>
  <si>
    <t>505e9eb7afe5f2d0b20944f13e71e2e867354376</t>
  </si>
  <si>
    <t>codestates-seb/fe-sprint-my-agora-states-server</t>
  </si>
  <si>
    <t>5ee1d67ad96b95748d8a1a2208062ca466c8b7fe</t>
  </si>
  <si>
    <t>e1d6fd244e09a608e3a6d41d29bdedd60bf94de4</t>
  </si>
  <si>
    <t>g471000/coding-alarm-clock</t>
  </si>
  <si>
    <t>bottle-note/bottle-note-api-server</t>
  </si>
  <si>
    <t>9b8370152cca390867b26ebe9b72857522f79405</t>
  </si>
  <si>
    <t>airtestproject/airtest</t>
  </si>
  <si>
    <t>b1f3b97f7f9bffb4ee4b9aab47aa6d147b107cf9</t>
  </si>
  <si>
    <t>synaptrix/chatgpt-desktop</t>
  </si>
  <si>
    <t>1574f28b75a27fe6eea67c0ab14b1389ad8d398c</t>
  </si>
  <si>
    <t>bottle-note/bottle-note-frontend</t>
  </si>
  <si>
    <t>2974a7031201066ee6d2bdb4bd6e56557ec359e6</t>
  </si>
  <si>
    <t>fisco-bcos/fisco-bcos</t>
  </si>
  <si>
    <t>0203982429ee06909b47410629c1b333ff69a957</t>
  </si>
  <si>
    <t>6ce0724e1ac454cf92461f41f1d1bf433dacb18f</t>
  </si>
  <si>
    <t>neuq-acm/weekly-report-24</t>
  </si>
  <si>
    <t>980fb27d9a76508c8e65ff0bd1c44cad30774e34</t>
  </si>
  <si>
    <t>transmission-remote-gui/transgui</t>
  </si>
  <si>
    <t>.github/workflows/chatgpt-codereview.yml</t>
  </si>
  <si>
    <t>26a1e99d586c82d01a3816f465976db843992205</t>
  </si>
  <si>
    <t>storm-software/acidic</t>
  </si>
  <si>
    <t>23b19d0a68a54e7d20547f1c6de9fafe49dddadc</t>
  </si>
  <si>
    <t>5ad62e51cd0dd5e3149d1bac10e06adb10b6c380</t>
  </si>
  <si>
    <t>yukieiji/extremeroles</t>
  </si>
  <si>
    <t>.github/workflows/review.yml</t>
  </si>
  <si>
    <t>2d175f00edd051737d4c1a989f27ad965ce83a01</t>
  </si>
  <si>
    <t>151c2910e22855ac7203801388fcc25a47a236f1</t>
  </si>
  <si>
    <t>chia1104/chia1104.dev</t>
  </si>
  <si>
    <t>.github/workflows/gpt-review.yml</t>
  </si>
  <si>
    <t>87b7abfd0256ea565cc24567756d6ad4da7e86df</t>
  </si>
  <si>
    <t>e36141e45ad5d14b3b625efa3019c1ede6dd8779</t>
  </si>
  <si>
    <t>justcode-gallery/gallery-with-me</t>
  </si>
  <si>
    <t>.github/workflows/code_review_from_chatgpt.yml</t>
  </si>
  <si>
    <t>f6cbd151367c83df13b27825fb5fbfd5c224b3bc</t>
  </si>
  <si>
    <t>anc95/chatgpt-codereview</t>
  </si>
  <si>
    <t>820ecd79174c5d4b14dcdb0b65fbe5f37014e50e</t>
  </si>
  <si>
    <t>238e1084367a9ffaef1a74878a4cf9abdf24d729</t>
  </si>
  <si>
    <t>everymutsa/every-mutsa</t>
  </si>
  <si>
    <t>2427df10346c05df3872229848bfb80343ed2e88</t>
  </si>
  <si>
    <t>cround-team/cround-server</t>
  </si>
  <si>
    <t>.github/workflows/code-review-from-gpt.yml</t>
  </si>
  <si>
    <t>8dcdd35a03ae671e7f7d9869c411166ba8dcfff0</t>
  </si>
  <si>
    <t>8974f7600727a4c32ad36646a873458352064ceb</t>
  </si>
  <si>
    <t>fec-cache-me-if-you-can/fec-cache-up</t>
  </si>
  <si>
    <t>24362740a35140c9f8eacdf7048b3ec508119742</t>
  </si>
  <si>
    <t>team-pingping/pingping-fe</t>
  </si>
  <si>
    <t>74407f42f325b005ed1677c82817397047d8c88f</t>
  </si>
  <si>
    <t>potenday-project/311ten003</t>
  </si>
  <si>
    <t>.github/workflows/Code-Review.yml</t>
  </si>
  <si>
    <t>62dd8a812556171f0876c55f104d6c1d7c88a3f4</t>
  </si>
  <si>
    <t>74e34b92ea0aff8059e28d4933873855a1aad466</t>
  </si>
  <si>
    <t>bcsdlab/koin_admin_v2</t>
  </si>
  <si>
    <t>8ce1878ed425c43de6556464b3761509832165b7</t>
  </si>
  <si>
    <t>9562fb7ed0af80db304f7d29cf9981e23caf242f</t>
  </si>
  <si>
    <t>boocam-project/fasttime-backend</t>
  </si>
  <si>
    <t>f3aa1c96185110904961fe31eb22a46841e4aceb</t>
  </si>
  <si>
    <t>e9a42e5f39838c7f4eff59579cf4a9f4da401278</t>
  </si>
  <si>
    <t>ununifi/chain</t>
  </si>
  <si>
    <t>a882b585d967db399cade2078e711fa9b4e9936c</t>
  </si>
  <si>
    <t>81f211fe6c256a1cf2ebc13e086765d3982f2e99</t>
  </si>
  <si>
    <t>6-dreaming-stars/space-star-front-monorepo</t>
  </si>
  <si>
    <t>b41ac58a06689d760a9baecd639e58f7861db684</t>
  </si>
  <si>
    <t>ddee5195e2c62145525041894c56520ac148d7e0</t>
  </si>
  <si>
    <t>jhkim-a/codereview</t>
  </si>
  <si>
    <t>4497e3aa01d507cee05ab5eee6574d56b91a95b6</t>
  </si>
  <si>
    <t>webankfintech/fes-design</t>
  </si>
  <si>
    <t>dca0d5c011c6504adaaa67e7ab1f0a67af2254a0</t>
  </si>
  <si>
    <t>7135ed3d138aacddb5fe34d18405672067e4a6fb</t>
  </si>
  <si>
    <t>ddd-community/chevit-android</t>
  </si>
  <si>
    <t>b9cd69864bba0480097650b99828010e4e2f32c0</t>
  </si>
  <si>
    <t>d7cfc082e4f71fc58b2873edd2c3ef1789b75435</t>
  </si>
  <si>
    <t>talljack/react-starter</t>
  </si>
  <si>
    <t>84f91a44d2fc615d34e9db76fab726d8fa2b5a66</t>
  </si>
  <si>
    <t>wizmap/wizmap2</t>
  </si>
  <si>
    <t>96f1b5b3eadac4e06eefa81ad5beb167ca5a6cf9</t>
  </si>
  <si>
    <t>vladislavpetyukevich/gulaggazroom</t>
  </si>
  <si>
    <t>678f2ddb35a0a66ffb8941325f9db808d760d972</t>
  </si>
  <si>
    <t>let-s-record-it/server</t>
  </si>
  <si>
    <t>.github/workflows/codereview.yml</t>
  </si>
  <si>
    <t>6457f850072fdb9d1e8b92685af11d3273490aa2</t>
  </si>
  <si>
    <t>dsm23/dsm23-next-markdown-blog-starter</t>
  </si>
  <si>
    <t>f7c5c66dd74828b1a68df7c560abbd70e223d323</t>
  </si>
  <si>
    <t>c3f822ca44cdc0f37250f6228ed50b33e88a50cd</t>
  </si>
  <si>
    <t>mate-academy/layout_catalog</t>
  </si>
  <si>
    <t>.github/workflows/main.yml</t>
  </si>
  <si>
    <t>8f80ce7dfee12490d7d63a51255026324ed2d174</t>
  </si>
  <si>
    <t>729a4006359d5cfe70237dd0847837e09cc03507</t>
  </si>
  <si>
    <t>ununifi/web-apps</t>
  </si>
  <si>
    <t>0bb51c0660d2fadcfeb9669630b5c9dccc90ddb5</t>
  </si>
  <si>
    <t>604a0f277ca5f19ef68e3041b328d95b2fb13b34</t>
  </si>
  <si>
    <t>bcsdlab/bcsd_internal_web</t>
  </si>
  <si>
    <t>a3a26ce3b280610b9fb5d407cd7eb82f1ee02a93</t>
  </si>
  <si>
    <t>c2ec0bc0c07205681f7ede9917075942d2caf5eb</t>
  </si>
  <si>
    <t>almond-bongbong/react-simple-toasts</t>
  </si>
  <si>
    <t>.github/workflows/99_codereview.yml</t>
  </si>
  <si>
    <t>41e0042ea2e050da2ad909409c10dfcac9367339</t>
  </si>
  <si>
    <t>sinproject-inc/sinpro-dev</t>
  </si>
  <si>
    <t>.github/workflows_/cr-anc95.yml</t>
  </si>
  <si>
    <t>ca4dd20bb344697bfed06fb26601f394c1ceb3f7</t>
  </si>
  <si>
    <t>k-slave/petbook-client</t>
  </si>
  <si>
    <t>944d719f3677c0cccddef027b60a1972622238a6</t>
  </si>
  <si>
    <t>yju-okura/project_minori-nest-deployment-repo</t>
  </si>
  <si>
    <t>bedb3cffcffa5dfdc50c1f1d895c7628de998bea</t>
  </si>
  <si>
    <t>sidhantpanda/docker-express-typescript-boilerplate</t>
  </si>
  <si>
    <t>775b4d34899778e8567df1def8aeeffdc6ccfe37</t>
  </si>
  <si>
    <t>74f8097be1117f7340c2dde1ba6b20ab2ff4f87d</t>
  </si>
  <si>
    <t>sparcs-kaist/otlplus-server</t>
  </si>
  <si>
    <t>8dbc5141e458f4a88d151c6a0c1d1c36888c2c8c</t>
  </si>
  <si>
    <t>f01c64e66745cc60b53617cdcd23c6196ee7fdda</t>
  </si>
  <si>
    <t>yapp-github/24th-web-team-1-fe</t>
  </si>
  <si>
    <t>.github/workflows/gpt-code-review.yml</t>
  </si>
  <si>
    <t>6813fe1154651c0685896f3a4190a8b33c9dce30</t>
  </si>
  <si>
    <t>f29d0b4193666ea21368e9bb128d8ed92fe4260e</t>
  </si>
  <si>
    <t>reisene/hulajdusza-serwis</t>
  </si>
  <si>
    <t>1bfa8fa51b61ba8d9978c0d75ea80b8b9aefab56</t>
  </si>
  <si>
    <t>e86ab1b131b600dca9a7d8bf8698fa1d2f0cec78</t>
  </si>
  <si>
    <t>team-blockvote/capstonedesign</t>
  </si>
  <si>
    <t>e5accb322d122c4f4511619e5a2aeb90ca6e48d0</t>
  </si>
  <si>
    <t>dda7a550b60068fee61512f7d666d7c2aba25ba5</t>
  </si>
  <si>
    <t>sullivanpj/open-system</t>
  </si>
  <si>
    <t>518b9ccea0822dc5d04231b2b98257fc27256377</t>
  </si>
  <si>
    <t>0fb6adf86fc8b5068ac697289905f1c4fedea546</t>
  </si>
  <si>
    <t>quickswap/interface-v2</t>
  </si>
  <si>
    <t>daa9e7166da2a19761a3ee959f9c06c70bf89e7b</t>
  </si>
  <si>
    <t>dsm23/parkrun-organise-pacer-events</t>
  </si>
  <si>
    <t>899bbbb04b54e5b63da697fa081b860059da094c</t>
  </si>
  <si>
    <t>okdohyuk/okdohyuk-front</t>
  </si>
  <si>
    <t>423cfab24ccc8801422806497f4d631120660945</t>
  </si>
  <si>
    <t>ujeans/oxox</t>
  </si>
  <si>
    <t>027f2172d43656b70c477ca6bb98161d7f31d968</t>
  </si>
  <si>
    <t>026963f0d24abd08952ae01d82a582877bdc9566</t>
  </si>
  <si>
    <t>cty288/capstone</t>
  </si>
  <si>
    <t>6030ff990c8766ae1493e4396bea7c63a8f1f79a</t>
  </si>
  <si>
    <t>262043a05e3891c4be973975466dffe4fad9198f</t>
  </si>
  <si>
    <t>dsm23/dsm23-next-supabase-template</t>
  </si>
  <si>
    <t>bc223494654389fd9bf6340411a31b805fb70443</t>
  </si>
  <si>
    <t>1bfbb9028842024c9abf562345535a9b36d01470</t>
  </si>
  <si>
    <t>appbaseio/reactivesearch-api</t>
  </si>
  <si>
    <t>7c3b7456b4a556469d201bb2670db0346c43e87c</t>
  </si>
  <si>
    <t>andrewshin-7th-technology-student/build-ci</t>
  </si>
  <si>
    <t>35b4c6f013cd0bc427390753877d0944a62d34ba</t>
  </si>
  <si>
    <t>fe88697b485eb198d65dfc917f25b58e812fee26</t>
  </si>
  <si>
    <t>storm-software/cyclone-ui</t>
  </si>
  <si>
    <t>fc42a04502ba9c0732a2588e905a4fde245bef77</t>
  </si>
  <si>
    <t>kdt-final-team4/salarying-fe</t>
  </si>
  <si>
    <t>0b8c330bbefb28dbe4b931ddf977d7bddef0d285</t>
  </si>
  <si>
    <t>5ea333c9686640944db09c33c7e0d94defa5a304</t>
  </si>
  <si>
    <t>techeer-blabla/techeer-resume</t>
  </si>
  <si>
    <t>50e94a8acc9d674b63e8a452e0499d15f10efec7</t>
  </si>
  <si>
    <t>6f0270fdfd50467d05c4c649779c733504c957e4</t>
  </si>
  <si>
    <t>pokt-network/pocket</t>
  </si>
  <si>
    <t>336cbf28a61746d8a32c58ed5ce5464434e5c51e</t>
  </si>
  <si>
    <t>innovationcamp/messenger-service</t>
  </si>
  <si>
    <t>.github/workflows/workflow-PR.yml</t>
  </si>
  <si>
    <t>e515d2ef7265cf18783ed99cb43fa4374c119d14</t>
  </si>
  <si>
    <t>8619d343e442a62d01d701907856a63ff77ea631</t>
  </si>
  <si>
    <t>sj-distributor/postboy.web</t>
  </si>
  <si>
    <t>.github/workflows/CodeReview.yml</t>
  </si>
  <si>
    <t>31b1a7704584db7f3dc7832c46280160f79bb521</t>
  </si>
  <si>
    <t>e7e9b77bcd643ca6a67396387f95f4ba2c077dda</t>
  </si>
  <si>
    <t>clickcaramel/polyglotrocks</t>
  </si>
  <si>
    <t>8bb4757c110bc309768e94cd8d000923945fe19b</t>
  </si>
  <si>
    <t>two-clock/backend</t>
  </si>
  <si>
    <t>.github/workflows/ci.yml</t>
  </si>
  <si>
    <t>51df3e18691e4b6c253cd005294beab969b14dd7</t>
  </si>
  <si>
    <t>1d9c40342fe65e36308642c6359ba5ab315fdc8f</t>
  </si>
  <si>
    <t>leebyeongmuk/nextjs-starter-kit</t>
  </si>
  <si>
    <t>863e5b30439c2684019fcf8628404233e690874f</t>
  </si>
  <si>
    <t>3df5728c26688f03d3a326b96e293f821a8561cd</t>
  </si>
  <si>
    <t>blazity/next-news</t>
  </si>
  <si>
    <t>fa9a0bc707895184001eda4509940ac271f0d937</t>
  </si>
  <si>
    <t>4537f57cfb1034a33850830eddff982482935f98</t>
  </si>
  <si>
    <t>the-first-dance/soomga-frontend</t>
  </si>
  <si>
    <t>5c20f9c27bb960e18f9ff10c7f2b649e5b341dc9</t>
  </si>
  <si>
    <t>kea-dokebi/dalkom-backend</t>
  </si>
  <si>
    <t>.github/workflows/GptCodeReview.yml</t>
  </si>
  <si>
    <t>b5bd41f0c428323883281c3b7fc24020203205c4</t>
  </si>
  <si>
    <t>sword-x-shield/pizza-ui</t>
  </si>
  <si>
    <t>.github/workflows/code-check.yml</t>
  </si>
  <si>
    <t>96e762b35e82a342606ffa600966c1eeb085525c</t>
  </si>
  <si>
    <t>2lambda123/dragonflyoss-dragonfly2</t>
  </si>
  <si>
    <t>49ad38e7d9c675880f13044721e7de3d1a07bdb1</t>
  </si>
  <si>
    <t>6f866ad858d8bc9bed33df3f0b5373a31d87e051</t>
  </si>
  <si>
    <t>jakobnunnendorf/shop</t>
  </si>
  <si>
    <t>06f07fbaf4c6351b6523a7ff7b4e7f9cd32a70b0</t>
  </si>
  <si>
    <t>66931824ce4a98f95166c35e241c4eb12e4bfb8b</t>
  </si>
  <si>
    <t>project-catcher/batch-service</t>
  </si>
  <si>
    <t>335a939ebbd9016ad7dbe312ea8daee08a605839</t>
  </si>
  <si>
    <t>7ca031ff037410a3ddf974f90a07c475520a9beb</t>
  </si>
  <si>
    <t>bingryan/wechatai</t>
  </si>
  <si>
    <t>8f96527bf06e7b48e4163bf0b8cb6c2d66792b3e</t>
  </si>
  <si>
    <t>nextintern/nextintern-backend</t>
  </si>
  <si>
    <t>199c3dd2bf40c8f9d8b92a64ca9bf5a956fc0411</t>
  </si>
  <si>
    <t>bf27bd896f5d032cedb077c94c3e746483d9f868</t>
  </si>
  <si>
    <t>jadekim042386/my3d</t>
  </si>
  <si>
    <t>cfc9b2ff817b0bdcc847441f352a647b9840c10a</t>
  </si>
  <si>
    <t>6209ee6e176c09f4c31bb7a31037ed4db7755c94</t>
  </si>
  <si>
    <t>yasushikobayashi/samples</t>
  </si>
  <si>
    <t>c9acaa0c0e54aeff6eb03b6660febf775ba8666d</t>
  </si>
  <si>
    <t>c7d27dd97822643e12e6512c913c72471136a6b3</t>
  </si>
  <si>
    <t>amit-kumar56/techiebuggie</t>
  </si>
  <si>
    <t>bde4045ad419c3ae82fc6daa0ec6b09f62d8f6bd</t>
  </si>
  <si>
    <t>5b236b839a79734ca87f75adbc12de1e3aad8667</t>
  </si>
  <si>
    <t>sunjin110/folio</t>
  </si>
  <si>
    <t>881d9b09f3a63b46c577a17aefffae0f169e9e12</t>
  </si>
  <si>
    <t>989fbc74bfb74529fb916838b10de51340d62bc8</t>
  </si>
  <si>
    <t>lkcozy/web-scraper</t>
  </si>
  <si>
    <t>.github/workflows/codeReview.yml</t>
  </si>
  <si>
    <t>0149246da7c99f518a5d52673e5928fc53385789</t>
  </si>
  <si>
    <t>f808f27ed45857e8fe1be4e303007d5976eb8f6e</t>
  </si>
  <si>
    <t>kuddy-2023/kuddy-back</t>
  </si>
  <si>
    <t>6aa146845766ada84fa7d01aadee96de11ede970</t>
  </si>
  <si>
    <t>0a20e706980e489db61806859b4953e505288740</t>
  </si>
  <si>
    <t>the-first-dance/soomga-backend</t>
  </si>
  <si>
    <t>ac6bc306a9356916b662afebb080deeb0d28e6c6</t>
  </si>
  <si>
    <t>1ae4bca2ebe56a8c7655273f885f339639141ca5</t>
  </si>
  <si>
    <t>le2sky/mealkitary-server</t>
  </si>
  <si>
    <t>.github/workflows/mealkitary-code-review-automation.yml</t>
  </si>
  <si>
    <t>4f0b447e4f122a8d8f9dc6911694635d3295b403</t>
  </si>
  <si>
    <t>ant-design/ant-design-mini</t>
  </si>
  <si>
    <t>.github/workflows/chatgpt_code_review.yaml</t>
  </si>
  <si>
    <t>15de2403309cbe0f949fc640d15084a94ac79450</t>
  </si>
  <si>
    <t>dokimiki/manabo-next-front</t>
  </si>
  <si>
    <t>.github/workflows/aicodereview.yaml</t>
  </si>
  <si>
    <t>d441f8924179ecc499098295ef326eeff16c202f</t>
  </si>
  <si>
    <t>d2dde48986becac1073f1aa2abfec271cbcc983d</t>
  </si>
  <si>
    <t>leoac0/hello-world-typescript_actions</t>
  </si>
  <si>
    <t>.github/workflows/disable/cr.yaml</t>
  </si>
  <si>
    <t>511caf88edd89c126abb156f9d7902de36cd8a05</t>
  </si>
  <si>
    <t>takemo101/cms-tool</t>
  </si>
  <si>
    <t>.github/workflows/code-review-pr.yaml</t>
  </si>
  <si>
    <t>faea320758cc5e8de29bebb70c7d1e28d11bd21a</t>
  </si>
  <si>
    <t>49181b3a09958f5a74dbc0ac14f7392ba2b14198</t>
  </si>
  <si>
    <t>jakoss/androidarchitecturetemplate</t>
  </si>
  <si>
    <t>.github/workflows/cr.yaml</t>
  </si>
  <si>
    <t>98c32ecfd7feb7248e85bd4bbfbc0ee52f3cd9a5</t>
  </si>
  <si>
    <t>opentiny/tiny-vue</t>
  </si>
  <si>
    <t>.github/workflows/gpt-ci.yaml</t>
  </si>
  <si>
    <t>a278aec6ac005459e6a693eb9fcaff43a2f66c48</t>
  </si>
  <si>
    <t>kubebb/core</t>
  </si>
  <si>
    <t>.github/workflows/gpt-review.yaml</t>
  </si>
  <si>
    <t>a3e8e095cbbdf58acd83a11a5280f95b7b939175</t>
  </si>
  <si>
    <t>a8b0f41d4ab70415aed4f827f930f3c4c93bda62</t>
  </si>
  <si>
    <t>daniel-juyeon-kim/quicker-back-v2</t>
  </si>
  <si>
    <t>.github/workflows/code-review.yaml</t>
  </si>
  <si>
    <t>e8dade319413de65b728b692a93f3315735aed07</t>
  </si>
  <si>
    <t>7939442735ffa0ecc2140203af3eb00a85da9e82</t>
  </si>
  <si>
    <t>fluid-dev/hexo-theme-fluid</t>
  </si>
  <si>
    <t>0b064f9127713582f23e2afcc6ca85543fced692</t>
  </si>
  <si>
    <t>ducretje/std-deploy</t>
  </si>
  <si>
    <t>.github/workflows/gptpr.yaml</t>
  </si>
  <si>
    <t>02e9f7e2aa5dc5306854312924849f80b455faaf</t>
  </si>
  <si>
    <t>ikuwow/query_ok</t>
  </si>
  <si>
    <t>.github/workflows/code_review.yml</t>
  </si>
  <si>
    <t>c050f8b32cac77702d979ec24c0a482cdb4e4725</t>
  </si>
  <si>
    <t>85dace05ca59f9f087c3a5902c1412e3405e20a1</t>
  </si>
  <si>
    <t>hyochan/react-native-audio-recorder-player</t>
  </si>
  <si>
    <t>3784eed4a7155a596f5ce7bd25c3b1e8e2ad3dbe</t>
  </si>
  <si>
    <t>d725be0f0e222c9e39f9ffafb7d7a3881a231b41</t>
  </si>
  <si>
    <t>hyochan/react-native-iap</t>
  </si>
  <si>
    <t>55280c83183f784e6480cf5129180025a274edb4</t>
  </si>
  <si>
    <t>feae8d96f883472ab37adb825eafd03b2aa15d50</t>
  </si>
  <si>
    <t>pass-culture/data-gcp</t>
  </si>
  <si>
    <t>.github/workflows/on_pr_review__gpt.yml</t>
  </si>
  <si>
    <t>27dd9ced3bb39b85e78a0ce416e3681375718983</t>
  </si>
  <si>
    <t>f613f068dc130d50e0bd388339303fed6cfebfdc</t>
  </si>
  <si>
    <t>dgruber/drmaa2os</t>
  </si>
  <si>
    <t>.github/workflows/prgput.yml</t>
  </si>
  <si>
    <t>5152503630a9a01f8de6f8795c0f843682de6dff</t>
  </si>
  <si>
    <t>c3553b440eb3a006485773dcadf39248f2afbc4e</t>
  </si>
  <si>
    <t>kanaries/graphic-walker</t>
  </si>
  <si>
    <t>5b949ef6a699d8aab77c149aab0ff007a947a611</t>
  </si>
  <si>
    <t>audioland/dub-nextjs</t>
  </si>
  <si>
    <t>.github/workflows/crgpt.yml</t>
  </si>
  <si>
    <t>c091c56f6dbd1e6bb8ac123ea672ee870ddc3787</t>
  </si>
  <si>
    <t>blackhorseya/godine</t>
  </si>
  <si>
    <t>.github/workflows/pr.yaml</t>
  </si>
  <si>
    <t>83f192cd3d14ff8a2c26eef6e581ebdfea76215f</t>
  </si>
  <si>
    <t>aa48dbfec8f1d97233717713a1c4eb17be8c0f8a</t>
  </si>
  <si>
    <t>pass-culture/api-data</t>
  </si>
  <si>
    <t>7c80a947af3d29a257c7794e403b67946f102b28</t>
  </si>
  <si>
    <t>blackhorseya/pelith-assessment</t>
  </si>
  <si>
    <t>d88673b9f074bba3b651ca28aec9b8d74ebafd9c</t>
  </si>
  <si>
    <t>bettersocial/bettersocial-dev-queue</t>
  </si>
  <si>
    <t>.github/workflows/ai-pr-reviewer.yml</t>
  </si>
  <si>
    <t>8a9cb249f0624fdb6bf39ba0a07accc68da75e5e</t>
  </si>
  <si>
    <t>74eacd287ba9835b9269b9923c2809fa49cb431a</t>
  </si>
  <si>
    <t>sainsburywellcomecentre/aeon_mecha</t>
  </si>
  <si>
    <t>.github/workflows/gpt_pr_review.yml</t>
  </si>
  <si>
    <t>2ef50a54970490fc9eb497ca17c6f063521cb6d2</t>
  </si>
  <si>
    <t>ef503d21a510e24bd40a007ba1734415057126a6</t>
  </si>
  <si>
    <t>lightspeedwp/tour-operator</t>
  </si>
  <si>
    <t>39736594a2eea50f487f9cfbcb65a7cc84e1dede</t>
  </si>
  <si>
    <t>blackhorseya/ryze</t>
  </si>
  <si>
    <t>488da6a00d7568e96bdec3e7ea02f2014cbc7ce0</t>
  </si>
  <si>
    <t>84d426e6a8a3def00a75583fd599368d9ee60f57</t>
  </si>
  <si>
    <t>saiqulhaq/dynamic_links</t>
  </si>
  <si>
    <t>.github/workflows/ai_pr_reviewer.yml</t>
  </si>
  <si>
    <t>91c009b051139bcb938a626118393d0714cdfc19</t>
  </si>
  <si>
    <t>pkjmesra/pkscreener</t>
  </si>
  <si>
    <t>.github/workflows/W17-ai-pr-reviewer.yml</t>
  </si>
  <si>
    <t>d09b031bc81794f5b427e9ae36fc73e8c68d2f46</t>
  </si>
  <si>
    <t>4e670ed984fe9a7b5d5ee29a30cadcff21c4b6af</t>
  </si>
  <si>
    <t>gatewaydw/workflow-host-dbt-docs</t>
  </si>
  <si>
    <t>bd954f72692b779ba3a2c91284f2081ccecd51a7</t>
  </si>
  <si>
    <t>mayank77maruti/603workved</t>
  </si>
  <si>
    <t>.github/workflows/pr_summary.yml</t>
  </si>
  <si>
    <t>7e0c1a5f16b8c50d11bd377dfb696228c2aa6292</t>
  </si>
  <si>
    <t>aziontech/azion-console-kit</t>
  </si>
  <si>
    <t>62dec45f5e343a212c730a0e4a85e15f3d982c82</t>
  </si>
  <si>
    <t>codrux2200/rtype</t>
  </si>
  <si>
    <t>.github/workflows/ai_coderabbit.yml</t>
  </si>
  <si>
    <t>886289b60ddc8588bcab012904d647472a53ac11</t>
  </si>
  <si>
    <t>5427c98263d3c6c2c2cd26a87b9362bff0d009ac</t>
  </si>
  <si>
    <t>cuculus-dev/cuculus</t>
  </si>
  <si>
    <t>7e45033db6f8ca6711e3e03a7f08253c01a29bfa</t>
  </si>
  <si>
    <t>bcceb2ece2c0700620dea3e29a27b258ee633812</t>
  </si>
  <si>
    <t>brisen-app/brisen-client</t>
  </si>
  <si>
    <t>.github/workflows/pr-summary.yml</t>
  </si>
  <si>
    <t>ccad80f2210c4994adca60df93cc4043733bbfe1</t>
  </si>
  <si>
    <t>98b04746fc4e4709b128032c8ce3bc0a9cb06bff</t>
  </si>
  <si>
    <t>dev-fe-1/toy_project_ii_team4</t>
  </si>
  <si>
    <t>e034a816d8aaef664d9f5daef5c57bf7aaa2e4a5</t>
  </si>
  <si>
    <t>140a2fa92484de74e455e41e05535978bccd75bd</t>
  </si>
  <si>
    <t>taiki130/pill_notify</t>
  </si>
  <si>
    <t>0949166cefd7c425f6ef65f7852a3852be9fd146</t>
  </si>
  <si>
    <t>43d7705925151f59efb34c7bbdbb1d28f3902172</t>
  </si>
  <si>
    <t>xun082/create-neat</t>
  </si>
  <si>
    <t>17c0c768c38f16e88ec2772a09e0cd511ee471d6</t>
  </si>
  <si>
    <t>ff5c8180528edacb68939ac66dc9cf87640574cd</t>
  </si>
  <si>
    <t>riya-amemiya/pam</t>
  </si>
  <si>
    <t>.github/workflows/openai-pr-reviewer.yml</t>
  </si>
  <si>
    <t>4cc63376f3f392e61684c858c833c8d7fcee1578</t>
  </si>
  <si>
    <t>bettersocial/user-api</t>
  </si>
  <si>
    <t>.github/workflows/review_and_testing.yml</t>
  </si>
  <si>
    <t>e81872574b33650fe87276f589f9d5efb8f3d995</t>
  </si>
  <si>
    <t>fbc5e3ab1dde75351201bcba85139be489b9f7fd</t>
  </si>
  <si>
    <t>corantgmbh/iobroker.air-q</t>
  </si>
  <si>
    <t>.github/workflows/gh_code_review.yml</t>
  </si>
  <si>
    <t>78428aa86fa3461cb208c54ea3c9cba61ca1e44e</t>
  </si>
  <si>
    <t>bettersocial/mobileapp</t>
  </si>
  <si>
    <t>5c41fc1e7ee9ca4bade4219acc19fdc38310b553</t>
  </si>
  <si>
    <t>a2c06c9739bb1ebb683ccf01a798aae1c3a536b5</t>
  </si>
  <si>
    <t>open-quran/quran</t>
  </si>
  <si>
    <t>36c27070281f0f92e8c1245b038e604577cdbe93</t>
  </si>
  <si>
    <t>parkpow/deep-license-plate-recognition</t>
  </si>
  <si>
    <t>c0c89739f9c45228193fa8ba42cf19d480e3ca6c</t>
  </si>
  <si>
    <t>99cfd194948b53e829cbbbc23be1c5d208f70d74</t>
  </si>
  <si>
    <t>imajoriri/tokeru</t>
  </si>
  <si>
    <t>1bf3daff5211fcb9fc10a04090d4bfc80b44ad01</t>
  </si>
  <si>
    <t>060e01628c79844e8cc9f64fbc8f2fe613d306e8</t>
  </si>
  <si>
    <t>dev-fe-1/toy_project_3_team4</t>
  </si>
  <si>
    <t>021bdecf2b4c34fe46eec039888697767bace35e</t>
  </si>
  <si>
    <t>24f22adf5c74a882fc98ac2ae75058fde050dc29</t>
  </si>
  <si>
    <t>decide-ai/modclub_src</t>
  </si>
  <si>
    <t>.github/workflows/pr_reviewer.yml</t>
  </si>
  <si>
    <t>cae1f139e9d1318c277f35897ccda4a98049e1be</t>
  </si>
  <si>
    <t>christophechr/learea</t>
  </si>
  <si>
    <t>0921778f09e4fe4120ed794ce4dc632ae75e9aec</t>
  </si>
  <si>
    <t>732f68a70915943aa9ac5d00e87156e43caa24ec</t>
  </si>
  <si>
    <t>suzu784/back_programming_learning_record</t>
  </si>
  <si>
    <t>.github/workflows/ai-pr-reviewer.yaml</t>
  </si>
  <si>
    <t>d5255a3dab6a26cebe3e56c74d99cacfc4b9f50e</t>
  </si>
  <si>
    <t>8cb9d4fc8097635f6d09d6660e7cd8c82d88c91e</t>
  </si>
  <si>
    <t>bettersocial/better-webapp-nextjs</t>
  </si>
  <si>
    <t>.github/workflows/review.yaml</t>
  </si>
  <si>
    <t>abbea439090b28cc6ae90c3552d9c56212aced84</t>
  </si>
  <si>
    <t>ktaroabobon/iccepm2024</t>
  </si>
  <si>
    <t>6e898e51370117ff7697775aaa893383aef5cf34</t>
  </si>
  <si>
    <t>1671e9de17da4cb977c619480c51f1dd407eb60e</t>
  </si>
  <si>
    <t>alekstheod/tnnlib</t>
  </si>
  <si>
    <t>ee8ce2694858ba3e78eaf817ca222b3f7d626a03</t>
  </si>
  <si>
    <t>mrako/week-number</t>
  </si>
  <si>
    <t>.github/workflows/openai.yml</t>
  </si>
  <si>
    <t>ab301998ceb057e43b5d08e968798c4206fcc286</t>
  </si>
  <si>
    <t>aef6ce01382800b0ce38e46a713b0d2718b51dbd</t>
  </si>
  <si>
    <t>nrfconnect/sdk-nrf-testing</t>
  </si>
  <si>
    <t>7c3496a12ef87850535add21c198e7a50056a500</t>
  </si>
  <si>
    <t>mt-krainski/yet-another-flight-scanner</t>
  </si>
  <si>
    <t>b0bd855f8ff90b8e9aabaff68a197d0452b3b226</t>
  </si>
  <si>
    <t>9306e0446181236be5ab88854459f711acdb3dcc</t>
  </si>
  <si>
    <t>peterliapin/onlinesales.core</t>
  </si>
  <si>
    <t>.github/workflows/ai_code_reviewer.yml</t>
  </si>
  <si>
    <t>8ef31187ad33135a86c18532e9b3ff3094ee80f2</t>
  </si>
  <si>
    <t>jhopley-stadion/v3-release-workflow</t>
  </si>
  <si>
    <t>.github/workflows/ai-code-review.yml</t>
  </si>
  <si>
    <t>de4088c8b20549029a9e72aaef0afd17302b12cb</t>
  </si>
  <si>
    <t>e5fef5e1a89b7be9b7329ecc63fdeeb5644dd037</t>
  </si>
  <si>
    <t>xencon/aixcl</t>
  </si>
  <si>
    <t>015a0324d35a83dc2da44f493f1fcab855f07643</t>
  </si>
  <si>
    <t>actions-marketplace-validations/kxxt_chatgpt-action</t>
  </si>
  <si>
    <t>.github/workflows/chatgpt.yml</t>
  </si>
  <si>
    <t>1f5b03dbb8e10886e1c9a4435f4bb4409c43feb3</t>
  </si>
  <si>
    <t>kxxt/kxxt-website</t>
  </si>
  <si>
    <t>67e14cb7c19ccbc18b455948530b770e32b9ae16</t>
  </si>
  <si>
    <t>bd40bb9863db1f745f278deded529e12e2b0d6be</t>
  </si>
  <si>
    <t>ob-f/openbot</t>
  </si>
  <si>
    <t>6eb23a98b6d233e1a8a6d2c2489ef69870eb04b9</t>
  </si>
  <si>
    <t>4bfd1ce645d58aaf13e777d763b393a21dfbe920</t>
  </si>
  <si>
    <t>azure/bridge-to-kubernetes</t>
  </si>
  <si>
    <t>1a8d7b91c07cb8af41173881cfd83777c48f2968</t>
  </si>
  <si>
    <t>7952c8bea7d8efbf9d77f6cbb07f47205f896fa8</t>
  </si>
  <si>
    <t>adshao/go-binance</t>
  </si>
  <si>
    <t>ea518551c7159e03b40aef127a9e0c1598866678</t>
  </si>
  <si>
    <t>25b12644ec40dcb3fd54add6c72851ba6734d0da</t>
  </si>
  <si>
    <t>aws-samples/jp-prototyping-blog</t>
  </si>
  <si>
    <t>6b917118fa4244df6dcbcbd7843c58bbc863dd10</t>
  </si>
  <si>
    <t>aa8be1bf278eb3e00a30063a98cb5c99ecef23a0</t>
  </si>
  <si>
    <t>wenijinew/eu.tmux</t>
  </si>
  <si>
    <t>0952a4413419afe4e68161270322fe8e1a79cf28</t>
  </si>
  <si>
    <t>1c5a23b3bbb5a7d0576a9a1fb6cfde86aaf5feaa</t>
  </si>
  <si>
    <t>hilesystem/local</t>
  </si>
  <si>
    <t>.github/workflows/robin.yml</t>
  </si>
  <si>
    <t>9c863ecc67b7b3ecb4bacda98599200f2d08ce9e</t>
  </si>
  <si>
    <t>82129357ac0a7d7ac1be84bd38f3856a07bc0677</t>
  </si>
  <si>
    <t>pathfinderhonormanager/pathfinderhonormanagerui</t>
  </si>
  <si>
    <t>0386edf8151414cd445552094248f7a111303634</t>
  </si>
  <si>
    <t>0b635d27d2d5aefdd083cfc0e61b2444d4fa799a</t>
  </si>
  <si>
    <t>iluwatar/java-design-patterns</t>
  </si>
  <si>
    <t>.github/workflows/presubmit.yml</t>
  </si>
  <si>
    <t>1bfdf21469fc2468d11fb579dcfa5f67ad8d68cd</t>
  </si>
  <si>
    <t>fee3c43f20ac17e98dd96a8ce07988f5d0dfd120</t>
  </si>
  <si>
    <t>vortechstudio/manager</t>
  </si>
  <si>
    <t>.github/workflows/pr_update.yml</t>
  </si>
  <si>
    <t>e131957c236159a83937bb7411afd7882a97231c</t>
  </si>
  <si>
    <t>b5122da44edd152f948ba57c65100f5009a6af90</t>
  </si>
  <si>
    <t>matteobaccan/vuedashboard</t>
  </si>
  <si>
    <t>.github/workflows/chatgpt-code-reviewer.yml</t>
  </si>
  <si>
    <t>12e2e1bac28ab54946158cc48ff173b1eda33e12</t>
  </si>
  <si>
    <t>092b1e5a2f3ad3f1aaeb80b0b9b6e470fc12bbcb</t>
  </si>
  <si>
    <t>heyho-systems/owlcommander</t>
  </si>
  <si>
    <t>67a486d5199f7e4bd34e98a14b05c4d578fc302f</t>
  </si>
  <si>
    <t>ca-risken/code</t>
  </si>
  <si>
    <t>.github/workflows/code-butler.yml</t>
  </si>
  <si>
    <t>769a42eb326ecba9d9c88ab7cd4c35dbabcb0a09</t>
  </si>
  <si>
    <t>ca-dp/code-butler</t>
  </si>
  <si>
    <t>a9b085c5ce9f056c429727a9af6db6f214f8a7cc</t>
  </si>
  <si>
    <t>1213050a549cfa03c9b03073ae73cb4acdbf0c4e</t>
  </si>
  <si>
    <t>ca-risken/core</t>
  </si>
  <si>
    <t>6e9e635171ac231ddc0daf156552579ec0b5c6bc</t>
  </si>
  <si>
    <t>pipe-cd/pipecd</t>
  </si>
  <si>
    <t>.github/workflows/code-butler.yaml</t>
  </si>
  <si>
    <t>3a153c1a983bc4e876c5518af804c498517ecf0a</t>
  </si>
  <si>
    <t>903e98d1c5dc2a36b26f2f31abf8668d8cac8395</t>
  </si>
  <si>
    <t>project-catcher/catcher-web</t>
  </si>
  <si>
    <t>709f13ba8df2615060f8bc0cdc1c6db4440d4eb8</t>
  </si>
  <si>
    <t>61caadebcdc32f8f4baffc9d74130ecbfdd76bcf</t>
  </si>
  <si>
    <t>bucketeer-io/bucketeer</t>
  </si>
  <si>
    <t>4ca4e2f4e339859aa71346b92d3672eaf9ab7b37</t>
  </si>
  <si>
    <t>e92741993a781f1de2ecdbca3c67d6740c8fd687</t>
  </si>
  <si>
    <t>aidar-freeed/ai-codereviewer</t>
  </si>
  <si>
    <t>ae9e33e25815ffe7d6a2e9662acc09a90b5c2b6e</t>
  </si>
  <si>
    <t>5c13a26204b18fc9903b4353f8a18ebd7b2f022b</t>
  </si>
  <si>
    <r>
      <t>hongbo-miao/</t>
    </r>
    <r>
      <rPr>
        <u/>
        <sz val="12"/>
        <color theme="10"/>
        <rFont val="等线"/>
        <family val="4"/>
        <charset val="134"/>
        <scheme val="minor"/>
      </rPr>
      <t>hongbomiao.com</t>
    </r>
  </si>
  <si>
    <t>.github/workflows/test.yml</t>
  </si>
  <si>
    <t>f0ce66564406ff97f8446db43b256d9ad9dbf899</t>
  </si>
  <si>
    <t>44c1da75074c43b5c0d630febee678f0804c28bf</t>
  </si>
  <si>
    <t>Category</t>
    <phoneticPr fontId="4" type="noConversion"/>
  </si>
  <si>
    <t>Number</t>
    <phoneticPr fontId="4" type="noConversion"/>
  </si>
  <si>
    <t>Total</t>
    <phoneticPr fontId="4" type="noConversion"/>
  </si>
  <si>
    <t>Never change since first commit</t>
    <phoneticPr fontId="4" type="noConversion"/>
  </si>
  <si>
    <r>
      <t>Last Change happened within</t>
    </r>
    <r>
      <rPr>
        <b/>
        <sz val="12"/>
        <color theme="1"/>
        <rFont val="等线"/>
        <family val="4"/>
        <charset val="134"/>
        <scheme val="minor"/>
      </rPr>
      <t xml:space="preserve"> [0,6]</t>
    </r>
    <r>
      <rPr>
        <sz val="12"/>
        <color theme="1"/>
        <rFont val="等线"/>
        <family val="2"/>
        <charset val="134"/>
        <scheme val="minor"/>
      </rPr>
      <t xml:space="preserve"> days</t>
    </r>
    <phoneticPr fontId="4" type="noConversion"/>
  </si>
  <si>
    <r>
      <t>Last Change happened within</t>
    </r>
    <r>
      <rPr>
        <b/>
        <sz val="12"/>
        <color theme="1"/>
        <rFont val="等线"/>
        <family val="4"/>
        <charset val="134"/>
        <scheme val="minor"/>
      </rPr>
      <t xml:space="preserve"> [7,30]</t>
    </r>
    <r>
      <rPr>
        <sz val="12"/>
        <color theme="1"/>
        <rFont val="等线"/>
        <family val="2"/>
        <charset val="134"/>
        <scheme val="minor"/>
      </rPr>
      <t xml:space="preserve"> days</t>
    </r>
    <phoneticPr fontId="4" type="noConversion"/>
  </si>
  <si>
    <r>
      <t xml:space="preserve">Last Change happened within </t>
    </r>
    <r>
      <rPr>
        <b/>
        <sz val="12"/>
        <color theme="1"/>
        <rFont val="等线"/>
        <family val="4"/>
        <charset val="134"/>
        <scheme val="minor"/>
      </rPr>
      <t xml:space="preserve">[31,] </t>
    </r>
    <r>
      <rPr>
        <sz val="12"/>
        <color theme="1"/>
        <rFont val="等线"/>
        <family val="2"/>
        <charset val="134"/>
        <scheme val="minor"/>
      </rPr>
      <t>days</t>
    </r>
    <phoneticPr fontId="4" type="noConversion"/>
  </si>
  <si>
    <t>total</t>
  </si>
  <si>
    <t>fail_to_parse</t>
  </si>
  <si>
    <t>success_to_parse</t>
  </si>
  <si>
    <t>make_config</t>
  </si>
  <si>
    <t>task_config_parameter</t>
  </si>
  <si>
    <t>task_trigger_parameter</t>
  </si>
  <si>
    <t>input_file_setting</t>
  </si>
  <si>
    <t>model_env</t>
  </si>
  <si>
    <t>model</t>
  </si>
  <si>
    <t>model_parameter</t>
  </si>
  <si>
    <t>prompt</t>
  </si>
  <si>
    <t>prompt_setting</t>
  </si>
  <si>
    <t>output_setting</t>
  </si>
  <si>
    <t>other</t>
  </si>
  <si>
    <t>Repos with multiple commits</t>
    <phoneticPr fontId="4" type="noConversion"/>
  </si>
  <si>
    <t>Fail to Parse</t>
    <phoneticPr fontId="4" type="noConversion"/>
  </si>
  <si>
    <t>action version</t>
    <phoneticPr fontId="4" type="noConversion"/>
  </si>
  <si>
    <t>trigger</t>
  </si>
  <si>
    <t>other_action_parameter</t>
  </si>
  <si>
    <t>Total number of projects： 178</t>
    <phoneticPr fontId="4" type="noConversion"/>
  </si>
  <si>
    <t>Average number of modifications：4.02</t>
    <phoneticPr fontId="4" type="noConversion"/>
  </si>
  <si>
    <t>Most modifications： 378 ，Repos： [('hongbo-miao/hongbomiao.com', '.github/workflows/test.yml')]</t>
    <phoneticPr fontId="4" type="noConversion"/>
  </si>
  <si>
    <t>Least modifications： 0 ，Repos： [('gfargo/coco', '.github/workflows/ai-review.yml'), ('COS-project/cos-frontend', '.github/workflows/code-review.yml'), ('LESSERAFIM-Aespa/TripMate', '.github/workflows/bot.yml'), ('NEUQ-ACM/weekly-23', '.github/workflows/coderevier.yml'), ('WeBankFinTech/fes.js', '.github/workflows/cr.yml'), ('Mai0313/chess-ai', '.github/workflows/openai-code-review.yml'), ('Team-B1ND/alimo-ios', '.github/workflows/code-review.yml'), ('fresh-trash-project/fresh-trash-backend', '.github/workflows/code_review_bot.yml'), ('m0nclous/click-claim-bot', '.github/workflows/code-review.yml'), ('bottle-note/bottle-note-api-server', '.github/workflows/code-review.yml'), ('AirtestProject/Airtest', '.github/workflows/cr.yml'), ('Synaptrix/ChatGPT-Desktop', '.github/workflows/code-review.yml'), ('bottle-note/bottle-note-frontend', '.github/workflows/code-review.yml'), ('NEUQ-ACM/weekly-report-24', '.github/workflows/coderevier.yml'), ('transmission-remote-gui/transgui', '.github/workflows/chatgpt-codereview.yml'), ('JustCode-Gallery/Gallery-with-me', '.github/workflows/code_review_from_chatgpt.yml'), ('EveryMutsa/Every-Mutsa', '.github/workflows/cr.yml'), ('fec-cache-me-if-you-can/FEC-cache-up', '.github/workflows/cr.yml'), ('Team-pingping/pingping-FE', '.github/workflows/cr.yml'), ('jhkim-a/codereview', '.github/workflows/cr.yml'), ('Talljack/react-starter', '.github/workflows/cr.yml'), ('wizmap/wizmap2', '.github/workflows/cr.yml'), ('VladislavPetyukevich/GulagGazRoom', '.github/workflows/cr.yml'), ('let-s-record-it/Server', '.github/workflows/codereview.yml'), ('almond-bongbong/react-simple-toasts', '.github/workflows/99_codereview.yml'), ('sinProject-Inc/sinpro-dev', '.github/workflows_/cr-anc95.yml'), ('K-Slave/petBook-Client', '.github/workflows/cr.yml'), ('YJU-OKURA/project_minori-nest-deployment-repo', '.github/workflows/cr.yml'), ('QuickSwap/interface-v2', '.github/workflows/code-review.yml'), ('dsm23/parkrun-organise-pacer-events', '.github/workflows/cr.yml'), ('okdohyuk/okdohyuk-front', '.github/workflows/cr.yml'), ('appbaseio/reactivesearch-api', '.github/workflows/code-review.yml'), ('storm-software/cyclone-ui', '.github/workflows/code-review.yml'), ('pokt-network/pocket', '.github/workflows/cr.yml'), ('clickcaramel/PolyglotRocks', '.github/workflows/gpt-review.yml'), ('THE-FIRST-DANCE/soomga-frontend', '.github/workflows/code-review.yml'), ('KEA-DoKebi/dalkom-backend', '.github/workflows/GptCodeReview.yml'), ('sword-x-shield/pizza-ui', '.github/workflows/code-check.yml'), ('bingryan/WeChatAI', '.github/workflows/cr.yml'), ('le2sky/mealkitary-server', '.github/workflows/mealkitary-code-review-automation.yml'), ('ant-design/ant-design-mini', '.github/workflows/chatgpt_code_review.yaml'), ('LeoAC0/hello-world-typescript_actions', '.github/workflows/disable/cr.yaml'), ('jakoss/AndroidArchitectureTemplate', '.github/workflows/cr.yaml'), ('opentiny/tiny-vue', '.github/workflows/gpt-ci.yaml'), ('fluid-dev/hexo-theme-fluid', '.github/workflows/cr.yaml'), ('DucretJe/std-deploy', '.github/workflows/gptpr.yaml'), ('Kanaries/graphic-walker', '.github/workflows/code-review.yml'), ('AudioLand/dub-nextjs', '.github/workflows/crgpt.yml'), ('pass-culture/api-data', '.github/workflows/on_pr_review__gpt.yml'), ('blackhorseya/pelith-assessment', '.github/workflows/pr.yaml'), ('lightspeedwp/tour-operator', '.github/workflows/ai-pr-reviewer.yml'), ('saiqulhaq/dynamic_links', '.github/workflows/ai_pr_reviewer.yml'), ('GatewayDW/workflow-host-dbt-docs', '.github/workflows/ai_pr_reviewer.yml'), ('Mayank77maruti/603WorkVed', '.github/workflows/pr_summary.yml'), ('aziontech/azion-console-kit', '.github/workflows/ai-review.yml'), ('riya-amemiya/pam', '.github/workflows/openai-pr-reviewer.yml'), ('CorantGmbH/ioBroker.air-q', '.github/workflows/gh_code_review.yml'), ('Open-Quran/quran', '.github/workflows/ai-pr-reviewer.yml'), ('decide-ai/modclub_src', '.github/workflows/pr_reviewer.yml'), ('BetterSocial/better-webapp-nextjs', '.github/workflows/review.yaml'), ('alekstheod/tnnlib', '.github/workflows/code_review.yml'), ('nrfconnect/sdk-nrf-testing', '.github/workflows/openai.yml'), ('peterliapin/onlinesales.core', '.github/workflows/ai_code_reviewer.yml'), ('xencon/aixcl', '.github/workflows/code-review.yml'), ('actions-marketplace-validations/kxxt_chatgpt-action', '.github/workflows/chatgpt.yml'), ('HeyHo-Systems/owlcommander', '.github/workflows/code_review.yml'), ('ca-risken/code', '.github/workflows/code-butler.yml'), ('ca-risken/core', '.github/workflows/code-butler.yml')]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</si>
</sst>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u/>
      <sz val="12"/>
      <color theme="1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ngbomi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C4CA-0607-CB48-88CD-FE065E299CBB}">
  <dimension ref="A1:H179"/>
  <sheetViews>
    <sheetView workbookViewId="0">
      <selection activeCell="I16" sqref="I16"/>
    </sheetView>
  </sheetViews>
  <sheetFormatPr baseColWidth="10" defaultRowHeight="16"/>
  <cols>
    <col min="1" max="1" width="31" customWidth="1"/>
    <col min="4" max="6" width="18.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2" t="s">
        <v>9</v>
      </c>
      <c r="C2" s="2" t="s">
        <v>10</v>
      </c>
      <c r="D2" s="3">
        <v>45095.336412037039</v>
      </c>
      <c r="E2" s="2" t="s">
        <v>11</v>
      </c>
      <c r="F2" s="3">
        <v>45097.654386574075</v>
      </c>
      <c r="G2" s="2">
        <v>2</v>
      </c>
      <c r="H2" s="2">
        <v>2</v>
      </c>
    </row>
    <row r="3" spans="1:8">
      <c r="A3" s="1" t="s">
        <v>12</v>
      </c>
      <c r="B3" s="2" t="s">
        <v>13</v>
      </c>
      <c r="C3" s="2" t="s">
        <v>14</v>
      </c>
      <c r="D3" s="3">
        <v>45113.688773148147</v>
      </c>
      <c r="E3" s="2" t="s">
        <v>14</v>
      </c>
      <c r="F3" s="3">
        <v>45113.688773148147</v>
      </c>
      <c r="G3" s="2">
        <v>0</v>
      </c>
      <c r="H3" s="2">
        <v>0</v>
      </c>
    </row>
    <row r="4" spans="1:8">
      <c r="A4" s="1" t="s">
        <v>15</v>
      </c>
      <c r="B4" s="2" t="s">
        <v>16</v>
      </c>
      <c r="C4" s="2" t="s">
        <v>17</v>
      </c>
      <c r="D4" s="3">
        <v>45020.630706018521</v>
      </c>
      <c r="E4" s="2" t="s">
        <v>18</v>
      </c>
      <c r="F4" s="3">
        <v>45020.630706018521</v>
      </c>
      <c r="G4" s="2">
        <v>0</v>
      </c>
      <c r="H4" s="2">
        <v>2</v>
      </c>
    </row>
    <row r="5" spans="1:8">
      <c r="A5" s="1" t="s">
        <v>19</v>
      </c>
      <c r="B5" s="2" t="s">
        <v>20</v>
      </c>
      <c r="C5" s="2" t="s">
        <v>21</v>
      </c>
      <c r="D5" s="3">
        <v>45337.213645833333</v>
      </c>
      <c r="E5" s="2" t="s">
        <v>21</v>
      </c>
      <c r="F5" s="3">
        <v>45337.213645833333</v>
      </c>
      <c r="G5" s="2">
        <v>0</v>
      </c>
      <c r="H5" s="2">
        <v>0</v>
      </c>
    </row>
    <row r="6" spans="1:8">
      <c r="A6" s="1" t="s">
        <v>22</v>
      </c>
      <c r="B6" s="2" t="s">
        <v>23</v>
      </c>
      <c r="C6" s="2" t="s">
        <v>24</v>
      </c>
      <c r="D6" s="3">
        <v>45191.146701388891</v>
      </c>
      <c r="E6" s="2" t="s">
        <v>25</v>
      </c>
      <c r="F6" s="3">
        <v>45191.537465277775</v>
      </c>
      <c r="G6" s="2">
        <v>0</v>
      </c>
      <c r="H6" s="2">
        <v>3</v>
      </c>
    </row>
    <row r="7" spans="1:8">
      <c r="A7" s="1" t="s">
        <v>26</v>
      </c>
      <c r="B7" s="2" t="s">
        <v>9</v>
      </c>
      <c r="C7" s="2" t="s">
        <v>27</v>
      </c>
      <c r="D7" s="3">
        <v>45335.508275462962</v>
      </c>
      <c r="E7" s="2" t="s">
        <v>28</v>
      </c>
      <c r="F7" s="3">
        <v>45369.317256944443</v>
      </c>
      <c r="G7" s="2">
        <v>33</v>
      </c>
      <c r="H7" s="2">
        <v>2</v>
      </c>
    </row>
    <row r="8" spans="1:8">
      <c r="A8" s="1" t="s">
        <v>29</v>
      </c>
      <c r="B8" s="2" t="s">
        <v>30</v>
      </c>
      <c r="C8" s="2" t="s">
        <v>31</v>
      </c>
      <c r="D8" s="3">
        <v>45581.459039351852</v>
      </c>
      <c r="E8" s="2" t="s">
        <v>32</v>
      </c>
      <c r="F8" s="3">
        <v>45581.523020833331</v>
      </c>
      <c r="G8" s="2">
        <v>0</v>
      </c>
      <c r="H8" s="2">
        <v>4</v>
      </c>
    </row>
    <row r="9" spans="1:8">
      <c r="A9" s="1" t="s">
        <v>33</v>
      </c>
      <c r="B9" s="2" t="s">
        <v>34</v>
      </c>
      <c r="C9" s="2" t="s">
        <v>35</v>
      </c>
      <c r="D9" s="3">
        <v>45302.311249999999</v>
      </c>
      <c r="E9" s="2" t="s">
        <v>36</v>
      </c>
      <c r="F9" s="3">
        <v>45582.233298611114</v>
      </c>
      <c r="G9" s="2">
        <v>279</v>
      </c>
      <c r="H9" s="2">
        <v>1</v>
      </c>
    </row>
    <row r="10" spans="1:8">
      <c r="A10" s="1" t="s">
        <v>37</v>
      </c>
      <c r="B10" s="2" t="s">
        <v>38</v>
      </c>
      <c r="C10" s="2" t="s">
        <v>39</v>
      </c>
      <c r="D10" s="3">
        <v>45612.75640046296</v>
      </c>
      <c r="E10" s="2" t="s">
        <v>40</v>
      </c>
      <c r="F10" s="3">
        <v>45675.804155092592</v>
      </c>
      <c r="G10" s="2">
        <v>63</v>
      </c>
      <c r="H10" s="2">
        <v>22</v>
      </c>
    </row>
    <row r="11" spans="1:8">
      <c r="A11" s="1" t="s">
        <v>41</v>
      </c>
      <c r="B11" s="2" t="s">
        <v>42</v>
      </c>
      <c r="C11" s="2" t="s">
        <v>43</v>
      </c>
      <c r="D11" s="3">
        <v>45230.492673611108</v>
      </c>
      <c r="E11" s="2" t="s">
        <v>43</v>
      </c>
      <c r="F11" s="3">
        <v>45230.492673611108</v>
      </c>
      <c r="G11" s="2">
        <v>0</v>
      </c>
      <c r="H11" s="2">
        <v>0</v>
      </c>
    </row>
    <row r="12" spans="1:8">
      <c r="A12" s="1" t="s">
        <v>44</v>
      </c>
      <c r="B12" s="2" t="s">
        <v>45</v>
      </c>
      <c r="C12" s="2" t="s">
        <v>46</v>
      </c>
      <c r="D12" s="3">
        <v>45335.243495370371</v>
      </c>
      <c r="E12" s="2" t="s">
        <v>47</v>
      </c>
      <c r="F12" s="3">
        <v>45335.340046296296</v>
      </c>
      <c r="G12" s="2">
        <v>0</v>
      </c>
      <c r="H12" s="2">
        <v>5</v>
      </c>
    </row>
    <row r="13" spans="1:8">
      <c r="A13" s="1" t="s">
        <v>48</v>
      </c>
      <c r="B13" s="2" t="s">
        <v>9</v>
      </c>
      <c r="C13" s="2" t="s">
        <v>49</v>
      </c>
      <c r="D13" s="3">
        <v>45453.524340277778</v>
      </c>
      <c r="E13" s="2" t="s">
        <v>50</v>
      </c>
      <c r="F13" s="3">
        <v>45562.558587962965</v>
      </c>
      <c r="G13" s="2">
        <v>109</v>
      </c>
      <c r="H13" s="2">
        <v>4</v>
      </c>
    </row>
    <row r="14" spans="1:8">
      <c r="A14" s="1" t="s">
        <v>51</v>
      </c>
      <c r="B14" s="2" t="s">
        <v>52</v>
      </c>
      <c r="C14" s="2" t="s">
        <v>53</v>
      </c>
      <c r="D14" s="3">
        <v>45159.390682870369</v>
      </c>
      <c r="E14" s="2" t="s">
        <v>53</v>
      </c>
      <c r="F14" s="3">
        <v>45159.390682870369</v>
      </c>
      <c r="G14" s="2">
        <v>0</v>
      </c>
      <c r="H14" s="2">
        <v>0</v>
      </c>
    </row>
    <row r="15" spans="1:8">
      <c r="A15" s="1" t="s">
        <v>54</v>
      </c>
      <c r="B15" s="2" t="s">
        <v>9</v>
      </c>
      <c r="C15" s="2" t="s">
        <v>55</v>
      </c>
      <c r="D15" s="3">
        <v>45019.534375000003</v>
      </c>
      <c r="E15" s="2" t="s">
        <v>55</v>
      </c>
      <c r="F15" s="3">
        <v>45019.534375000003</v>
      </c>
      <c r="G15" s="2">
        <v>0</v>
      </c>
      <c r="H15" s="2">
        <v>0</v>
      </c>
    </row>
    <row r="16" spans="1:8">
      <c r="A16" s="1" t="s">
        <v>56</v>
      </c>
      <c r="B16" s="2" t="s">
        <v>57</v>
      </c>
      <c r="C16" s="2" t="s">
        <v>58</v>
      </c>
      <c r="D16" s="3">
        <v>45396.947060185186</v>
      </c>
      <c r="E16" s="2" t="s">
        <v>58</v>
      </c>
      <c r="F16" s="3">
        <v>45396.947060185186</v>
      </c>
      <c r="G16" s="2">
        <v>0</v>
      </c>
      <c r="H16" s="2">
        <v>0</v>
      </c>
    </row>
    <row r="17" spans="1:8">
      <c r="A17" s="1" t="s">
        <v>59</v>
      </c>
      <c r="B17" s="2" t="s">
        <v>20</v>
      </c>
      <c r="C17" s="2" t="s">
        <v>60</v>
      </c>
      <c r="D17" s="3">
        <v>45504.396701388891</v>
      </c>
      <c r="E17" s="2" t="s">
        <v>60</v>
      </c>
      <c r="F17" s="3">
        <v>45504.396701388891</v>
      </c>
      <c r="G17" s="2">
        <v>0</v>
      </c>
      <c r="H17" s="2">
        <v>0</v>
      </c>
    </row>
    <row r="18" spans="1:8">
      <c r="A18" s="1" t="s">
        <v>61</v>
      </c>
      <c r="B18" s="2" t="s">
        <v>62</v>
      </c>
      <c r="C18" s="2" t="s">
        <v>63</v>
      </c>
      <c r="D18" s="3">
        <v>45623.444386574076</v>
      </c>
      <c r="E18" s="2" t="s">
        <v>64</v>
      </c>
      <c r="F18" s="3">
        <v>45625.347858796296</v>
      </c>
      <c r="G18" s="2">
        <v>1</v>
      </c>
      <c r="H18" s="2">
        <v>1</v>
      </c>
    </row>
    <row r="19" spans="1:8">
      <c r="A19" s="1" t="s">
        <v>65</v>
      </c>
      <c r="B19" s="2" t="s">
        <v>66</v>
      </c>
      <c r="C19" s="2" t="s">
        <v>67</v>
      </c>
      <c r="D19" s="3">
        <v>45029.529722222222</v>
      </c>
      <c r="E19" s="2" t="s">
        <v>68</v>
      </c>
      <c r="F19" s="3">
        <v>45053.234050925923</v>
      </c>
      <c r="G19" s="2">
        <v>23</v>
      </c>
      <c r="H19" s="2">
        <v>12</v>
      </c>
    </row>
    <row r="20" spans="1:8">
      <c r="A20" s="1" t="s">
        <v>69</v>
      </c>
      <c r="B20" s="2" t="s">
        <v>70</v>
      </c>
      <c r="C20" s="2" t="s">
        <v>71</v>
      </c>
      <c r="D20" s="3">
        <v>45445.160081018519</v>
      </c>
      <c r="E20" s="2" t="s">
        <v>71</v>
      </c>
      <c r="F20" s="3">
        <v>45445.160081018519</v>
      </c>
      <c r="G20" s="2">
        <v>0</v>
      </c>
      <c r="H20" s="2">
        <v>0</v>
      </c>
    </row>
    <row r="21" spans="1:8">
      <c r="A21" s="1" t="s">
        <v>72</v>
      </c>
      <c r="B21" s="2" t="s">
        <v>73</v>
      </c>
      <c r="C21" s="2" t="s">
        <v>74</v>
      </c>
      <c r="D21" s="3">
        <v>45639.266516203701</v>
      </c>
      <c r="E21" s="2" t="s">
        <v>75</v>
      </c>
      <c r="F21" s="3">
        <v>45644.082141203704</v>
      </c>
      <c r="G21" s="2">
        <v>4</v>
      </c>
      <c r="H21" s="2">
        <v>7</v>
      </c>
    </row>
    <row r="22" spans="1:8">
      <c r="A22" s="1" t="s">
        <v>76</v>
      </c>
      <c r="B22" s="2" t="s">
        <v>9</v>
      </c>
      <c r="C22" s="2" t="s">
        <v>77</v>
      </c>
      <c r="D22" s="3">
        <v>45601.388819444444</v>
      </c>
      <c r="E22" s="2" t="s">
        <v>78</v>
      </c>
      <c r="F22" s="3">
        <v>45650.224479166667</v>
      </c>
      <c r="G22" s="2">
        <v>48</v>
      </c>
      <c r="H22" s="2">
        <v>2</v>
      </c>
    </row>
    <row r="23" spans="1:8">
      <c r="A23" s="1" t="s">
        <v>79</v>
      </c>
      <c r="B23" s="2" t="s">
        <v>45</v>
      </c>
      <c r="C23" s="2" t="s">
        <v>80</v>
      </c>
      <c r="D23" s="3">
        <v>45326.155624999999</v>
      </c>
      <c r="E23" s="2" t="s">
        <v>81</v>
      </c>
      <c r="F23" s="3">
        <v>45334.632094907407</v>
      </c>
      <c r="G23" s="2">
        <v>8</v>
      </c>
      <c r="H23" s="2">
        <v>1</v>
      </c>
    </row>
    <row r="24" spans="1:8">
      <c r="A24" s="1" t="s">
        <v>82</v>
      </c>
      <c r="B24" s="2" t="s">
        <v>9</v>
      </c>
      <c r="C24" s="2" t="s">
        <v>83</v>
      </c>
      <c r="D24" s="3">
        <v>45024.52070601852</v>
      </c>
      <c r="E24" s="2" t="s">
        <v>84</v>
      </c>
      <c r="F24" s="3">
        <v>45448.246759259258</v>
      </c>
      <c r="G24" s="2">
        <v>423</v>
      </c>
      <c r="H24" s="2">
        <v>1</v>
      </c>
    </row>
    <row r="25" spans="1:8">
      <c r="A25" s="1" t="s">
        <v>85</v>
      </c>
      <c r="B25" s="2" t="s">
        <v>20</v>
      </c>
      <c r="C25" s="2" t="s">
        <v>86</v>
      </c>
      <c r="D25" s="3">
        <v>45481.747453703705</v>
      </c>
      <c r="E25" s="2" t="s">
        <v>86</v>
      </c>
      <c r="F25" s="3">
        <v>45481.747453703705</v>
      </c>
      <c r="G25" s="2">
        <v>0</v>
      </c>
      <c r="H25" s="2">
        <v>0</v>
      </c>
    </row>
    <row r="26" spans="1:8">
      <c r="A26" s="1" t="s">
        <v>87</v>
      </c>
      <c r="B26" s="2" t="s">
        <v>9</v>
      </c>
      <c r="C26" s="2" t="s">
        <v>88</v>
      </c>
      <c r="D26" s="3">
        <v>45022.708657407406</v>
      </c>
      <c r="E26" s="2" t="s">
        <v>89</v>
      </c>
      <c r="F26" s="3">
        <v>45022.716597222221</v>
      </c>
      <c r="G26" s="2">
        <v>0</v>
      </c>
      <c r="H26" s="2">
        <v>2</v>
      </c>
    </row>
    <row r="27" spans="1:8">
      <c r="A27" s="1" t="s">
        <v>90</v>
      </c>
      <c r="B27" s="2" t="s">
        <v>16</v>
      </c>
      <c r="C27" s="2" t="s">
        <v>17</v>
      </c>
      <c r="D27" s="3">
        <v>45020.630706018521</v>
      </c>
      <c r="E27" s="2" t="s">
        <v>18</v>
      </c>
      <c r="F27" s="3">
        <v>45020.630706018521</v>
      </c>
      <c r="G27" s="2">
        <v>0</v>
      </c>
      <c r="H27" s="2">
        <v>2</v>
      </c>
    </row>
    <row r="28" spans="1:8">
      <c r="A28" s="1" t="s">
        <v>91</v>
      </c>
      <c r="B28" s="2" t="s">
        <v>20</v>
      </c>
      <c r="C28" s="2" t="s">
        <v>92</v>
      </c>
      <c r="D28" s="3">
        <v>45413.289722222224</v>
      </c>
      <c r="E28" s="2" t="s">
        <v>92</v>
      </c>
      <c r="F28" s="3">
        <v>45413.289722222224</v>
      </c>
      <c r="G28" s="2">
        <v>0</v>
      </c>
      <c r="H28" s="2">
        <v>0</v>
      </c>
    </row>
    <row r="29" spans="1:8">
      <c r="A29" s="1" t="s">
        <v>93</v>
      </c>
      <c r="B29" s="2" t="s">
        <v>9</v>
      </c>
      <c r="C29" s="2" t="s">
        <v>94</v>
      </c>
      <c r="D29" s="3">
        <v>45007.315451388888</v>
      </c>
      <c r="E29" s="2" t="s">
        <v>94</v>
      </c>
      <c r="F29" s="3">
        <v>45007.315451388888</v>
      </c>
      <c r="G29" s="2">
        <v>0</v>
      </c>
      <c r="H29" s="2">
        <v>0</v>
      </c>
    </row>
    <row r="30" spans="1:8">
      <c r="A30" s="1" t="s">
        <v>95</v>
      </c>
      <c r="B30" s="2" t="s">
        <v>20</v>
      </c>
      <c r="C30" s="2" t="s">
        <v>96</v>
      </c>
      <c r="D30" s="3">
        <v>45008.892604166664</v>
      </c>
      <c r="E30" s="2" t="s">
        <v>96</v>
      </c>
      <c r="F30" s="3">
        <v>45008.892604166664</v>
      </c>
      <c r="G30" s="2">
        <v>0</v>
      </c>
      <c r="H30" s="2">
        <v>0</v>
      </c>
    </row>
    <row r="31" spans="1:8">
      <c r="A31" s="1" t="s">
        <v>97</v>
      </c>
      <c r="B31" s="2" t="s">
        <v>20</v>
      </c>
      <c r="C31" s="2" t="s">
        <v>98</v>
      </c>
      <c r="D31" s="3">
        <v>45413.485127314816</v>
      </c>
      <c r="E31" s="2" t="s">
        <v>98</v>
      </c>
      <c r="F31" s="3">
        <v>45413.485127314816</v>
      </c>
      <c r="G31" s="2">
        <v>0</v>
      </c>
      <c r="H31" s="2">
        <v>0</v>
      </c>
    </row>
    <row r="32" spans="1:8">
      <c r="A32" s="1" t="s">
        <v>99</v>
      </c>
      <c r="B32" s="2" t="s">
        <v>9</v>
      </c>
      <c r="C32" s="2" t="s">
        <v>100</v>
      </c>
      <c r="D32" s="3">
        <v>44998.480034722219</v>
      </c>
      <c r="E32" s="2" t="s">
        <v>101</v>
      </c>
      <c r="F32" s="3">
        <v>45001.318807870368</v>
      </c>
      <c r="G32" s="2">
        <v>2</v>
      </c>
      <c r="H32" s="2">
        <v>3</v>
      </c>
    </row>
    <row r="33" spans="1:8">
      <c r="A33" s="1" t="s">
        <v>102</v>
      </c>
      <c r="B33" s="2" t="s">
        <v>52</v>
      </c>
      <c r="C33" s="2" t="s">
        <v>103</v>
      </c>
      <c r="D33" s="3">
        <v>45442.115520833337</v>
      </c>
      <c r="E33" s="2" t="s">
        <v>103</v>
      </c>
      <c r="F33" s="3">
        <v>45442.115520833337</v>
      </c>
      <c r="G33" s="2">
        <v>0</v>
      </c>
      <c r="H33" s="2">
        <v>0</v>
      </c>
    </row>
    <row r="34" spans="1:8">
      <c r="A34" s="1" t="s">
        <v>104</v>
      </c>
      <c r="B34" s="2" t="s">
        <v>105</v>
      </c>
      <c r="C34" s="2" t="s">
        <v>106</v>
      </c>
      <c r="D34" s="3">
        <v>45067.7340625</v>
      </c>
      <c r="E34" s="2" t="s">
        <v>106</v>
      </c>
      <c r="F34" s="3">
        <v>45067.7340625</v>
      </c>
      <c r="G34" s="2">
        <v>0</v>
      </c>
      <c r="H34" s="2">
        <v>0</v>
      </c>
    </row>
    <row r="35" spans="1:8">
      <c r="A35" s="1" t="s">
        <v>107</v>
      </c>
      <c r="B35" s="2" t="s">
        <v>20</v>
      </c>
      <c r="C35" s="2" t="s">
        <v>108</v>
      </c>
      <c r="D35" s="3">
        <v>45239.743703703702</v>
      </c>
      <c r="E35" s="2" t="s">
        <v>109</v>
      </c>
      <c r="F35" s="3">
        <v>45333.381192129629</v>
      </c>
      <c r="G35" s="2">
        <v>93</v>
      </c>
      <c r="H35" s="2">
        <v>2</v>
      </c>
    </row>
    <row r="36" spans="1:8">
      <c r="A36" s="1" t="s">
        <v>110</v>
      </c>
      <c r="B36" s="2" t="s">
        <v>111</v>
      </c>
      <c r="C36" s="2" t="s">
        <v>112</v>
      </c>
      <c r="D36" s="3">
        <v>45681.752083333333</v>
      </c>
      <c r="E36" s="2" t="s">
        <v>113</v>
      </c>
      <c r="F36" s="3">
        <v>45681.76357638889</v>
      </c>
      <c r="G36" s="2">
        <v>0</v>
      </c>
      <c r="H36" s="2">
        <v>2</v>
      </c>
    </row>
    <row r="37" spans="1:8">
      <c r="A37" s="1" t="s">
        <v>114</v>
      </c>
      <c r="B37" s="2" t="s">
        <v>115</v>
      </c>
      <c r="C37" s="2" t="s">
        <v>116</v>
      </c>
      <c r="D37" s="3">
        <v>45046.362881944442</v>
      </c>
      <c r="E37" s="2" t="s">
        <v>117</v>
      </c>
      <c r="F37" s="3">
        <v>45047.484849537039</v>
      </c>
      <c r="G37" s="2">
        <v>1</v>
      </c>
      <c r="H37" s="2">
        <v>1</v>
      </c>
    </row>
    <row r="38" spans="1:8">
      <c r="A38" s="1" t="s">
        <v>118</v>
      </c>
      <c r="B38" s="2" t="s">
        <v>119</v>
      </c>
      <c r="C38" s="2" t="s">
        <v>120</v>
      </c>
      <c r="D38" s="3">
        <v>45478.308622685188</v>
      </c>
      <c r="E38" s="2" t="s">
        <v>120</v>
      </c>
      <c r="F38" s="3">
        <v>45478.308622685188</v>
      </c>
      <c r="G38" s="2">
        <v>0</v>
      </c>
      <c r="H38" s="2">
        <v>0</v>
      </c>
    </row>
    <row r="39" spans="1:8">
      <c r="A39" s="1" t="s">
        <v>121</v>
      </c>
      <c r="B39" s="2" t="s">
        <v>9</v>
      </c>
      <c r="C39" s="2" t="s">
        <v>122</v>
      </c>
      <c r="D39" s="3">
        <v>45618.140520833331</v>
      </c>
      <c r="E39" s="2" t="s">
        <v>123</v>
      </c>
      <c r="F39" s="3">
        <v>45637.14398148148</v>
      </c>
      <c r="G39" s="2">
        <v>19</v>
      </c>
      <c r="H39" s="2">
        <v>2</v>
      </c>
    </row>
    <row r="40" spans="1:8">
      <c r="A40" s="1" t="s">
        <v>124</v>
      </c>
      <c r="B40" s="2" t="s">
        <v>9</v>
      </c>
      <c r="C40" s="2" t="s">
        <v>125</v>
      </c>
      <c r="D40" s="3">
        <v>45101.653865740744</v>
      </c>
      <c r="E40" s="2" t="s">
        <v>125</v>
      </c>
      <c r="F40" s="3">
        <v>45101.653865740744</v>
      </c>
      <c r="G40" s="2">
        <v>0</v>
      </c>
      <c r="H40" s="2">
        <v>0</v>
      </c>
    </row>
    <row r="41" spans="1:8">
      <c r="A41" s="1" t="s">
        <v>126</v>
      </c>
      <c r="B41" s="2" t="s">
        <v>127</v>
      </c>
      <c r="C41" s="2" t="s">
        <v>128</v>
      </c>
      <c r="D41" s="3">
        <v>45052.451458333337</v>
      </c>
      <c r="E41" s="2" t="s">
        <v>129</v>
      </c>
      <c r="F41" s="3">
        <v>45053.285254629627</v>
      </c>
      <c r="G41" s="2">
        <v>0</v>
      </c>
      <c r="H41" s="2">
        <v>2</v>
      </c>
    </row>
    <row r="42" spans="1:8">
      <c r="A42" s="1" t="s">
        <v>130</v>
      </c>
      <c r="B42" s="2" t="s">
        <v>9</v>
      </c>
      <c r="C42" s="2" t="s">
        <v>131</v>
      </c>
      <c r="D42" s="3">
        <v>45588.119780092595</v>
      </c>
      <c r="E42" s="2" t="s">
        <v>131</v>
      </c>
      <c r="F42" s="3">
        <v>45588.119780092595</v>
      </c>
      <c r="G42" s="2">
        <v>0</v>
      </c>
      <c r="H42" s="2">
        <v>0</v>
      </c>
    </row>
    <row r="43" spans="1:8">
      <c r="A43" s="1" t="s">
        <v>132</v>
      </c>
      <c r="B43" s="2" t="s">
        <v>9</v>
      </c>
      <c r="C43" s="2" t="s">
        <v>133</v>
      </c>
      <c r="D43" s="3">
        <v>45665.863136574073</v>
      </c>
      <c r="E43" s="2" t="s">
        <v>133</v>
      </c>
      <c r="F43" s="3">
        <v>45665.863136574073</v>
      </c>
      <c r="G43" s="2">
        <v>0</v>
      </c>
      <c r="H43" s="2">
        <v>0</v>
      </c>
    </row>
    <row r="44" spans="1:8">
      <c r="A44" s="1" t="s">
        <v>134</v>
      </c>
      <c r="B44" s="2" t="s">
        <v>135</v>
      </c>
      <c r="C44" s="2" t="s">
        <v>136</v>
      </c>
      <c r="D44" s="3">
        <v>45234.315150462964</v>
      </c>
      <c r="E44" s="2" t="s">
        <v>137</v>
      </c>
      <c r="F44" s="3">
        <v>45234.388749999998</v>
      </c>
      <c r="G44" s="2">
        <v>0</v>
      </c>
      <c r="H44" s="2">
        <v>1</v>
      </c>
    </row>
    <row r="45" spans="1:8">
      <c r="A45" s="1" t="s">
        <v>138</v>
      </c>
      <c r="B45" s="2" t="s">
        <v>9</v>
      </c>
      <c r="C45" s="2" t="s">
        <v>139</v>
      </c>
      <c r="D45" s="3">
        <v>45544.172395833331</v>
      </c>
      <c r="E45" s="2" t="s">
        <v>140</v>
      </c>
      <c r="F45" s="3">
        <v>45557.464097222219</v>
      </c>
      <c r="G45" s="2">
        <v>13</v>
      </c>
      <c r="H45" s="2">
        <v>6</v>
      </c>
    </row>
    <row r="46" spans="1:8">
      <c r="A46" s="1" t="s">
        <v>141</v>
      </c>
      <c r="B46" s="2" t="s">
        <v>9</v>
      </c>
      <c r="C46" s="2" t="s">
        <v>142</v>
      </c>
      <c r="D46" s="3">
        <v>45356.548194444447</v>
      </c>
      <c r="E46" s="2" t="s">
        <v>143</v>
      </c>
      <c r="F46" s="3">
        <v>45358.378483796296</v>
      </c>
      <c r="G46" s="2">
        <v>1</v>
      </c>
      <c r="H46" s="2">
        <v>3</v>
      </c>
    </row>
    <row r="47" spans="1:8">
      <c r="A47" s="1" t="s">
        <v>144</v>
      </c>
      <c r="B47" s="2" t="s">
        <v>9</v>
      </c>
      <c r="C47" s="2" t="s">
        <v>145</v>
      </c>
      <c r="D47" s="3">
        <v>45008.105034722219</v>
      </c>
      <c r="E47" s="2" t="s">
        <v>146</v>
      </c>
      <c r="F47" s="3">
        <v>45082.283518518518</v>
      </c>
      <c r="G47" s="2">
        <v>74</v>
      </c>
      <c r="H47" s="2">
        <v>3</v>
      </c>
    </row>
    <row r="48" spans="1:8">
      <c r="A48" s="1" t="s">
        <v>147</v>
      </c>
      <c r="B48" s="2" t="s">
        <v>9</v>
      </c>
      <c r="C48" s="2" t="s">
        <v>148</v>
      </c>
      <c r="D48" s="3">
        <v>45435.255543981482</v>
      </c>
      <c r="E48" s="2" t="s">
        <v>149</v>
      </c>
      <c r="F48" s="3">
        <v>45435.258680555555</v>
      </c>
      <c r="G48" s="2">
        <v>0</v>
      </c>
      <c r="H48" s="2">
        <v>1</v>
      </c>
    </row>
    <row r="49" spans="1:8">
      <c r="A49" s="1" t="s">
        <v>150</v>
      </c>
      <c r="B49" s="2" t="s">
        <v>9</v>
      </c>
      <c r="C49" s="2" t="s">
        <v>151</v>
      </c>
      <c r="D49" s="3">
        <v>45439.426759259259</v>
      </c>
      <c r="E49" s="2" t="s">
        <v>151</v>
      </c>
      <c r="F49" s="3">
        <v>45439.426759259259</v>
      </c>
      <c r="G49" s="2">
        <v>0</v>
      </c>
      <c r="H49" s="2">
        <v>0</v>
      </c>
    </row>
    <row r="50" spans="1:8">
      <c r="A50" s="1" t="s">
        <v>152</v>
      </c>
      <c r="B50" s="2" t="s">
        <v>9</v>
      </c>
      <c r="C50" s="2" t="s">
        <v>153</v>
      </c>
      <c r="D50" s="3">
        <v>45006.275729166664</v>
      </c>
      <c r="E50" s="2" t="s">
        <v>154</v>
      </c>
      <c r="F50" s="3">
        <v>45163.20722222222</v>
      </c>
      <c r="G50" s="2">
        <v>156</v>
      </c>
      <c r="H50" s="2">
        <v>1</v>
      </c>
    </row>
    <row r="51" spans="1:8">
      <c r="A51" s="1" t="s">
        <v>155</v>
      </c>
      <c r="B51" s="2" t="s">
        <v>20</v>
      </c>
      <c r="C51" s="2" t="s">
        <v>156</v>
      </c>
      <c r="D51" s="3">
        <v>45082.666412037041</v>
      </c>
      <c r="E51" s="2" t="s">
        <v>157</v>
      </c>
      <c r="F51" s="3">
        <v>45117.606585648151</v>
      </c>
      <c r="G51" s="2">
        <v>34</v>
      </c>
      <c r="H51" s="2">
        <v>3</v>
      </c>
    </row>
    <row r="52" spans="1:8">
      <c r="A52" s="1" t="s">
        <v>158</v>
      </c>
      <c r="B52" s="2" t="s">
        <v>9</v>
      </c>
      <c r="C52" s="2" t="s">
        <v>159</v>
      </c>
      <c r="D52" s="3">
        <v>45019.255069444444</v>
      </c>
      <c r="E52" s="2" t="s">
        <v>159</v>
      </c>
      <c r="F52" s="3">
        <v>45019.255069444444</v>
      </c>
      <c r="G52" s="2">
        <v>0</v>
      </c>
      <c r="H52" s="2">
        <v>0</v>
      </c>
    </row>
    <row r="53" spans="1:8">
      <c r="A53" s="1" t="s">
        <v>160</v>
      </c>
      <c r="B53" s="2" t="s">
        <v>9</v>
      </c>
      <c r="C53" s="2" t="s">
        <v>161</v>
      </c>
      <c r="D53" s="3">
        <v>45483.016782407409</v>
      </c>
      <c r="E53" s="2" t="s">
        <v>161</v>
      </c>
      <c r="F53" s="3">
        <v>45483.016782407409</v>
      </c>
      <c r="G53" s="2">
        <v>0</v>
      </c>
      <c r="H53" s="2">
        <v>0</v>
      </c>
    </row>
    <row r="54" spans="1:8">
      <c r="A54" s="1" t="s">
        <v>162</v>
      </c>
      <c r="B54" s="2" t="s">
        <v>9</v>
      </c>
      <c r="C54" s="2" t="s">
        <v>163</v>
      </c>
      <c r="D54" s="3">
        <v>45008.66574074074</v>
      </c>
      <c r="E54" s="2" t="s">
        <v>163</v>
      </c>
      <c r="F54" s="3">
        <v>45008.66574074074</v>
      </c>
      <c r="G54" s="2">
        <v>0</v>
      </c>
      <c r="H54" s="2">
        <v>0</v>
      </c>
    </row>
    <row r="55" spans="1:8">
      <c r="A55" s="1" t="s">
        <v>164</v>
      </c>
      <c r="B55" s="2" t="s">
        <v>165</v>
      </c>
      <c r="C55" s="2" t="s">
        <v>166</v>
      </c>
      <c r="D55" s="3">
        <v>45397.705509259256</v>
      </c>
      <c r="E55" s="2" t="s">
        <v>166</v>
      </c>
      <c r="F55" s="3">
        <v>45397.705509259256</v>
      </c>
      <c r="G55" s="2">
        <v>0</v>
      </c>
      <c r="H55" s="2">
        <v>0</v>
      </c>
    </row>
    <row r="56" spans="1:8">
      <c r="A56" s="1" t="s">
        <v>167</v>
      </c>
      <c r="B56" s="2" t="s">
        <v>9</v>
      </c>
      <c r="C56" s="2" t="s">
        <v>168</v>
      </c>
      <c r="D56" s="3">
        <v>45558.615034722221</v>
      </c>
      <c r="E56" s="2" t="s">
        <v>169</v>
      </c>
      <c r="F56" s="3">
        <v>45669.697627314818</v>
      </c>
      <c r="G56" s="2">
        <v>111</v>
      </c>
      <c r="H56" s="2">
        <v>1</v>
      </c>
    </row>
    <row r="57" spans="1:8">
      <c r="A57" s="1" t="s">
        <v>170</v>
      </c>
      <c r="B57" s="2" t="s">
        <v>171</v>
      </c>
      <c r="C57" s="2" t="s">
        <v>172</v>
      </c>
      <c r="D57" s="3">
        <v>45008.607812499999</v>
      </c>
      <c r="E57" s="2" t="s">
        <v>173</v>
      </c>
      <c r="F57" s="3">
        <v>45008.61681712963</v>
      </c>
      <c r="G57" s="2">
        <v>0</v>
      </c>
      <c r="H57" s="2">
        <v>1</v>
      </c>
    </row>
    <row r="58" spans="1:8">
      <c r="A58" s="1" t="s">
        <v>174</v>
      </c>
      <c r="B58" s="2" t="s">
        <v>9</v>
      </c>
      <c r="C58" s="2" t="s">
        <v>175</v>
      </c>
      <c r="D58" s="3">
        <v>45008.431956018518</v>
      </c>
      <c r="E58" s="2" t="s">
        <v>176</v>
      </c>
      <c r="F58" s="3">
        <v>45082.283726851849</v>
      </c>
      <c r="G58" s="2">
        <v>73</v>
      </c>
      <c r="H58" s="2">
        <v>4</v>
      </c>
    </row>
    <row r="59" spans="1:8">
      <c r="A59" s="1" t="s">
        <v>177</v>
      </c>
      <c r="B59" s="2" t="s">
        <v>9</v>
      </c>
      <c r="C59" s="2" t="s">
        <v>178</v>
      </c>
      <c r="D59" s="3">
        <v>45541.715787037036</v>
      </c>
      <c r="E59" s="2" t="s">
        <v>179</v>
      </c>
      <c r="F59" s="3">
        <v>45557.464675925927</v>
      </c>
      <c r="G59" s="2">
        <v>15</v>
      </c>
      <c r="H59" s="2">
        <v>8</v>
      </c>
    </row>
    <row r="60" spans="1:8">
      <c r="A60" s="1" t="s">
        <v>180</v>
      </c>
      <c r="B60" s="2" t="s">
        <v>181</v>
      </c>
      <c r="C60" s="2" t="s">
        <v>182</v>
      </c>
      <c r="D60" s="3">
        <v>45164.073495370372</v>
      </c>
      <c r="E60" s="2" t="s">
        <v>182</v>
      </c>
      <c r="F60" s="3">
        <v>45164.073495370372</v>
      </c>
      <c r="G60" s="2">
        <v>0</v>
      </c>
      <c r="H60" s="2">
        <v>0</v>
      </c>
    </row>
    <row r="61" spans="1:8">
      <c r="A61" s="1" t="s">
        <v>183</v>
      </c>
      <c r="B61" s="2" t="s">
        <v>184</v>
      </c>
      <c r="C61" s="2" t="s">
        <v>185</v>
      </c>
      <c r="D61" s="3">
        <v>45173.076863425929</v>
      </c>
      <c r="E61" s="2" t="s">
        <v>185</v>
      </c>
      <c r="F61" s="3">
        <v>45173.076863425929</v>
      </c>
      <c r="G61" s="2">
        <v>0</v>
      </c>
      <c r="H61" s="2">
        <v>0</v>
      </c>
    </row>
    <row r="62" spans="1:8">
      <c r="A62" s="1" t="s">
        <v>186</v>
      </c>
      <c r="B62" s="2" t="s">
        <v>9</v>
      </c>
      <c r="C62" s="2" t="s">
        <v>187</v>
      </c>
      <c r="D62" s="3">
        <v>45045.217627314814</v>
      </c>
      <c r="E62" s="2" t="s">
        <v>187</v>
      </c>
      <c r="F62" s="3">
        <v>45045.217627314814</v>
      </c>
      <c r="G62" s="2">
        <v>0</v>
      </c>
      <c r="H62" s="2">
        <v>0</v>
      </c>
    </row>
    <row r="63" spans="1:8">
      <c r="A63" s="1" t="s">
        <v>188</v>
      </c>
      <c r="B63" s="2" t="s">
        <v>9</v>
      </c>
      <c r="C63" s="2" t="s">
        <v>189</v>
      </c>
      <c r="D63" s="3">
        <v>45316.197569444441</v>
      </c>
      <c r="E63" s="2" t="s">
        <v>189</v>
      </c>
      <c r="F63" s="3">
        <v>45316.197569444441</v>
      </c>
      <c r="G63" s="2">
        <v>0</v>
      </c>
      <c r="H63" s="2">
        <v>0</v>
      </c>
    </row>
    <row r="64" spans="1:8">
      <c r="A64" s="1" t="s">
        <v>190</v>
      </c>
      <c r="B64" s="2" t="s">
        <v>20</v>
      </c>
      <c r="C64" s="2" t="s">
        <v>191</v>
      </c>
      <c r="D64" s="3">
        <v>45027.562835648147</v>
      </c>
      <c r="E64" s="2" t="s">
        <v>192</v>
      </c>
      <c r="F64" s="3">
        <v>45027.562835648147</v>
      </c>
      <c r="G64" s="2">
        <v>0</v>
      </c>
      <c r="H64" s="2">
        <v>2</v>
      </c>
    </row>
    <row r="65" spans="1:8">
      <c r="A65" s="1" t="s">
        <v>193</v>
      </c>
      <c r="B65" s="2" t="s">
        <v>20</v>
      </c>
      <c r="C65" s="2" t="s">
        <v>194</v>
      </c>
      <c r="D65" s="3">
        <v>45523.494780092595</v>
      </c>
      <c r="E65" s="2" t="s">
        <v>195</v>
      </c>
      <c r="F65" s="3">
        <v>45671.577048611114</v>
      </c>
      <c r="G65" s="2">
        <v>148</v>
      </c>
      <c r="H65" s="2">
        <v>1</v>
      </c>
    </row>
    <row r="66" spans="1:8">
      <c r="A66" s="1" t="s">
        <v>196</v>
      </c>
      <c r="B66" s="2" t="s">
        <v>197</v>
      </c>
      <c r="C66" s="2" t="s">
        <v>198</v>
      </c>
      <c r="D66" s="3">
        <v>45447.224039351851</v>
      </c>
      <c r="E66" s="2" t="s">
        <v>199</v>
      </c>
      <c r="F66" s="3">
        <v>45453.026180555556</v>
      </c>
      <c r="G66" s="2">
        <v>5</v>
      </c>
      <c r="H66" s="2">
        <v>1</v>
      </c>
    </row>
    <row r="67" spans="1:8">
      <c r="A67" s="1" t="s">
        <v>200</v>
      </c>
      <c r="B67" s="2" t="s">
        <v>9</v>
      </c>
      <c r="C67" s="2" t="s">
        <v>201</v>
      </c>
      <c r="D67" s="3">
        <v>45558.771192129629</v>
      </c>
      <c r="E67" s="2" t="s">
        <v>202</v>
      </c>
      <c r="F67" s="3">
        <v>45562.978402777779</v>
      </c>
      <c r="G67" s="2">
        <v>4</v>
      </c>
      <c r="H67" s="2">
        <v>1</v>
      </c>
    </row>
    <row r="68" spans="1:8">
      <c r="A68" s="1" t="s">
        <v>203</v>
      </c>
      <c r="B68" s="2" t="s">
        <v>9</v>
      </c>
      <c r="C68" s="2" t="s">
        <v>204</v>
      </c>
      <c r="D68" s="3">
        <v>45016.562974537039</v>
      </c>
      <c r="E68" s="2" t="s">
        <v>205</v>
      </c>
      <c r="F68" s="3">
        <v>45016.745949074073</v>
      </c>
      <c r="G68" s="2">
        <v>0</v>
      </c>
      <c r="H68" s="2">
        <v>1</v>
      </c>
    </row>
    <row r="69" spans="1:8">
      <c r="A69" s="1" t="s">
        <v>206</v>
      </c>
      <c r="B69" s="2" t="s">
        <v>9</v>
      </c>
      <c r="C69" s="2" t="s">
        <v>207</v>
      </c>
      <c r="D69" s="3">
        <v>45099.840069444443</v>
      </c>
      <c r="E69" s="2" t="s">
        <v>208</v>
      </c>
      <c r="F69" s="3">
        <v>45100.022974537038</v>
      </c>
      <c r="G69" s="2">
        <v>0</v>
      </c>
      <c r="H69" s="2">
        <v>1</v>
      </c>
    </row>
    <row r="70" spans="1:8">
      <c r="A70" s="1" t="s">
        <v>209</v>
      </c>
      <c r="B70" s="2" t="s">
        <v>20</v>
      </c>
      <c r="C70" s="2" t="s">
        <v>210</v>
      </c>
      <c r="D70" s="3">
        <v>45010.193437499998</v>
      </c>
      <c r="E70" s="2" t="s">
        <v>210</v>
      </c>
      <c r="F70" s="3">
        <v>45010.193437499998</v>
      </c>
      <c r="G70" s="2">
        <v>0</v>
      </c>
      <c r="H70" s="2">
        <v>0</v>
      </c>
    </row>
    <row r="71" spans="1:8">
      <c r="A71" s="1" t="s">
        <v>211</v>
      </c>
      <c r="B71" s="2" t="s">
        <v>9</v>
      </c>
      <c r="C71" s="2" t="s">
        <v>212</v>
      </c>
      <c r="D71" s="3">
        <v>45634.727256944447</v>
      </c>
      <c r="E71" s="2" t="s">
        <v>212</v>
      </c>
      <c r="F71" s="3">
        <v>45634.727256944447</v>
      </c>
      <c r="G71" s="2">
        <v>0</v>
      </c>
      <c r="H71" s="2">
        <v>0</v>
      </c>
    </row>
    <row r="72" spans="1:8">
      <c r="A72" s="1" t="s">
        <v>213</v>
      </c>
      <c r="B72" s="2" t="s">
        <v>9</v>
      </c>
      <c r="C72" s="2" t="s">
        <v>214</v>
      </c>
      <c r="D72" s="3">
        <v>45588.479305555556</v>
      </c>
      <c r="E72" s="2" t="s">
        <v>214</v>
      </c>
      <c r="F72" s="3">
        <v>45588.479305555556</v>
      </c>
      <c r="G72" s="2">
        <v>0</v>
      </c>
      <c r="H72" s="2">
        <v>0</v>
      </c>
    </row>
    <row r="73" spans="1:8">
      <c r="A73" s="1" t="s">
        <v>215</v>
      </c>
      <c r="B73" s="2" t="s">
        <v>171</v>
      </c>
      <c r="C73" s="2" t="s">
        <v>216</v>
      </c>
      <c r="D73" s="3">
        <v>45494.351840277777</v>
      </c>
      <c r="E73" s="2" t="s">
        <v>217</v>
      </c>
      <c r="F73" s="3">
        <v>45494.61822916667</v>
      </c>
      <c r="G73" s="2">
        <v>0</v>
      </c>
      <c r="H73" s="2">
        <v>1</v>
      </c>
    </row>
    <row r="74" spans="1:8">
      <c r="A74" s="1" t="s">
        <v>218</v>
      </c>
      <c r="B74" s="2" t="s">
        <v>20</v>
      </c>
      <c r="C74" s="2" t="s">
        <v>219</v>
      </c>
      <c r="D74" s="3">
        <v>45240.888761574075</v>
      </c>
      <c r="E74" s="2" t="s">
        <v>220</v>
      </c>
      <c r="F74" s="3">
        <v>45240.908194444448</v>
      </c>
      <c r="G74" s="2">
        <v>0</v>
      </c>
      <c r="H74" s="2">
        <v>3</v>
      </c>
    </row>
    <row r="75" spans="1:8">
      <c r="A75" s="1" t="s">
        <v>221</v>
      </c>
      <c r="B75" s="2" t="s">
        <v>9</v>
      </c>
      <c r="C75" s="2" t="s">
        <v>222</v>
      </c>
      <c r="D75" s="3">
        <v>45560.718807870369</v>
      </c>
      <c r="E75" s="2" t="s">
        <v>223</v>
      </c>
      <c r="F75" s="3">
        <v>45665.739710648151</v>
      </c>
      <c r="G75" s="2">
        <v>105</v>
      </c>
      <c r="H75" s="2">
        <v>1</v>
      </c>
    </row>
    <row r="76" spans="1:8">
      <c r="A76" s="1" t="s">
        <v>224</v>
      </c>
      <c r="B76" s="2" t="s">
        <v>20</v>
      </c>
      <c r="C76" s="2" t="s">
        <v>225</v>
      </c>
      <c r="D76" s="3">
        <v>45460.483449074076</v>
      </c>
      <c r="E76" s="2" t="s">
        <v>225</v>
      </c>
      <c r="F76" s="3">
        <v>45460.483449074076</v>
      </c>
      <c r="G76" s="2">
        <v>0</v>
      </c>
      <c r="H76" s="2">
        <v>0</v>
      </c>
    </row>
    <row r="77" spans="1:8">
      <c r="A77" s="1" t="s">
        <v>226</v>
      </c>
      <c r="B77" s="2" t="s">
        <v>9</v>
      </c>
      <c r="C77" s="2" t="s">
        <v>227</v>
      </c>
      <c r="D77" s="3">
        <v>45587.055034722223</v>
      </c>
      <c r="E77" s="2" t="s">
        <v>228</v>
      </c>
      <c r="F77" s="3">
        <v>45587.267835648148</v>
      </c>
      <c r="G77" s="2">
        <v>0</v>
      </c>
      <c r="H77" s="2">
        <v>1</v>
      </c>
    </row>
    <row r="78" spans="1:8">
      <c r="A78" s="1" t="s">
        <v>229</v>
      </c>
      <c r="B78" s="2" t="s">
        <v>20</v>
      </c>
      <c r="C78" s="2" t="s">
        <v>230</v>
      </c>
      <c r="D78" s="3">
        <v>45393.342002314814</v>
      </c>
      <c r="E78" s="2" t="s">
        <v>230</v>
      </c>
      <c r="F78" s="3">
        <v>45393.342002314814</v>
      </c>
      <c r="G78" s="2">
        <v>0</v>
      </c>
      <c r="H78" s="2">
        <v>0</v>
      </c>
    </row>
    <row r="79" spans="1:8">
      <c r="A79" s="1" t="s">
        <v>231</v>
      </c>
      <c r="B79" s="2" t="s">
        <v>9</v>
      </c>
      <c r="C79" s="2" t="s">
        <v>232</v>
      </c>
      <c r="D79" s="3">
        <v>45012.268240740741</v>
      </c>
      <c r="E79" s="2" t="s">
        <v>233</v>
      </c>
      <c r="F79" s="3">
        <v>45023.278055555558</v>
      </c>
      <c r="G79" s="2">
        <v>11</v>
      </c>
      <c r="H79" s="2">
        <v>3</v>
      </c>
    </row>
    <row r="80" spans="1:8">
      <c r="A80" s="1" t="s">
        <v>234</v>
      </c>
      <c r="B80" s="2" t="s">
        <v>165</v>
      </c>
      <c r="C80" s="2" t="s">
        <v>235</v>
      </c>
      <c r="D80" s="3">
        <v>45556.740034722221</v>
      </c>
      <c r="E80" s="2" t="s">
        <v>236</v>
      </c>
      <c r="F80" s="3">
        <v>45571.605775462966</v>
      </c>
      <c r="G80" s="2">
        <v>14</v>
      </c>
      <c r="H80" s="2">
        <v>2</v>
      </c>
    </row>
    <row r="81" spans="1:8">
      <c r="A81" s="1" t="s">
        <v>237</v>
      </c>
      <c r="B81" s="2" t="s">
        <v>9</v>
      </c>
      <c r="C81" s="2" t="s">
        <v>238</v>
      </c>
      <c r="D81" s="3">
        <v>45022.781597222223</v>
      </c>
      <c r="E81" s="2" t="s">
        <v>238</v>
      </c>
      <c r="F81" s="3">
        <v>45022.781597222223</v>
      </c>
      <c r="G81" s="2">
        <v>0</v>
      </c>
      <c r="H81" s="2">
        <v>0</v>
      </c>
    </row>
    <row r="82" spans="1:8">
      <c r="A82" s="1" t="s">
        <v>239</v>
      </c>
      <c r="B82" s="2" t="s">
        <v>240</v>
      </c>
      <c r="C82" s="2" t="s">
        <v>241</v>
      </c>
      <c r="D82" s="3">
        <v>45156.195138888892</v>
      </c>
      <c r="E82" s="2" t="s">
        <v>242</v>
      </c>
      <c r="F82" s="3">
        <v>45156.626273148147</v>
      </c>
      <c r="G82" s="2">
        <v>0</v>
      </c>
      <c r="H82" s="2">
        <v>5</v>
      </c>
    </row>
    <row r="83" spans="1:8">
      <c r="A83" s="1" t="s">
        <v>243</v>
      </c>
      <c r="B83" s="2" t="s">
        <v>244</v>
      </c>
      <c r="C83" s="2" t="s">
        <v>245</v>
      </c>
      <c r="D83" s="3">
        <v>45026.489699074074</v>
      </c>
      <c r="E83" s="2" t="s">
        <v>246</v>
      </c>
      <c r="F83" s="3">
        <v>45030.049189814818</v>
      </c>
      <c r="G83" s="2">
        <v>3</v>
      </c>
      <c r="H83" s="2">
        <v>2</v>
      </c>
    </row>
    <row r="84" spans="1:8">
      <c r="A84" s="1" t="s">
        <v>247</v>
      </c>
      <c r="B84" s="2" t="s">
        <v>115</v>
      </c>
      <c r="C84" s="2" t="s">
        <v>248</v>
      </c>
      <c r="D84" s="3">
        <v>45002.706759259258</v>
      </c>
      <c r="E84" s="2" t="s">
        <v>248</v>
      </c>
      <c r="F84" s="3">
        <v>45002.706759259258</v>
      </c>
      <c r="G84" s="2">
        <v>0</v>
      </c>
      <c r="H84" s="2">
        <v>0</v>
      </c>
    </row>
    <row r="85" spans="1:8">
      <c r="A85" s="1" t="s">
        <v>249</v>
      </c>
      <c r="B85" s="2" t="s">
        <v>250</v>
      </c>
      <c r="C85" s="2" t="s">
        <v>251</v>
      </c>
      <c r="D85" s="3">
        <v>45493.632002314815</v>
      </c>
      <c r="E85" s="2" t="s">
        <v>252</v>
      </c>
      <c r="F85" s="3">
        <v>45542.625520833331</v>
      </c>
      <c r="G85" s="2">
        <v>48</v>
      </c>
      <c r="H85" s="2">
        <v>2</v>
      </c>
    </row>
    <row r="86" spans="1:8">
      <c r="A86" s="1" t="s">
        <v>253</v>
      </c>
      <c r="B86" s="2" t="s">
        <v>111</v>
      </c>
      <c r="C86" s="2" t="s">
        <v>254</v>
      </c>
      <c r="D86" s="3">
        <v>45542.653321759259</v>
      </c>
      <c r="E86" s="2" t="s">
        <v>255</v>
      </c>
      <c r="F86" s="3">
        <v>45554.226620370369</v>
      </c>
      <c r="G86" s="2">
        <v>11</v>
      </c>
      <c r="H86" s="2">
        <v>1</v>
      </c>
    </row>
    <row r="87" spans="1:8">
      <c r="A87" s="1" t="s">
        <v>256</v>
      </c>
      <c r="B87" s="2" t="s">
        <v>9</v>
      </c>
      <c r="C87" s="2" t="s">
        <v>257</v>
      </c>
      <c r="D87" s="3">
        <v>45173.345208333332</v>
      </c>
      <c r="E87" s="2" t="s">
        <v>258</v>
      </c>
      <c r="F87" s="3">
        <v>45196.531481481485</v>
      </c>
      <c r="G87" s="2">
        <v>23</v>
      </c>
      <c r="H87" s="2">
        <v>4</v>
      </c>
    </row>
    <row r="88" spans="1:8">
      <c r="A88" s="1" t="s">
        <v>259</v>
      </c>
      <c r="B88" s="2" t="s">
        <v>20</v>
      </c>
      <c r="C88" s="2" t="s">
        <v>260</v>
      </c>
      <c r="D88" s="3">
        <v>45343.247881944444</v>
      </c>
      <c r="E88" s="2" t="s">
        <v>260</v>
      </c>
      <c r="F88" s="3">
        <v>45343.247881944444</v>
      </c>
      <c r="G88" s="2">
        <v>0</v>
      </c>
      <c r="H88" s="2">
        <v>0</v>
      </c>
    </row>
    <row r="89" spans="1:8">
      <c r="A89" s="1" t="s">
        <v>261</v>
      </c>
      <c r="B89" s="2" t="s">
        <v>262</v>
      </c>
      <c r="C89" s="2" t="s">
        <v>263</v>
      </c>
      <c r="D89" s="3">
        <v>45337.013831018521</v>
      </c>
      <c r="E89" s="2" t="s">
        <v>263</v>
      </c>
      <c r="F89" s="3">
        <v>45337.013831018521</v>
      </c>
      <c r="G89" s="2">
        <v>0</v>
      </c>
      <c r="H89" s="2">
        <v>0</v>
      </c>
    </row>
    <row r="90" spans="1:8">
      <c r="A90" s="1" t="s">
        <v>264</v>
      </c>
      <c r="B90" s="2" t="s">
        <v>265</v>
      </c>
      <c r="C90" s="2" t="s">
        <v>266</v>
      </c>
      <c r="D90" s="3">
        <v>45008.108043981483</v>
      </c>
      <c r="E90" s="2" t="s">
        <v>266</v>
      </c>
      <c r="F90" s="3">
        <v>45008.108043981483</v>
      </c>
      <c r="G90" s="2">
        <v>0</v>
      </c>
      <c r="H90" s="2">
        <v>0</v>
      </c>
    </row>
    <row r="91" spans="1:8">
      <c r="A91" s="1" t="s">
        <v>267</v>
      </c>
      <c r="B91" s="2" t="s">
        <v>9</v>
      </c>
      <c r="C91" s="2" t="s">
        <v>268</v>
      </c>
      <c r="D91" s="3">
        <v>45105.399143518516</v>
      </c>
      <c r="E91" s="2" t="s">
        <v>269</v>
      </c>
      <c r="F91" s="3">
        <v>45105.399178240739</v>
      </c>
      <c r="G91" s="2">
        <v>0</v>
      </c>
      <c r="H91" s="2">
        <v>1</v>
      </c>
    </row>
    <row r="92" spans="1:8">
      <c r="A92" s="1" t="s">
        <v>270</v>
      </c>
      <c r="B92" s="2" t="s">
        <v>9</v>
      </c>
      <c r="C92" s="2" t="s">
        <v>271</v>
      </c>
      <c r="D92" s="3">
        <v>45073.697280092594</v>
      </c>
      <c r="E92" s="2" t="s">
        <v>272</v>
      </c>
      <c r="F92" s="3">
        <v>45092.466180555559</v>
      </c>
      <c r="G92" s="2">
        <v>18</v>
      </c>
      <c r="H92" s="2">
        <v>2</v>
      </c>
    </row>
    <row r="93" spans="1:8">
      <c r="A93" s="1" t="s">
        <v>273</v>
      </c>
      <c r="B93" s="2" t="s">
        <v>9</v>
      </c>
      <c r="C93" s="2" t="s">
        <v>274</v>
      </c>
      <c r="D93" s="3">
        <v>45234.361284722225</v>
      </c>
      <c r="E93" s="2" t="s">
        <v>275</v>
      </c>
      <c r="F93" s="3">
        <v>45250.669120370374</v>
      </c>
      <c r="G93" s="2">
        <v>16</v>
      </c>
      <c r="H93" s="2">
        <v>1</v>
      </c>
    </row>
    <row r="94" spans="1:8">
      <c r="A94" s="1" t="s">
        <v>276</v>
      </c>
      <c r="B94" s="2" t="s">
        <v>9</v>
      </c>
      <c r="C94" s="2" t="s">
        <v>277</v>
      </c>
      <c r="D94" s="3">
        <v>45042.317766203705</v>
      </c>
      <c r="E94" s="2" t="s">
        <v>277</v>
      </c>
      <c r="F94" s="3">
        <v>45042.317766203705</v>
      </c>
      <c r="G94" s="2">
        <v>0</v>
      </c>
      <c r="H94" s="2">
        <v>0</v>
      </c>
    </row>
    <row r="95" spans="1:8">
      <c r="A95" s="1" t="s">
        <v>278</v>
      </c>
      <c r="B95" s="2" t="s">
        <v>9</v>
      </c>
      <c r="C95" s="2" t="s">
        <v>279</v>
      </c>
      <c r="D95" s="3">
        <v>45452.398032407407</v>
      </c>
      <c r="E95" s="2" t="s">
        <v>280</v>
      </c>
      <c r="F95" s="3">
        <v>45452.399837962963</v>
      </c>
      <c r="G95" s="2">
        <v>0</v>
      </c>
      <c r="H95" s="2">
        <v>1</v>
      </c>
    </row>
    <row r="96" spans="1:8">
      <c r="A96" s="1" t="s">
        <v>281</v>
      </c>
      <c r="B96" s="2" t="s">
        <v>9</v>
      </c>
      <c r="C96" s="2" t="s">
        <v>282</v>
      </c>
      <c r="D96" s="3">
        <v>45306.43236111111</v>
      </c>
      <c r="E96" s="2" t="s">
        <v>283</v>
      </c>
      <c r="F96" s="3">
        <v>45306.509664351855</v>
      </c>
      <c r="G96" s="2">
        <v>0</v>
      </c>
      <c r="H96" s="2">
        <v>1</v>
      </c>
    </row>
    <row r="97" spans="1:8">
      <c r="A97" s="1" t="s">
        <v>284</v>
      </c>
      <c r="B97" s="2" t="s">
        <v>9</v>
      </c>
      <c r="C97" s="2" t="s">
        <v>285</v>
      </c>
      <c r="D97" s="3">
        <v>45081.374456018515</v>
      </c>
      <c r="E97" s="2" t="s">
        <v>286</v>
      </c>
      <c r="F97" s="3">
        <v>45352.326689814814</v>
      </c>
      <c r="G97" s="2">
        <v>270</v>
      </c>
      <c r="H97" s="2">
        <v>9</v>
      </c>
    </row>
    <row r="98" spans="1:8">
      <c r="A98" s="1" t="s">
        <v>287</v>
      </c>
      <c r="B98" s="2" t="s">
        <v>9</v>
      </c>
      <c r="C98" s="2" t="s">
        <v>288</v>
      </c>
      <c r="D98" s="3">
        <v>45136.428564814814</v>
      </c>
      <c r="E98" s="2" t="s">
        <v>289</v>
      </c>
      <c r="F98" s="3">
        <v>45214.544108796297</v>
      </c>
      <c r="G98" s="2">
        <v>78</v>
      </c>
      <c r="H98" s="2">
        <v>2</v>
      </c>
    </row>
    <row r="99" spans="1:8">
      <c r="A99" s="1" t="s">
        <v>290</v>
      </c>
      <c r="B99" s="2" t="s">
        <v>9</v>
      </c>
      <c r="C99" s="2" t="s">
        <v>291</v>
      </c>
      <c r="D99" s="3">
        <v>45501.232418981483</v>
      </c>
      <c r="E99" s="2" t="s">
        <v>292</v>
      </c>
      <c r="F99" s="3">
        <v>45508.12296296296</v>
      </c>
      <c r="G99" s="2">
        <v>6</v>
      </c>
      <c r="H99" s="2">
        <v>2</v>
      </c>
    </row>
    <row r="100" spans="1:8">
      <c r="A100" s="1" t="s">
        <v>293</v>
      </c>
      <c r="B100" s="2" t="s">
        <v>294</v>
      </c>
      <c r="C100" s="2" t="s">
        <v>295</v>
      </c>
      <c r="D100" s="3">
        <v>44995.252662037034</v>
      </c>
      <c r="E100" s="2" t="s">
        <v>296</v>
      </c>
      <c r="F100" s="3">
        <v>45153.255289351851</v>
      </c>
      <c r="G100" s="2">
        <v>158</v>
      </c>
      <c r="H100" s="2">
        <v>5</v>
      </c>
    </row>
    <row r="101" spans="1:8">
      <c r="A101" s="1" t="s">
        <v>297</v>
      </c>
      <c r="B101" s="2" t="s">
        <v>9</v>
      </c>
      <c r="C101" s="2" t="s">
        <v>298</v>
      </c>
      <c r="D101" s="3">
        <v>45206.22457175926</v>
      </c>
      <c r="E101" s="2" t="s">
        <v>299</v>
      </c>
      <c r="F101" s="3">
        <v>45206.278715277775</v>
      </c>
      <c r="G101" s="2">
        <v>0</v>
      </c>
      <c r="H101" s="2">
        <v>2</v>
      </c>
    </row>
    <row r="102" spans="1:8">
      <c r="A102" s="1" t="s">
        <v>300</v>
      </c>
      <c r="B102" s="2" t="s">
        <v>20</v>
      </c>
      <c r="C102" s="2" t="s">
        <v>301</v>
      </c>
      <c r="D102" s="3">
        <v>45342.586875000001</v>
      </c>
      <c r="E102" s="2" t="s">
        <v>302</v>
      </c>
      <c r="F102" s="3">
        <v>45343.242604166669</v>
      </c>
      <c r="G102" s="2">
        <v>0</v>
      </c>
      <c r="H102" s="2">
        <v>1</v>
      </c>
    </row>
    <row r="103" spans="1:8">
      <c r="A103" s="1" t="s">
        <v>303</v>
      </c>
      <c r="B103" s="2" t="s">
        <v>304</v>
      </c>
      <c r="C103" s="2" t="s">
        <v>305</v>
      </c>
      <c r="D103" s="3">
        <v>45159.612199074072</v>
      </c>
      <c r="E103" s="2" t="s">
        <v>305</v>
      </c>
      <c r="F103" s="3">
        <v>45159.612199074072</v>
      </c>
      <c r="G103" s="2">
        <v>0</v>
      </c>
      <c r="H103" s="2">
        <v>0</v>
      </c>
    </row>
    <row r="104" spans="1:8">
      <c r="A104" s="1" t="s">
        <v>306</v>
      </c>
      <c r="B104" s="2" t="s">
        <v>307</v>
      </c>
      <c r="C104" s="2" t="s">
        <v>308</v>
      </c>
      <c r="D104" s="3">
        <v>45008.508240740739</v>
      </c>
      <c r="E104" s="2" t="s">
        <v>308</v>
      </c>
      <c r="F104" s="3">
        <v>45008.508240740739</v>
      </c>
      <c r="G104" s="2">
        <v>0</v>
      </c>
      <c r="H104" s="2">
        <v>0</v>
      </c>
    </row>
    <row r="105" spans="1:8">
      <c r="A105" s="1" t="s">
        <v>309</v>
      </c>
      <c r="B105" s="2" t="s">
        <v>310</v>
      </c>
      <c r="C105" s="2" t="s">
        <v>311</v>
      </c>
      <c r="D105" s="3">
        <v>45491.490949074076</v>
      </c>
      <c r="E105" s="2" t="s">
        <v>312</v>
      </c>
      <c r="F105" s="3">
        <v>45491.943159722221</v>
      </c>
      <c r="G105" s="2">
        <v>0</v>
      </c>
      <c r="H105" s="2">
        <v>2</v>
      </c>
    </row>
    <row r="106" spans="1:8">
      <c r="A106" s="1" t="s">
        <v>313</v>
      </c>
      <c r="B106" s="2" t="s">
        <v>314</v>
      </c>
      <c r="C106" s="2" t="s">
        <v>315</v>
      </c>
      <c r="D106" s="3">
        <v>45324.826157407406</v>
      </c>
      <c r="E106" s="2" t="s">
        <v>315</v>
      </c>
      <c r="F106" s="3">
        <v>45324.826157407406</v>
      </c>
      <c r="G106" s="2">
        <v>0</v>
      </c>
      <c r="H106" s="2">
        <v>0</v>
      </c>
    </row>
    <row r="107" spans="1:8">
      <c r="A107" s="1" t="s">
        <v>316</v>
      </c>
      <c r="B107" s="2" t="s">
        <v>317</v>
      </c>
      <c r="C107" s="2" t="s">
        <v>318</v>
      </c>
      <c r="D107" s="3">
        <v>45469.601168981484</v>
      </c>
      <c r="E107" s="2" t="s">
        <v>319</v>
      </c>
      <c r="F107" s="3">
        <v>45482.324224537035</v>
      </c>
      <c r="G107" s="2">
        <v>12</v>
      </c>
      <c r="H107" s="2">
        <v>4</v>
      </c>
    </row>
    <row r="108" spans="1:8">
      <c r="A108" s="1" t="s">
        <v>320</v>
      </c>
      <c r="B108" s="2" t="s">
        <v>321</v>
      </c>
      <c r="C108" s="2" t="s">
        <v>322</v>
      </c>
      <c r="D108" s="3">
        <v>45041.2966087963</v>
      </c>
      <c r="E108" s="2" t="s">
        <v>322</v>
      </c>
      <c r="F108" s="3">
        <v>45041.2966087963</v>
      </c>
      <c r="G108" s="2">
        <v>0</v>
      </c>
      <c r="H108" s="2">
        <v>0</v>
      </c>
    </row>
    <row r="109" spans="1:8">
      <c r="A109" s="1" t="s">
        <v>323</v>
      </c>
      <c r="B109" s="2" t="s">
        <v>324</v>
      </c>
      <c r="C109" s="2" t="s">
        <v>325</v>
      </c>
      <c r="D109" s="3">
        <v>45349.092060185183</v>
      </c>
      <c r="E109" s="2" t="s">
        <v>325</v>
      </c>
      <c r="F109" s="3">
        <v>45349.092060185183</v>
      </c>
      <c r="G109" s="2">
        <v>0</v>
      </c>
      <c r="H109" s="2">
        <v>0</v>
      </c>
    </row>
    <row r="110" spans="1:8">
      <c r="A110" s="1" t="s">
        <v>326</v>
      </c>
      <c r="B110" s="2" t="s">
        <v>327</v>
      </c>
      <c r="C110" s="2" t="s">
        <v>328</v>
      </c>
      <c r="D110" s="3">
        <v>45103.260914351849</v>
      </c>
      <c r="E110" s="2" t="s">
        <v>329</v>
      </c>
      <c r="F110" s="3">
        <v>45113.116215277776</v>
      </c>
      <c r="G110" s="2">
        <v>9</v>
      </c>
      <c r="H110" s="2">
        <v>2</v>
      </c>
    </row>
    <row r="111" spans="1:8">
      <c r="A111" s="1" t="s">
        <v>330</v>
      </c>
      <c r="B111" s="2" t="s">
        <v>331</v>
      </c>
      <c r="C111" s="2" t="s">
        <v>332</v>
      </c>
      <c r="D111" s="3">
        <v>45518.059745370374</v>
      </c>
      <c r="E111" s="2" t="s">
        <v>333</v>
      </c>
      <c r="F111" s="3">
        <v>45628.387129629627</v>
      </c>
      <c r="G111" s="2">
        <v>110</v>
      </c>
      <c r="H111" s="2">
        <v>8</v>
      </c>
    </row>
    <row r="112" spans="1:8">
      <c r="A112" s="1" t="s">
        <v>334</v>
      </c>
      <c r="B112" s="2" t="s">
        <v>321</v>
      </c>
      <c r="C112" s="2" t="s">
        <v>335</v>
      </c>
      <c r="D112" s="3">
        <v>45113.351087962961</v>
      </c>
      <c r="E112" s="2" t="s">
        <v>335</v>
      </c>
      <c r="F112" s="3">
        <v>45113.351087962961</v>
      </c>
      <c r="G112" s="2">
        <v>0</v>
      </c>
      <c r="H112" s="2">
        <v>0</v>
      </c>
    </row>
    <row r="113" spans="1:8">
      <c r="A113" s="1" t="s">
        <v>336</v>
      </c>
      <c r="B113" s="2" t="s">
        <v>337</v>
      </c>
      <c r="C113" s="2" t="s">
        <v>338</v>
      </c>
      <c r="D113" s="3">
        <v>45030.719004629631</v>
      </c>
      <c r="E113" s="2" t="s">
        <v>338</v>
      </c>
      <c r="F113" s="3">
        <v>45030.719004629631</v>
      </c>
      <c r="G113" s="2">
        <v>0</v>
      </c>
      <c r="H113" s="2">
        <v>0</v>
      </c>
    </row>
    <row r="114" spans="1:8">
      <c r="A114" s="1" t="s">
        <v>339</v>
      </c>
      <c r="B114" s="2" t="s">
        <v>340</v>
      </c>
      <c r="C114" s="2" t="s">
        <v>341</v>
      </c>
      <c r="D114" s="3">
        <v>45500.47483796296</v>
      </c>
      <c r="E114" s="2" t="s">
        <v>342</v>
      </c>
      <c r="F114" s="3">
        <v>45505.606296296297</v>
      </c>
      <c r="G114" s="2">
        <v>5</v>
      </c>
      <c r="H114" s="2">
        <v>1</v>
      </c>
    </row>
    <row r="115" spans="1:8">
      <c r="A115" s="1" t="s">
        <v>343</v>
      </c>
      <c r="B115" s="2" t="s">
        <v>20</v>
      </c>
      <c r="C115" s="2" t="s">
        <v>344</v>
      </c>
      <c r="D115" s="3">
        <v>45454.250763888886</v>
      </c>
      <c r="E115" s="2" t="s">
        <v>345</v>
      </c>
      <c r="F115" s="3">
        <v>45538.05128472222</v>
      </c>
      <c r="G115" s="2">
        <v>83</v>
      </c>
      <c r="H115" s="2">
        <v>2</v>
      </c>
    </row>
    <row r="116" spans="1:8">
      <c r="A116" s="1" t="s">
        <v>346</v>
      </c>
      <c r="B116" s="2" t="s">
        <v>20</v>
      </c>
      <c r="C116" s="2" t="s">
        <v>347</v>
      </c>
      <c r="D116" s="3">
        <v>45454.680601851855</v>
      </c>
      <c r="E116" s="2" t="s">
        <v>348</v>
      </c>
      <c r="F116" s="3">
        <v>45508.204791666663</v>
      </c>
      <c r="G116" s="2">
        <v>53</v>
      </c>
      <c r="H116" s="2">
        <v>2</v>
      </c>
    </row>
    <row r="117" spans="1:8">
      <c r="A117" s="1" t="s">
        <v>349</v>
      </c>
      <c r="B117" s="2" t="s">
        <v>350</v>
      </c>
      <c r="C117" s="2" t="s">
        <v>351</v>
      </c>
      <c r="D117" s="3">
        <v>45602.593113425923</v>
      </c>
      <c r="E117" s="2" t="s">
        <v>352</v>
      </c>
      <c r="F117" s="3">
        <v>45615.446585648147</v>
      </c>
      <c r="G117" s="2">
        <v>12</v>
      </c>
      <c r="H117" s="2">
        <v>1</v>
      </c>
    </row>
    <row r="118" spans="1:8">
      <c r="A118" s="1" t="s">
        <v>353</v>
      </c>
      <c r="B118" s="2" t="s">
        <v>354</v>
      </c>
      <c r="C118" s="2" t="s">
        <v>355</v>
      </c>
      <c r="D118" s="3">
        <v>45531.357048611113</v>
      </c>
      <c r="E118" s="2" t="s">
        <v>356</v>
      </c>
      <c r="F118" s="3">
        <v>45645.529328703706</v>
      </c>
      <c r="G118" s="2">
        <v>114</v>
      </c>
      <c r="H118" s="2">
        <v>3</v>
      </c>
    </row>
    <row r="119" spans="1:8">
      <c r="A119" s="1" t="s">
        <v>357</v>
      </c>
      <c r="B119" s="2" t="s">
        <v>20</v>
      </c>
      <c r="C119" s="2" t="s">
        <v>358</v>
      </c>
      <c r="D119" s="3">
        <v>45248.863287037035</v>
      </c>
      <c r="E119" s="2" t="s">
        <v>358</v>
      </c>
      <c r="F119" s="3">
        <v>45248.863287037035</v>
      </c>
      <c r="G119" s="2">
        <v>0</v>
      </c>
      <c r="H119" s="2">
        <v>0</v>
      </c>
    </row>
    <row r="120" spans="1:8">
      <c r="A120" s="1" t="s">
        <v>359</v>
      </c>
      <c r="B120" s="2" t="s">
        <v>360</v>
      </c>
      <c r="C120" s="2" t="s">
        <v>361</v>
      </c>
      <c r="D120" s="3">
        <v>45218.538958333331</v>
      </c>
      <c r="E120" s="2" t="s">
        <v>361</v>
      </c>
      <c r="F120" s="3">
        <v>45218.538958333331</v>
      </c>
      <c r="G120" s="2">
        <v>0</v>
      </c>
      <c r="H120" s="2">
        <v>0</v>
      </c>
    </row>
    <row r="121" spans="1:8">
      <c r="A121" s="1" t="s">
        <v>362</v>
      </c>
      <c r="B121" s="2" t="s">
        <v>363</v>
      </c>
      <c r="C121" s="2" t="s">
        <v>364</v>
      </c>
      <c r="D121" s="3">
        <v>45466.087488425925</v>
      </c>
      <c r="E121" s="2" t="s">
        <v>365</v>
      </c>
      <c r="F121" s="3">
        <v>45524.237314814818</v>
      </c>
      <c r="G121" s="2">
        <v>58</v>
      </c>
      <c r="H121" s="2">
        <v>1</v>
      </c>
    </row>
    <row r="122" spans="1:8">
      <c r="A122" s="1" t="s">
        <v>366</v>
      </c>
      <c r="B122" s="2" t="s">
        <v>350</v>
      </c>
      <c r="C122" s="2" t="s">
        <v>367</v>
      </c>
      <c r="D122" s="3">
        <v>45618.608749999999</v>
      </c>
      <c r="E122" s="2" t="s">
        <v>367</v>
      </c>
      <c r="F122" s="3">
        <v>45618.608749999999</v>
      </c>
      <c r="G122" s="2">
        <v>0</v>
      </c>
      <c r="H122" s="2">
        <v>0</v>
      </c>
    </row>
    <row r="123" spans="1:8">
      <c r="A123" s="1" t="s">
        <v>368</v>
      </c>
      <c r="B123" s="2" t="s">
        <v>363</v>
      </c>
      <c r="C123" s="2" t="s">
        <v>369</v>
      </c>
      <c r="D123" s="3">
        <v>45615.30777777778</v>
      </c>
      <c r="E123" s="2" t="s">
        <v>369</v>
      </c>
      <c r="F123" s="3">
        <v>45615.30777777778</v>
      </c>
      <c r="G123" s="2">
        <v>0</v>
      </c>
      <c r="H123" s="2">
        <v>0</v>
      </c>
    </row>
    <row r="124" spans="1:8">
      <c r="A124" s="1" t="s">
        <v>370</v>
      </c>
      <c r="B124" s="2" t="s">
        <v>371</v>
      </c>
      <c r="C124" s="2" t="s">
        <v>372</v>
      </c>
      <c r="D124" s="3">
        <v>45224.181030092594</v>
      </c>
      <c r="E124" s="2" t="s">
        <v>373</v>
      </c>
      <c r="F124" s="3">
        <v>45280.336238425924</v>
      </c>
      <c r="G124" s="2">
        <v>56</v>
      </c>
      <c r="H124" s="2">
        <v>1</v>
      </c>
    </row>
    <row r="125" spans="1:8">
      <c r="A125" s="1" t="s">
        <v>374</v>
      </c>
      <c r="B125" s="2" t="s">
        <v>375</v>
      </c>
      <c r="C125" s="2" t="s">
        <v>376</v>
      </c>
      <c r="D125" s="3">
        <v>45170.699178240742</v>
      </c>
      <c r="E125" s="2" t="s">
        <v>377</v>
      </c>
      <c r="F125" s="3">
        <v>45172.775219907409</v>
      </c>
      <c r="G125" s="2">
        <v>2</v>
      </c>
      <c r="H125" s="2">
        <v>2</v>
      </c>
    </row>
    <row r="126" spans="1:8">
      <c r="A126" s="1" t="s">
        <v>378</v>
      </c>
      <c r="B126" s="2" t="s">
        <v>371</v>
      </c>
      <c r="C126" s="2" t="s">
        <v>379</v>
      </c>
      <c r="D126" s="3">
        <v>45575.423726851855</v>
      </c>
      <c r="E126" s="2" t="s">
        <v>379</v>
      </c>
      <c r="F126" s="3">
        <v>45575.423726851855</v>
      </c>
      <c r="G126" s="2">
        <v>0</v>
      </c>
      <c r="H126" s="2">
        <v>0</v>
      </c>
    </row>
    <row r="127" spans="1:8">
      <c r="A127" s="1" t="s">
        <v>380</v>
      </c>
      <c r="B127" s="2" t="s">
        <v>363</v>
      </c>
      <c r="C127" s="2" t="s">
        <v>381</v>
      </c>
      <c r="D127" s="3">
        <v>45498.11277777778</v>
      </c>
      <c r="E127" s="2" t="s">
        <v>382</v>
      </c>
      <c r="F127" s="3">
        <v>45515.058981481481</v>
      </c>
      <c r="G127" s="2">
        <v>16</v>
      </c>
      <c r="H127" s="2">
        <v>1</v>
      </c>
    </row>
    <row r="128" spans="1:8">
      <c r="A128" s="1" t="s">
        <v>383</v>
      </c>
      <c r="B128" s="2" t="s">
        <v>384</v>
      </c>
      <c r="C128" s="2" t="s">
        <v>385</v>
      </c>
      <c r="D128" s="3">
        <v>45292.371701388889</v>
      </c>
      <c r="E128" s="2" t="s">
        <v>385</v>
      </c>
      <c r="F128" s="3">
        <v>45292.371701388889</v>
      </c>
      <c r="G128" s="2">
        <v>0</v>
      </c>
      <c r="H128" s="2">
        <v>0</v>
      </c>
    </row>
    <row r="129" spans="1:8">
      <c r="A129" s="1" t="s">
        <v>386</v>
      </c>
      <c r="B129" s="2" t="s">
        <v>387</v>
      </c>
      <c r="C129" s="2" t="s">
        <v>388</v>
      </c>
      <c r="D129" s="3">
        <v>45483.276643518519</v>
      </c>
      <c r="E129" s="2" t="s">
        <v>389</v>
      </c>
      <c r="F129" s="3">
        <v>45483.526041666664</v>
      </c>
      <c r="G129" s="2">
        <v>0</v>
      </c>
      <c r="H129" s="2">
        <v>1</v>
      </c>
    </row>
    <row r="130" spans="1:8">
      <c r="A130" s="1" t="s">
        <v>390</v>
      </c>
      <c r="B130" s="2" t="s">
        <v>384</v>
      </c>
      <c r="C130" s="2" t="s">
        <v>391</v>
      </c>
      <c r="D130" s="3">
        <v>45257.872245370374</v>
      </c>
      <c r="E130" s="2" t="s">
        <v>391</v>
      </c>
      <c r="F130" s="3">
        <v>45257.872245370374</v>
      </c>
      <c r="G130" s="2">
        <v>0</v>
      </c>
      <c r="H130" s="2">
        <v>0</v>
      </c>
    </row>
    <row r="131" spans="1:8">
      <c r="A131" s="1" t="s">
        <v>392</v>
      </c>
      <c r="B131" s="2" t="s">
        <v>393</v>
      </c>
      <c r="C131" s="2" t="s">
        <v>394</v>
      </c>
      <c r="D131" s="3">
        <v>45671.820717592593</v>
      </c>
      <c r="E131" s="2" t="s">
        <v>394</v>
      </c>
      <c r="F131" s="3">
        <v>45671.820717592593</v>
      </c>
      <c r="G131" s="2">
        <v>0</v>
      </c>
      <c r="H131" s="2">
        <v>0</v>
      </c>
    </row>
    <row r="132" spans="1:8">
      <c r="A132" s="1" t="s">
        <v>395</v>
      </c>
      <c r="B132" s="2" t="s">
        <v>13</v>
      </c>
      <c r="C132" s="2" t="s">
        <v>396</v>
      </c>
      <c r="D132" s="3">
        <v>45688.798750000002</v>
      </c>
      <c r="E132" s="2" t="s">
        <v>396</v>
      </c>
      <c r="F132" s="3">
        <v>45688.798750000002</v>
      </c>
      <c r="G132" s="2">
        <v>0</v>
      </c>
      <c r="H132" s="2">
        <v>0</v>
      </c>
    </row>
    <row r="133" spans="1:8">
      <c r="A133" s="1" t="s">
        <v>397</v>
      </c>
      <c r="B133" s="2" t="s">
        <v>398</v>
      </c>
      <c r="C133" s="2" t="s">
        <v>399</v>
      </c>
      <c r="D133" s="3">
        <v>45214.801226851851</v>
      </c>
      <c r="E133" s="2" t="s">
        <v>400</v>
      </c>
      <c r="F133" s="3">
        <v>45214.807766203703</v>
      </c>
      <c r="G133" s="2">
        <v>0</v>
      </c>
      <c r="H133" s="2">
        <v>1</v>
      </c>
    </row>
    <row r="134" spans="1:8">
      <c r="A134" s="1" t="s">
        <v>401</v>
      </c>
      <c r="B134" s="2" t="s">
        <v>371</v>
      </c>
      <c r="C134" s="2" t="s">
        <v>402</v>
      </c>
      <c r="D134" s="3">
        <v>45273.341087962966</v>
      </c>
      <c r="E134" s="2" t="s">
        <v>403</v>
      </c>
      <c r="F134" s="3">
        <v>45273.356273148151</v>
      </c>
      <c r="G134" s="2">
        <v>0</v>
      </c>
      <c r="H134" s="2">
        <v>2</v>
      </c>
    </row>
    <row r="135" spans="1:8">
      <c r="A135" s="1" t="s">
        <v>404</v>
      </c>
      <c r="B135" s="2" t="s">
        <v>405</v>
      </c>
      <c r="C135" s="2" t="s">
        <v>406</v>
      </c>
      <c r="D135" s="3">
        <v>45374.829710648148</v>
      </c>
      <c r="E135" s="2" t="s">
        <v>407</v>
      </c>
      <c r="F135" s="3">
        <v>45570.894756944443</v>
      </c>
      <c r="G135" s="2">
        <v>196</v>
      </c>
      <c r="H135" s="2">
        <v>25</v>
      </c>
    </row>
    <row r="136" spans="1:8">
      <c r="A136" s="1" t="s">
        <v>408</v>
      </c>
      <c r="B136" s="2" t="s">
        <v>371</v>
      </c>
      <c r="C136" s="2" t="s">
        <v>409</v>
      </c>
      <c r="D136" s="3">
        <v>45510.111747685187</v>
      </c>
      <c r="E136" s="2" t="s">
        <v>410</v>
      </c>
      <c r="F136" s="3">
        <v>45521.230717592596</v>
      </c>
      <c r="G136" s="2">
        <v>11</v>
      </c>
      <c r="H136" s="2">
        <v>5</v>
      </c>
    </row>
    <row r="137" spans="1:8">
      <c r="A137" s="1" t="s">
        <v>411</v>
      </c>
      <c r="B137" s="2" t="s">
        <v>371</v>
      </c>
      <c r="C137" s="2" t="s">
        <v>412</v>
      </c>
      <c r="D137" s="3">
        <v>45331.32068287037</v>
      </c>
      <c r="E137" s="2" t="s">
        <v>413</v>
      </c>
      <c r="F137" s="3">
        <v>45339.291041666664</v>
      </c>
      <c r="G137" s="2">
        <v>7</v>
      </c>
      <c r="H137" s="2">
        <v>2</v>
      </c>
    </row>
    <row r="138" spans="1:8">
      <c r="A138" s="1" t="s">
        <v>414</v>
      </c>
      <c r="B138" s="2" t="s">
        <v>20</v>
      </c>
      <c r="C138" s="2" t="s">
        <v>415</v>
      </c>
      <c r="D138" s="3">
        <v>45369.603090277778</v>
      </c>
      <c r="E138" s="2" t="s">
        <v>416</v>
      </c>
      <c r="F138" s="3">
        <v>45482.658784722225</v>
      </c>
      <c r="G138" s="2">
        <v>113</v>
      </c>
      <c r="H138" s="2">
        <v>1</v>
      </c>
    </row>
    <row r="139" spans="1:8">
      <c r="A139" s="1" t="s">
        <v>417</v>
      </c>
      <c r="B139" s="2" t="s">
        <v>418</v>
      </c>
      <c r="C139" s="2" t="s">
        <v>419</v>
      </c>
      <c r="D139" s="3">
        <v>45182.314513888887</v>
      </c>
      <c r="E139" s="2" t="s">
        <v>419</v>
      </c>
      <c r="F139" s="3">
        <v>45182.314513888887</v>
      </c>
      <c r="G139" s="2">
        <v>0</v>
      </c>
      <c r="H139" s="2">
        <v>0</v>
      </c>
    </row>
    <row r="140" spans="1:8">
      <c r="A140" s="1" t="s">
        <v>420</v>
      </c>
      <c r="B140" s="2" t="s">
        <v>421</v>
      </c>
      <c r="C140" s="2" t="s">
        <v>422</v>
      </c>
      <c r="D140" s="3">
        <v>45225.147962962961</v>
      </c>
      <c r="E140" s="2" t="s">
        <v>423</v>
      </c>
      <c r="F140" s="3">
        <v>45225.150856481479</v>
      </c>
      <c r="G140" s="2">
        <v>0</v>
      </c>
      <c r="H140" s="2">
        <v>1</v>
      </c>
    </row>
    <row r="141" spans="1:8">
      <c r="A141" s="1" t="s">
        <v>424</v>
      </c>
      <c r="B141" s="2" t="s">
        <v>425</v>
      </c>
      <c r="C141" s="2" t="s">
        <v>426</v>
      </c>
      <c r="D141" s="3">
        <v>45593.731527777774</v>
      </c>
      <c r="E141" s="2" t="s">
        <v>426</v>
      </c>
      <c r="F141" s="3">
        <v>45593.731527777774</v>
      </c>
      <c r="G141" s="2">
        <v>0</v>
      </c>
      <c r="H141" s="2">
        <v>0</v>
      </c>
    </row>
    <row r="142" spans="1:8">
      <c r="A142" s="1" t="s">
        <v>427</v>
      </c>
      <c r="B142" s="2" t="s">
        <v>111</v>
      </c>
      <c r="C142" s="2" t="s">
        <v>428</v>
      </c>
      <c r="D142" s="3">
        <v>45225.173182870371</v>
      </c>
      <c r="E142" s="2" t="s">
        <v>429</v>
      </c>
      <c r="F142" s="3">
        <v>45278.63349537037</v>
      </c>
      <c r="G142" s="2">
        <v>53</v>
      </c>
      <c r="H142" s="2">
        <v>3</v>
      </c>
    </row>
    <row r="143" spans="1:8">
      <c r="A143" s="1" t="s">
        <v>430</v>
      </c>
      <c r="B143" s="2" t="s">
        <v>371</v>
      </c>
      <c r="C143" s="2" t="s">
        <v>431</v>
      </c>
      <c r="D143" s="3">
        <v>45138.815520833334</v>
      </c>
      <c r="E143" s="2" t="s">
        <v>431</v>
      </c>
      <c r="F143" s="3">
        <v>45138.815520833334</v>
      </c>
      <c r="G143" s="2">
        <v>0</v>
      </c>
      <c r="H143" s="2">
        <v>0</v>
      </c>
    </row>
    <row r="144" spans="1:8">
      <c r="A144" s="1" t="s">
        <v>432</v>
      </c>
      <c r="B144" s="2" t="s">
        <v>20</v>
      </c>
      <c r="C144" s="2" t="s">
        <v>433</v>
      </c>
      <c r="D144" s="3">
        <v>45580.416562500002</v>
      </c>
      <c r="E144" s="2" t="s">
        <v>434</v>
      </c>
      <c r="F144" s="3">
        <v>45586.480925925927</v>
      </c>
      <c r="G144" s="2">
        <v>6</v>
      </c>
      <c r="H144" s="2">
        <v>3</v>
      </c>
    </row>
    <row r="145" spans="1:8">
      <c r="A145" s="1" t="s">
        <v>435</v>
      </c>
      <c r="B145" s="2" t="s">
        <v>371</v>
      </c>
      <c r="C145" s="2" t="s">
        <v>436</v>
      </c>
      <c r="D145" s="3">
        <v>45333.235543981478</v>
      </c>
      <c r="E145" s="2" t="s">
        <v>437</v>
      </c>
      <c r="F145" s="3">
        <v>45364.509236111109</v>
      </c>
      <c r="G145" s="2">
        <v>31</v>
      </c>
      <c r="H145" s="2">
        <v>5</v>
      </c>
    </row>
    <row r="146" spans="1:8">
      <c r="A146" s="1" t="s">
        <v>438</v>
      </c>
      <c r="B146" s="2" t="s">
        <v>371</v>
      </c>
      <c r="C146" s="2" t="s">
        <v>439</v>
      </c>
      <c r="D146" s="3">
        <v>45521.244386574072</v>
      </c>
      <c r="E146" s="2" t="s">
        <v>440</v>
      </c>
      <c r="F146" s="3">
        <v>45529.327696759261</v>
      </c>
      <c r="G146" s="2">
        <v>8</v>
      </c>
      <c r="H146" s="2">
        <v>1</v>
      </c>
    </row>
    <row r="147" spans="1:8">
      <c r="A147" s="1" t="s">
        <v>441</v>
      </c>
      <c r="B147" s="2" t="s">
        <v>442</v>
      </c>
      <c r="C147" s="2" t="s">
        <v>443</v>
      </c>
      <c r="D147" s="3">
        <v>45307.19054398148</v>
      </c>
      <c r="E147" s="2" t="s">
        <v>443</v>
      </c>
      <c r="F147" s="3">
        <v>45307.19054398148</v>
      </c>
      <c r="G147" s="2">
        <v>0</v>
      </c>
      <c r="H147" s="2">
        <v>0</v>
      </c>
    </row>
    <row r="148" spans="1:8">
      <c r="A148" s="1" t="s">
        <v>444</v>
      </c>
      <c r="B148" s="2" t="s">
        <v>398</v>
      </c>
      <c r="C148" s="2" t="s">
        <v>445</v>
      </c>
      <c r="D148" s="3">
        <v>45278.790613425925</v>
      </c>
      <c r="E148" s="2" t="s">
        <v>446</v>
      </c>
      <c r="F148" s="3">
        <v>45304.692881944444</v>
      </c>
      <c r="G148" s="2">
        <v>25</v>
      </c>
      <c r="H148" s="2">
        <v>1</v>
      </c>
    </row>
    <row r="149" spans="1:8">
      <c r="A149" s="1" t="s">
        <v>447</v>
      </c>
      <c r="B149" s="2" t="s">
        <v>448</v>
      </c>
      <c r="C149" s="2" t="s">
        <v>449</v>
      </c>
      <c r="D149" s="3">
        <v>45620.54314814815</v>
      </c>
      <c r="E149" s="2" t="s">
        <v>450</v>
      </c>
      <c r="F149" s="3">
        <v>45682.168206018519</v>
      </c>
      <c r="G149" s="2">
        <v>61</v>
      </c>
      <c r="H149" s="2">
        <v>2</v>
      </c>
    </row>
    <row r="150" spans="1:8">
      <c r="A150" s="1" t="s">
        <v>451</v>
      </c>
      <c r="B150" s="2" t="s">
        <v>452</v>
      </c>
      <c r="C150" s="2" t="s">
        <v>453</v>
      </c>
      <c r="D150" s="3">
        <v>45244.595763888887</v>
      </c>
      <c r="E150" s="2" t="s">
        <v>453</v>
      </c>
      <c r="F150" s="3">
        <v>45244.595763888887</v>
      </c>
      <c r="G150" s="2">
        <v>0</v>
      </c>
      <c r="H150" s="2">
        <v>0</v>
      </c>
    </row>
    <row r="151" spans="1:8">
      <c r="A151" s="1" t="s">
        <v>454</v>
      </c>
      <c r="B151" s="2" t="s">
        <v>448</v>
      </c>
      <c r="C151" s="2" t="s">
        <v>455</v>
      </c>
      <c r="D151" s="3">
        <v>45147.681122685186</v>
      </c>
      <c r="E151" s="2" t="s">
        <v>456</v>
      </c>
      <c r="F151" s="3">
        <v>45364.360833333332</v>
      </c>
      <c r="G151" s="2">
        <v>216</v>
      </c>
      <c r="H151" s="2">
        <v>7</v>
      </c>
    </row>
    <row r="152" spans="1:8">
      <c r="A152" s="1" t="s">
        <v>457</v>
      </c>
      <c r="B152" s="2" t="s">
        <v>340</v>
      </c>
      <c r="C152" s="2" t="s">
        <v>458</v>
      </c>
      <c r="D152" s="3">
        <v>45115.542141203703</v>
      </c>
      <c r="E152" s="2" t="s">
        <v>458</v>
      </c>
      <c r="F152" s="3">
        <v>45115.542141203703</v>
      </c>
      <c r="G152" s="2">
        <v>0</v>
      </c>
      <c r="H152" s="2">
        <v>0</v>
      </c>
    </row>
    <row r="153" spans="1:8">
      <c r="A153" s="1" t="s">
        <v>459</v>
      </c>
      <c r="B153" s="2" t="s">
        <v>460</v>
      </c>
      <c r="C153" s="2" t="s">
        <v>461</v>
      </c>
      <c r="D153" s="3">
        <v>45083.439560185187</v>
      </c>
      <c r="E153" s="2" t="s">
        <v>462</v>
      </c>
      <c r="F153" s="3">
        <v>45370.717881944445</v>
      </c>
      <c r="G153" s="2">
        <v>287</v>
      </c>
      <c r="H153" s="2">
        <v>2</v>
      </c>
    </row>
    <row r="154" spans="1:8">
      <c r="A154" s="1" t="s">
        <v>463</v>
      </c>
      <c r="B154" s="2" t="s">
        <v>460</v>
      </c>
      <c r="C154" s="2" t="s">
        <v>464</v>
      </c>
      <c r="D154" s="3">
        <v>45665.577546296299</v>
      </c>
      <c r="E154" s="2" t="s">
        <v>464</v>
      </c>
      <c r="F154" s="3">
        <v>45665.577546296299</v>
      </c>
      <c r="G154" s="2">
        <v>0</v>
      </c>
      <c r="H154" s="2">
        <v>0</v>
      </c>
    </row>
    <row r="155" spans="1:8">
      <c r="A155" s="1" t="s">
        <v>465</v>
      </c>
      <c r="B155" s="2" t="s">
        <v>250</v>
      </c>
      <c r="C155" s="2" t="s">
        <v>466</v>
      </c>
      <c r="D155" s="3">
        <v>45501.973912037036</v>
      </c>
      <c r="E155" s="2" t="s">
        <v>467</v>
      </c>
      <c r="F155" s="3">
        <v>45504.078101851854</v>
      </c>
      <c r="G155" s="2">
        <v>2</v>
      </c>
      <c r="H155" s="2">
        <v>4</v>
      </c>
    </row>
    <row r="156" spans="1:8">
      <c r="A156" s="1" t="s">
        <v>468</v>
      </c>
      <c r="B156" s="2" t="s">
        <v>469</v>
      </c>
      <c r="C156" s="2" t="s">
        <v>470</v>
      </c>
      <c r="D156" s="3">
        <v>45344.711134259262</v>
      </c>
      <c r="E156" s="2" t="s">
        <v>470</v>
      </c>
      <c r="F156" s="3">
        <v>45344.711134259262</v>
      </c>
      <c r="G156" s="2">
        <v>0</v>
      </c>
      <c r="H156" s="2">
        <v>0</v>
      </c>
    </row>
    <row r="157" spans="1:8">
      <c r="A157" s="1" t="s">
        <v>471</v>
      </c>
      <c r="B157" s="2" t="s">
        <v>472</v>
      </c>
      <c r="C157" s="2" t="s">
        <v>473</v>
      </c>
      <c r="D157" s="3">
        <v>45580.438217592593</v>
      </c>
      <c r="E157" s="2" t="s">
        <v>474</v>
      </c>
      <c r="F157" s="3">
        <v>45580.605416666665</v>
      </c>
      <c r="G157" s="2">
        <v>0</v>
      </c>
      <c r="H157" s="2">
        <v>4</v>
      </c>
    </row>
    <row r="158" spans="1:8">
      <c r="A158" s="1" t="s">
        <v>475</v>
      </c>
      <c r="B158" s="2" t="s">
        <v>20</v>
      </c>
      <c r="C158" s="2" t="s">
        <v>476</v>
      </c>
      <c r="D158" s="3">
        <v>45478.398657407408</v>
      </c>
      <c r="E158" s="2" t="s">
        <v>476</v>
      </c>
      <c r="F158" s="3">
        <v>45478.398657407408</v>
      </c>
      <c r="G158" s="2">
        <v>0</v>
      </c>
      <c r="H158" s="2">
        <v>0</v>
      </c>
    </row>
    <row r="159" spans="1:8">
      <c r="A159" s="1" t="s">
        <v>477</v>
      </c>
      <c r="B159" s="2" t="s">
        <v>478</v>
      </c>
      <c r="C159" s="2" t="s">
        <v>479</v>
      </c>
      <c r="D159" s="3">
        <v>44903.207303240742</v>
      </c>
      <c r="E159" s="2" t="s">
        <v>479</v>
      </c>
      <c r="F159" s="3">
        <v>44903.207303240742</v>
      </c>
      <c r="G159" s="2">
        <v>0</v>
      </c>
      <c r="H159" s="2">
        <v>0</v>
      </c>
    </row>
    <row r="160" spans="1:8">
      <c r="A160" s="1" t="s">
        <v>480</v>
      </c>
      <c r="B160" s="2" t="s">
        <v>478</v>
      </c>
      <c r="C160" s="2" t="s">
        <v>481</v>
      </c>
      <c r="D160" s="3">
        <v>44902.600636574076</v>
      </c>
      <c r="E160" s="2" t="s">
        <v>482</v>
      </c>
      <c r="F160" s="3">
        <v>44903.189502314817</v>
      </c>
      <c r="G160" s="2">
        <v>0</v>
      </c>
      <c r="H160" s="2">
        <v>1</v>
      </c>
    </row>
    <row r="161" spans="1:8">
      <c r="A161" s="1" t="s">
        <v>483</v>
      </c>
      <c r="B161" s="2" t="s">
        <v>34</v>
      </c>
      <c r="C161" s="2" t="s">
        <v>484</v>
      </c>
      <c r="D161" s="3">
        <v>45445.121412037035</v>
      </c>
      <c r="E161" s="2" t="s">
        <v>485</v>
      </c>
      <c r="F161" s="3">
        <v>45445.342800925922</v>
      </c>
      <c r="G161" s="2">
        <v>0</v>
      </c>
      <c r="H161" s="2">
        <v>3</v>
      </c>
    </row>
    <row r="162" spans="1:8">
      <c r="A162" s="1" t="s">
        <v>486</v>
      </c>
      <c r="B162" s="2" t="s">
        <v>38</v>
      </c>
      <c r="C162" s="2" t="s">
        <v>487</v>
      </c>
      <c r="D162" s="3">
        <v>45019.876759259256</v>
      </c>
      <c r="E162" s="2" t="s">
        <v>488</v>
      </c>
      <c r="F162" s="3">
        <v>45343.903506944444</v>
      </c>
      <c r="G162" s="2">
        <v>324</v>
      </c>
      <c r="H162" s="2">
        <v>2</v>
      </c>
    </row>
    <row r="163" spans="1:8">
      <c r="A163" s="1" t="s">
        <v>489</v>
      </c>
      <c r="B163" s="2" t="s">
        <v>111</v>
      </c>
      <c r="C163" s="2" t="s">
        <v>490</v>
      </c>
      <c r="D163" s="3">
        <v>44988.16002314815</v>
      </c>
      <c r="E163" s="2" t="s">
        <v>491</v>
      </c>
      <c r="F163" s="3">
        <v>45040.4375</v>
      </c>
      <c r="G163" s="2">
        <v>52</v>
      </c>
      <c r="H163" s="2">
        <v>3</v>
      </c>
    </row>
    <row r="164" spans="1:8">
      <c r="A164" s="1" t="s">
        <v>492</v>
      </c>
      <c r="B164" s="2" t="s">
        <v>452</v>
      </c>
      <c r="C164" s="2" t="s">
        <v>493</v>
      </c>
      <c r="D164" s="3">
        <v>45246.39644675926</v>
      </c>
      <c r="E164" s="2" t="s">
        <v>494</v>
      </c>
      <c r="F164" s="3">
        <v>45247.37096064815</v>
      </c>
      <c r="G164" s="2">
        <v>0</v>
      </c>
      <c r="H164" s="2">
        <v>1</v>
      </c>
    </row>
    <row r="165" spans="1:8">
      <c r="A165" s="1" t="s">
        <v>495</v>
      </c>
      <c r="B165" s="2" t="s">
        <v>171</v>
      </c>
      <c r="C165" s="2" t="s">
        <v>496</v>
      </c>
      <c r="D165" s="3">
        <v>45168.750057870369</v>
      </c>
      <c r="E165" s="2" t="s">
        <v>497</v>
      </c>
      <c r="F165" s="3">
        <v>45230.798298611109</v>
      </c>
      <c r="G165" s="2">
        <v>62</v>
      </c>
      <c r="H165" s="2">
        <v>3</v>
      </c>
    </row>
    <row r="166" spans="1:8">
      <c r="A166" s="1" t="s">
        <v>498</v>
      </c>
      <c r="B166" s="2" t="s">
        <v>499</v>
      </c>
      <c r="C166" s="2" t="s">
        <v>500</v>
      </c>
      <c r="D166" s="3">
        <v>45057.919293981482</v>
      </c>
      <c r="E166" s="2" t="s">
        <v>501</v>
      </c>
      <c r="F166" s="3">
        <v>45061.887395833335</v>
      </c>
      <c r="G166" s="2">
        <v>3</v>
      </c>
      <c r="H166" s="2">
        <v>2</v>
      </c>
    </row>
    <row r="167" spans="1:8">
      <c r="A167" s="1" t="s">
        <v>502</v>
      </c>
      <c r="B167" s="2" t="s">
        <v>499</v>
      </c>
      <c r="C167" s="2" t="s">
        <v>503</v>
      </c>
      <c r="D167" s="3">
        <v>45116.531967592593</v>
      </c>
      <c r="E167" s="2" t="s">
        <v>504</v>
      </c>
      <c r="F167" s="3">
        <v>45488.189351851855</v>
      </c>
      <c r="G167" s="2">
        <v>371</v>
      </c>
      <c r="H167" s="2">
        <v>6</v>
      </c>
    </row>
    <row r="168" spans="1:8">
      <c r="A168" s="1" t="s">
        <v>505</v>
      </c>
      <c r="B168" s="2" t="s">
        <v>506</v>
      </c>
      <c r="C168" s="2" t="s">
        <v>507</v>
      </c>
      <c r="D168" s="3">
        <v>45669.513715277775</v>
      </c>
      <c r="E168" s="2" t="s">
        <v>508</v>
      </c>
      <c r="F168" s="3">
        <v>45669.685196759259</v>
      </c>
      <c r="G168" s="2">
        <v>0</v>
      </c>
      <c r="H168" s="2">
        <v>1</v>
      </c>
    </row>
    <row r="169" spans="1:8">
      <c r="A169" s="1" t="s">
        <v>509</v>
      </c>
      <c r="B169" s="2" t="s">
        <v>510</v>
      </c>
      <c r="C169" s="2" t="s">
        <v>511</v>
      </c>
      <c r="D169" s="3">
        <v>45429.795798611114</v>
      </c>
      <c r="E169" s="2" t="s">
        <v>512</v>
      </c>
      <c r="F169" s="3">
        <v>45429.79923611111</v>
      </c>
      <c r="G169" s="2">
        <v>0</v>
      </c>
      <c r="H169" s="2">
        <v>1</v>
      </c>
    </row>
    <row r="170" spans="1:8">
      <c r="A170" s="1" t="s">
        <v>513</v>
      </c>
      <c r="B170" s="2" t="s">
        <v>514</v>
      </c>
      <c r="C170" s="2" t="s">
        <v>515</v>
      </c>
      <c r="D170" s="3">
        <v>45523.361446759256</v>
      </c>
      <c r="E170" s="2" t="s">
        <v>516</v>
      </c>
      <c r="F170" s="3">
        <v>45523.364027777781</v>
      </c>
      <c r="G170" s="2">
        <v>0</v>
      </c>
      <c r="H170" s="2">
        <v>1</v>
      </c>
    </row>
    <row r="171" spans="1:8">
      <c r="A171" s="1" t="s">
        <v>517</v>
      </c>
      <c r="B171" s="2" t="s">
        <v>340</v>
      </c>
      <c r="C171" s="2" t="s">
        <v>518</v>
      </c>
      <c r="D171" s="3">
        <v>45329.379236111112</v>
      </c>
      <c r="E171" s="2" t="s">
        <v>518</v>
      </c>
      <c r="F171" s="3">
        <v>45329.379236111112</v>
      </c>
      <c r="G171" s="2">
        <v>0</v>
      </c>
      <c r="H171" s="2">
        <v>0</v>
      </c>
    </row>
    <row r="172" spans="1:8">
      <c r="A172" s="1" t="s">
        <v>519</v>
      </c>
      <c r="B172" s="2" t="s">
        <v>520</v>
      </c>
      <c r="C172" s="2" t="s">
        <v>521</v>
      </c>
      <c r="D172" s="3">
        <v>45384.290092592593</v>
      </c>
      <c r="E172" s="2" t="s">
        <v>521</v>
      </c>
      <c r="F172" s="3">
        <v>45384.290092592593</v>
      </c>
      <c r="G172" s="2">
        <v>0</v>
      </c>
      <c r="H172" s="2">
        <v>0</v>
      </c>
    </row>
    <row r="173" spans="1:8">
      <c r="A173" s="1" t="s">
        <v>522</v>
      </c>
      <c r="B173" s="2" t="s">
        <v>520</v>
      </c>
      <c r="C173" s="2" t="s">
        <v>523</v>
      </c>
      <c r="D173" s="3">
        <v>45195.310682870368</v>
      </c>
      <c r="E173" s="2" t="s">
        <v>524</v>
      </c>
      <c r="F173" s="3">
        <v>45391.381481481483</v>
      </c>
      <c r="G173" s="2">
        <v>196</v>
      </c>
      <c r="H173" s="2">
        <v>17</v>
      </c>
    </row>
    <row r="174" spans="1:8">
      <c r="A174" s="1" t="s">
        <v>525</v>
      </c>
      <c r="B174" s="2" t="s">
        <v>520</v>
      </c>
      <c r="C174" s="2" t="s">
        <v>526</v>
      </c>
      <c r="D174" s="3">
        <v>45383.131192129629</v>
      </c>
      <c r="E174" s="2" t="s">
        <v>526</v>
      </c>
      <c r="F174" s="3">
        <v>45383.131192129629</v>
      </c>
      <c r="G174" s="2">
        <v>0</v>
      </c>
      <c r="H174" s="2">
        <v>0</v>
      </c>
    </row>
    <row r="175" spans="1:8">
      <c r="A175" s="1" t="s">
        <v>527</v>
      </c>
      <c r="B175" s="2" t="s">
        <v>528</v>
      </c>
      <c r="C175" s="2" t="s">
        <v>529</v>
      </c>
      <c r="D175" s="3">
        <v>45231.110335648147</v>
      </c>
      <c r="E175" s="2" t="s">
        <v>530</v>
      </c>
      <c r="F175" s="3">
        <v>45674.345810185187</v>
      </c>
      <c r="G175" s="2">
        <v>443</v>
      </c>
      <c r="H175" s="2">
        <v>3</v>
      </c>
    </row>
    <row r="176" spans="1:8">
      <c r="A176" s="1" t="s">
        <v>531</v>
      </c>
      <c r="B176" s="2" t="s">
        <v>9</v>
      </c>
      <c r="C176" s="2" t="s">
        <v>532</v>
      </c>
      <c r="D176" s="3">
        <v>45219.74150462963</v>
      </c>
      <c r="E176" s="2" t="s">
        <v>533</v>
      </c>
      <c r="F176" s="3">
        <v>45250.656898148147</v>
      </c>
      <c r="G176" s="2">
        <v>30</v>
      </c>
      <c r="H176" s="2">
        <v>11</v>
      </c>
    </row>
    <row r="177" spans="1:8">
      <c r="A177" s="1" t="s">
        <v>534</v>
      </c>
      <c r="B177" s="2" t="s">
        <v>528</v>
      </c>
      <c r="C177" s="2" t="s">
        <v>535</v>
      </c>
      <c r="D177" s="3">
        <v>45237.258900462963</v>
      </c>
      <c r="E177" s="2" t="s">
        <v>536</v>
      </c>
      <c r="F177" s="3">
        <v>45273.326608796298</v>
      </c>
      <c r="G177" s="2">
        <v>36</v>
      </c>
      <c r="H177" s="2">
        <v>1</v>
      </c>
    </row>
    <row r="178" spans="1:8">
      <c r="A178" s="1" t="s">
        <v>537</v>
      </c>
      <c r="B178" s="2" t="s">
        <v>340</v>
      </c>
      <c r="C178" s="2" t="s">
        <v>538</v>
      </c>
      <c r="D178" s="3">
        <v>45007.937071759261</v>
      </c>
      <c r="E178" s="2" t="s">
        <v>539</v>
      </c>
      <c r="F178" s="3">
        <v>45262.880937499998</v>
      </c>
      <c r="G178" s="2">
        <v>254</v>
      </c>
      <c r="H178" s="2">
        <v>6</v>
      </c>
    </row>
    <row r="179" spans="1:8">
      <c r="A179" s="4" t="s">
        <v>540</v>
      </c>
      <c r="B179" s="2" t="s">
        <v>541</v>
      </c>
      <c r="C179" s="2" t="s">
        <v>542</v>
      </c>
      <c r="D179" s="3">
        <v>45013.368090277778</v>
      </c>
      <c r="E179" s="2" t="s">
        <v>543</v>
      </c>
      <c r="F179" s="3">
        <v>45692.43608796296</v>
      </c>
      <c r="G179" s="2">
        <v>679</v>
      </c>
      <c r="H179" s="2">
        <v>378</v>
      </c>
    </row>
  </sheetData>
  <phoneticPr fontId="4" type="noConversion"/>
  <hyperlinks>
    <hyperlink ref="A179" r:id="rId1" display="http://hongbomiao.com/" xr:uid="{EDB6AF5F-4DAA-494D-B675-BD1C795B5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E382-434C-764E-916C-A89174C957C1}">
  <dimension ref="A1:D11"/>
  <sheetViews>
    <sheetView tabSelected="1" workbookViewId="0">
      <selection activeCell="B19" sqref="B19"/>
    </sheetView>
  </sheetViews>
  <sheetFormatPr baseColWidth="10" defaultRowHeight="16"/>
  <cols>
    <col min="1" max="1" width="41.1640625" customWidth="1"/>
  </cols>
  <sheetData>
    <row r="1" spans="1:4">
      <c r="A1" s="5" t="s">
        <v>544</v>
      </c>
      <c r="B1" s="5" t="s">
        <v>545</v>
      </c>
    </row>
    <row r="2" spans="1:4">
      <c r="A2" s="6" t="s">
        <v>546</v>
      </c>
      <c r="B2" s="6">
        <v>178</v>
      </c>
      <c r="C2" s="7"/>
    </row>
    <row r="3" spans="1:4">
      <c r="A3" s="8" t="s">
        <v>547</v>
      </c>
      <c r="B3" s="8">
        <v>68</v>
      </c>
      <c r="C3" s="7">
        <f>B3/B2</f>
        <v>0.38202247191011235</v>
      </c>
      <c r="D3" s="7">
        <f>C3</f>
        <v>0.38202247191011235</v>
      </c>
    </row>
    <row r="4" spans="1:4">
      <c r="A4" s="8" t="s">
        <v>548</v>
      </c>
      <c r="B4" s="8">
        <v>50</v>
      </c>
      <c r="C4" s="7">
        <f>B4/B2</f>
        <v>0.2808988764044944</v>
      </c>
      <c r="D4" s="7">
        <f>C4+D3</f>
        <v>0.66292134831460681</v>
      </c>
    </row>
    <row r="5" spans="1:4">
      <c r="A5" s="8" t="s">
        <v>549</v>
      </c>
      <c r="B5" s="8">
        <v>20</v>
      </c>
      <c r="C5" s="7">
        <f>B5/178</f>
        <v>0.11235955056179775</v>
      </c>
      <c r="D5" s="7">
        <f t="shared" ref="D5:D6" si="0">C5+D4</f>
        <v>0.77528089887640461</v>
      </c>
    </row>
    <row r="6" spans="1:4">
      <c r="A6" s="8" t="s">
        <v>550</v>
      </c>
      <c r="B6" s="8">
        <v>40</v>
      </c>
      <c r="C6" s="7">
        <f>B6/178</f>
        <v>0.2247191011235955</v>
      </c>
      <c r="D6" s="7">
        <f t="shared" si="0"/>
        <v>1</v>
      </c>
    </row>
    <row r="8" spans="1:4">
      <c r="A8" t="s">
        <v>570</v>
      </c>
    </row>
    <row r="9" spans="1:4">
      <c r="A9" t="s">
        <v>571</v>
      </c>
    </row>
    <row r="10" spans="1:4">
      <c r="A10" t="s">
        <v>572</v>
      </c>
    </row>
    <row r="11" spans="1:4">
      <c r="A11" t="s">
        <v>573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54D2-2E28-984C-84DC-6EA690388C3B}">
  <dimension ref="A1:D15"/>
  <sheetViews>
    <sheetView workbookViewId="0">
      <selection activeCell="C29" sqref="C29"/>
    </sheetView>
  </sheetViews>
  <sheetFormatPr baseColWidth="10" defaultRowHeight="16"/>
  <cols>
    <col min="1" max="1" width="25.6640625" customWidth="1"/>
  </cols>
  <sheetData>
    <row r="1" spans="1:4">
      <c r="A1" s="13" t="s">
        <v>544</v>
      </c>
      <c r="B1" s="13" t="s">
        <v>545</v>
      </c>
    </row>
    <row r="2" spans="1:4">
      <c r="A2" s="15" t="s">
        <v>551</v>
      </c>
      <c r="B2" s="15">
        <v>178</v>
      </c>
    </row>
    <row r="3" spans="1:4">
      <c r="A3" s="15" t="s">
        <v>552</v>
      </c>
      <c r="B3" s="15">
        <v>0</v>
      </c>
    </row>
    <row r="4" spans="1:4">
      <c r="A4" s="15" t="s">
        <v>553</v>
      </c>
      <c r="B4" s="15">
        <v>178</v>
      </c>
    </row>
    <row r="5" spans="1:4">
      <c r="A5" s="15" t="s">
        <v>554</v>
      </c>
      <c r="B5" s="15">
        <v>147</v>
      </c>
      <c r="C5" s="7">
        <f>B5/178</f>
        <v>0.8258426966292135</v>
      </c>
    </row>
    <row r="6" spans="1:4">
      <c r="A6" s="15" t="s">
        <v>555</v>
      </c>
      <c r="B6" s="15">
        <v>4</v>
      </c>
      <c r="C6" s="7">
        <f>B6/147</f>
        <v>2.7210884353741496E-2</v>
      </c>
      <c r="D6" s="8"/>
    </row>
    <row r="7" spans="1:4">
      <c r="A7" s="15" t="s">
        <v>556</v>
      </c>
      <c r="B7" s="15">
        <v>5</v>
      </c>
      <c r="C7" s="7">
        <f>B7/147</f>
        <v>3.4013605442176874E-2</v>
      </c>
      <c r="D7" s="8"/>
    </row>
    <row r="8" spans="1:4">
      <c r="A8" s="20" t="s">
        <v>557</v>
      </c>
      <c r="B8" s="21">
        <v>70</v>
      </c>
      <c r="C8" s="11">
        <f t="shared" ref="C8:C15" si="0">B8/147</f>
        <v>0.47619047619047616</v>
      </c>
      <c r="D8" s="9">
        <v>3</v>
      </c>
    </row>
    <row r="9" spans="1:4">
      <c r="A9" s="15" t="s">
        <v>558</v>
      </c>
      <c r="B9" s="15">
        <v>39</v>
      </c>
      <c r="C9" s="7">
        <f t="shared" si="0"/>
        <v>0.26530612244897961</v>
      </c>
      <c r="D9" s="8"/>
    </row>
    <row r="10" spans="1:4">
      <c r="A10" s="20" t="s">
        <v>559</v>
      </c>
      <c r="B10" s="21">
        <v>95</v>
      </c>
      <c r="C10" s="12">
        <f t="shared" si="0"/>
        <v>0.6462585034013606</v>
      </c>
      <c r="D10" s="10">
        <v>2</v>
      </c>
    </row>
    <row r="11" spans="1:4">
      <c r="A11" s="20" t="s">
        <v>560</v>
      </c>
      <c r="B11" s="21">
        <v>59</v>
      </c>
      <c r="C11" s="12">
        <f t="shared" si="0"/>
        <v>0.40136054421768708</v>
      </c>
      <c r="D11" s="10">
        <v>4</v>
      </c>
    </row>
    <row r="12" spans="1:4">
      <c r="A12" s="21" t="s">
        <v>561</v>
      </c>
      <c r="B12" s="21">
        <v>43</v>
      </c>
      <c r="C12" s="12">
        <f t="shared" si="0"/>
        <v>0.29251700680272108</v>
      </c>
      <c r="D12" s="10">
        <v>5</v>
      </c>
    </row>
    <row r="13" spans="1:4">
      <c r="A13" s="20" t="s">
        <v>562</v>
      </c>
      <c r="B13" s="21">
        <v>103</v>
      </c>
      <c r="C13" s="12">
        <f t="shared" si="0"/>
        <v>0.70068027210884354</v>
      </c>
      <c r="D13" s="10">
        <v>1</v>
      </c>
    </row>
    <row r="14" spans="1:4">
      <c r="A14" s="15" t="s">
        <v>563</v>
      </c>
      <c r="B14" s="15">
        <v>26</v>
      </c>
      <c r="C14" s="7">
        <f t="shared" si="0"/>
        <v>0.17687074829931973</v>
      </c>
      <c r="D14" s="8"/>
    </row>
    <row r="15" spans="1:4">
      <c r="A15" s="15" t="s">
        <v>564</v>
      </c>
      <c r="B15" s="15">
        <v>27</v>
      </c>
      <c r="C15" s="7">
        <f t="shared" si="0"/>
        <v>0.18367346938775511</v>
      </c>
      <c r="D15" s="8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7A3F-D767-6143-8555-8BE789FFF8C0}">
  <dimension ref="A1:C16"/>
  <sheetViews>
    <sheetView workbookViewId="0">
      <selection activeCell="G19" sqref="G19"/>
    </sheetView>
  </sheetViews>
  <sheetFormatPr baseColWidth="10" defaultRowHeight="16"/>
  <cols>
    <col min="1" max="1" width="36.83203125" customWidth="1"/>
  </cols>
  <sheetData>
    <row r="1" spans="1:3">
      <c r="A1" s="13" t="s">
        <v>544</v>
      </c>
      <c r="B1" s="13" t="s">
        <v>545</v>
      </c>
      <c r="C1" s="14"/>
    </row>
    <row r="2" spans="1:3">
      <c r="A2" s="15" t="s">
        <v>565</v>
      </c>
      <c r="B2" s="8">
        <v>110</v>
      </c>
      <c r="C2" s="14"/>
    </row>
    <row r="3" spans="1:3">
      <c r="A3" s="15" t="s">
        <v>566</v>
      </c>
      <c r="B3" s="15">
        <v>0</v>
      </c>
      <c r="C3" s="14"/>
    </row>
    <row r="4" spans="1:3">
      <c r="A4" s="16" t="s">
        <v>567</v>
      </c>
      <c r="B4" s="16">
        <v>12</v>
      </c>
      <c r="C4" s="17">
        <f>B4/110</f>
        <v>0.10909090909090909</v>
      </c>
    </row>
    <row r="5" spans="1:3">
      <c r="A5" s="18" t="s">
        <v>568</v>
      </c>
      <c r="B5" s="19">
        <v>50</v>
      </c>
      <c r="C5" s="17">
        <f t="shared" ref="C5:C16" si="0">B5/110</f>
        <v>0.45454545454545453</v>
      </c>
    </row>
    <row r="6" spans="1:3">
      <c r="A6" s="16" t="s">
        <v>569</v>
      </c>
      <c r="B6" s="16">
        <v>2</v>
      </c>
      <c r="C6" s="17">
        <f t="shared" si="0"/>
        <v>1.8181818181818181E-2</v>
      </c>
    </row>
    <row r="7" spans="1:3">
      <c r="A7" s="15" t="s">
        <v>556</v>
      </c>
      <c r="B7" s="15">
        <v>1</v>
      </c>
      <c r="C7" s="22">
        <f t="shared" si="0"/>
        <v>9.0909090909090905E-3</v>
      </c>
    </row>
    <row r="8" spans="1:3">
      <c r="A8" s="15" t="s">
        <v>555</v>
      </c>
      <c r="B8" s="15">
        <v>1</v>
      </c>
      <c r="C8" s="22">
        <f t="shared" si="0"/>
        <v>9.0909090909090905E-3</v>
      </c>
    </row>
    <row r="9" spans="1:3">
      <c r="A9" s="15" t="s">
        <v>557</v>
      </c>
      <c r="B9" s="15">
        <v>11</v>
      </c>
      <c r="C9" s="22">
        <f t="shared" si="0"/>
        <v>0.1</v>
      </c>
    </row>
    <row r="10" spans="1:3">
      <c r="A10" s="15" t="s">
        <v>558</v>
      </c>
      <c r="B10" s="15">
        <v>4</v>
      </c>
      <c r="C10" s="22">
        <f t="shared" si="0"/>
        <v>3.6363636363636362E-2</v>
      </c>
    </row>
    <row r="11" spans="1:3">
      <c r="A11" s="20" t="s">
        <v>559</v>
      </c>
      <c r="B11" s="21">
        <v>25</v>
      </c>
      <c r="C11" s="22">
        <f t="shared" si="0"/>
        <v>0.22727272727272727</v>
      </c>
    </row>
    <row r="12" spans="1:3">
      <c r="A12" s="15" t="s">
        <v>560</v>
      </c>
      <c r="B12" s="15">
        <v>13</v>
      </c>
      <c r="C12" s="22">
        <f t="shared" si="0"/>
        <v>0.11818181818181818</v>
      </c>
    </row>
    <row r="13" spans="1:3">
      <c r="A13" s="20" t="s">
        <v>561</v>
      </c>
      <c r="B13" s="21">
        <v>21</v>
      </c>
      <c r="C13" s="22">
        <f t="shared" si="0"/>
        <v>0.19090909090909092</v>
      </c>
    </row>
    <row r="14" spans="1:3">
      <c r="A14" s="15" t="s">
        <v>562</v>
      </c>
      <c r="B14" s="15">
        <v>9</v>
      </c>
      <c r="C14" s="22">
        <f t="shared" si="0"/>
        <v>8.1818181818181818E-2</v>
      </c>
    </row>
    <row r="15" spans="1:3">
      <c r="A15" s="15" t="s">
        <v>563</v>
      </c>
      <c r="B15" s="15">
        <v>3</v>
      </c>
      <c r="C15" s="22">
        <f t="shared" si="0"/>
        <v>2.7272727272727271E-2</v>
      </c>
    </row>
    <row r="16" spans="1:3">
      <c r="A16" s="15" t="s">
        <v>564</v>
      </c>
      <c r="B16" s="15">
        <v>1</v>
      </c>
      <c r="C16" s="22">
        <f t="shared" si="0"/>
        <v>9.0909090909090905E-3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analyze_commit_history</vt:lpstr>
      <vt:lpstr>analyze_final_config</vt:lpstr>
      <vt:lpstr>analyze_config_change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可心 孙</dc:creator>
  <cp:lastModifiedBy>可心 孙</cp:lastModifiedBy>
  <dcterms:created xsi:type="dcterms:W3CDTF">2025-05-26T12:41:26Z</dcterms:created>
  <dcterms:modified xsi:type="dcterms:W3CDTF">2025-06-15T09:10:34Z</dcterms:modified>
</cp:coreProperties>
</file>