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\_borinak\data\pyscholing\"/>
    </mc:Choice>
  </mc:AlternateContent>
  <xr:revisionPtr revIDLastSave="0" documentId="13_ncr:1_{FAB335A5-118F-4BDE-ACB0-55BA19A82C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2" i="1" l="1"/>
  <c r="T50" i="1"/>
  <c r="T52" i="1"/>
  <c r="T8" i="1"/>
  <c r="T19" i="1"/>
  <c r="T33" i="1"/>
  <c r="T42" i="1"/>
  <c r="T57" i="1"/>
  <c r="T11" i="1"/>
  <c r="T83" i="1"/>
  <c r="T92" i="1"/>
  <c r="T24" i="1"/>
  <c r="T78" i="1"/>
  <c r="T36" i="1"/>
  <c r="T58" i="1"/>
  <c r="T37" i="1"/>
  <c r="T26" i="1"/>
  <c r="T56" i="1"/>
  <c r="T75" i="1"/>
  <c r="T89" i="1"/>
  <c r="T66" i="1"/>
  <c r="T69" i="1"/>
  <c r="T101" i="1"/>
  <c r="T61" i="1"/>
  <c r="T39" i="1"/>
  <c r="T77" i="1"/>
  <c r="T9" i="1"/>
  <c r="T20" i="1"/>
  <c r="T48" i="1"/>
  <c r="T88" i="1"/>
  <c r="T3" i="1"/>
  <c r="T32" i="1"/>
  <c r="T25" i="1"/>
  <c r="T59" i="1"/>
  <c r="T84" i="1"/>
  <c r="T40" i="1"/>
  <c r="T90" i="1"/>
  <c r="T14" i="1"/>
  <c r="T10" i="1"/>
  <c r="T47" i="1"/>
  <c r="T51" i="1"/>
  <c r="T73" i="1"/>
  <c r="T60" i="1"/>
  <c r="T93" i="1"/>
  <c r="T45" i="1"/>
  <c r="T2" i="1"/>
  <c r="T23" i="1"/>
  <c r="T81" i="1"/>
  <c r="T97" i="1"/>
  <c r="T62" i="1"/>
  <c r="T76" i="1"/>
  <c r="T82" i="1"/>
  <c r="T68" i="1"/>
  <c r="T80" i="1"/>
  <c r="T65" i="1"/>
  <c r="T99" i="1"/>
  <c r="T86" i="1"/>
  <c r="T28" i="1"/>
  <c r="T34" i="1"/>
  <c r="T31" i="1"/>
  <c r="T13" i="1"/>
  <c r="T94" i="1"/>
  <c r="T87" i="1"/>
  <c r="T30" i="1"/>
  <c r="T85" i="1"/>
  <c r="T41" i="1"/>
  <c r="T72" i="1"/>
  <c r="T79" i="1"/>
  <c r="T6" i="1"/>
  <c r="T17" i="1"/>
  <c r="T96" i="1"/>
  <c r="T22" i="1"/>
  <c r="T70" i="1"/>
  <c r="T46" i="1"/>
  <c r="T43" i="1"/>
  <c r="T18" i="1"/>
  <c r="T95" i="1"/>
  <c r="T53" i="1"/>
  <c r="T4" i="1"/>
  <c r="T91" i="1"/>
  <c r="T35" i="1"/>
  <c r="T38" i="1"/>
  <c r="T63" i="1"/>
  <c r="T44" i="1"/>
  <c r="T15" i="1"/>
  <c r="T67" i="1"/>
  <c r="T16" i="1"/>
  <c r="T98" i="1"/>
  <c r="T29" i="1"/>
  <c r="T27" i="1"/>
  <c r="T55" i="1"/>
  <c r="T100" i="1"/>
  <c r="T7" i="1"/>
  <c r="T74" i="1"/>
  <c r="T21" i="1"/>
  <c r="T64" i="1"/>
  <c r="U64" i="1" s="1"/>
  <c r="T49" i="1"/>
  <c r="T54" i="1"/>
  <c r="T71" i="1"/>
  <c r="T5" i="1"/>
  <c r="U5" i="1" s="1"/>
  <c r="T12" i="1"/>
  <c r="V8" i="1"/>
  <c r="V24" i="1"/>
  <c r="V3" i="1"/>
  <c r="V25" i="1"/>
  <c r="V7" i="1"/>
  <c r="V14" i="1"/>
  <c r="V2" i="1"/>
  <c r="V21" i="1"/>
  <c r="V6" i="1"/>
  <c r="V17" i="1"/>
  <c r="V15" i="1"/>
  <c r="V9" i="1"/>
  <c r="V49" i="1"/>
  <c r="V23" i="1"/>
  <c r="V42" i="1"/>
  <c r="V28" i="1"/>
  <c r="V10" i="1"/>
  <c r="V22" i="1"/>
  <c r="V70" i="1"/>
  <c r="V65" i="1"/>
  <c r="V35" i="1"/>
  <c r="V16" i="1"/>
  <c r="V29" i="1"/>
  <c r="V37" i="1"/>
  <c r="V34" i="1"/>
  <c r="V27" i="1"/>
  <c r="V11" i="1"/>
  <c r="V5" i="1"/>
  <c r="V32" i="1"/>
  <c r="V68" i="1"/>
  <c r="V13" i="1"/>
  <c r="V39" i="1"/>
  <c r="V40" i="1"/>
  <c r="V67" i="1"/>
  <c r="V46" i="1"/>
  <c r="V30" i="1"/>
  <c r="V43" i="1"/>
  <c r="V26" i="1"/>
  <c r="V69" i="1"/>
  <c r="V58" i="1"/>
  <c r="V44" i="1"/>
  <c r="V20" i="1"/>
  <c r="V19" i="1"/>
  <c r="V31" i="1"/>
  <c r="V52" i="1"/>
  <c r="V76" i="1"/>
  <c r="V55" i="1"/>
  <c r="V45" i="1"/>
  <c r="V63" i="1"/>
  <c r="V57" i="1"/>
  <c r="V61" i="1"/>
  <c r="V38" i="1"/>
  <c r="V18" i="1"/>
  <c r="V53" i="1"/>
  <c r="V84" i="1"/>
  <c r="V54" i="1"/>
  <c r="V75" i="1"/>
  <c r="V50" i="1"/>
  <c r="V83" i="1"/>
  <c r="V56" i="1"/>
  <c r="V41" i="1"/>
  <c r="V90" i="1"/>
  <c r="V59" i="1"/>
  <c r="V94" i="1"/>
  <c r="V79" i="1"/>
  <c r="V71" i="1"/>
  <c r="V66" i="1"/>
  <c r="V51" i="1"/>
  <c r="V62" i="1"/>
  <c r="V64" i="1"/>
  <c r="V81" i="1"/>
  <c r="V74" i="1"/>
  <c r="V97" i="1"/>
  <c r="V72" i="1"/>
  <c r="V89" i="1"/>
  <c r="V91" i="1"/>
  <c r="V33" i="1"/>
  <c r="V77" i="1"/>
  <c r="V60" i="1"/>
  <c r="V87" i="1"/>
  <c r="V47" i="1"/>
  <c r="V48" i="1"/>
  <c r="V95" i="1"/>
  <c r="V78" i="1"/>
  <c r="V82" i="1"/>
  <c r="V96" i="1"/>
  <c r="V98" i="1"/>
  <c r="V92" i="1"/>
  <c r="V101" i="1"/>
  <c r="V88" i="1"/>
  <c r="V80" i="1"/>
  <c r="V86" i="1"/>
  <c r="V85" i="1"/>
  <c r="V100" i="1"/>
  <c r="V99" i="1"/>
  <c r="V36" i="1"/>
  <c r="V93" i="1"/>
  <c r="V73" i="1"/>
  <c r="V4" i="1"/>
  <c r="U100" i="1" l="1"/>
  <c r="U91" i="1"/>
  <c r="U31" i="1"/>
  <c r="U32" i="1"/>
  <c r="U21" i="1"/>
  <c r="U16" i="1"/>
  <c r="U63" i="1"/>
  <c r="U43" i="1"/>
  <c r="U96" i="1"/>
  <c r="U72" i="1"/>
  <c r="U87" i="1"/>
  <c r="U65" i="1"/>
  <c r="U76" i="1"/>
  <c r="U23" i="1"/>
  <c r="U60" i="1"/>
  <c r="U10" i="1"/>
  <c r="U84" i="1"/>
  <c r="U3" i="1"/>
  <c r="U9" i="1"/>
  <c r="U101" i="1"/>
  <c r="U75" i="1"/>
  <c r="U58" i="1"/>
  <c r="U92" i="1"/>
  <c r="U42" i="1"/>
  <c r="U52" i="1"/>
  <c r="U44" i="1"/>
  <c r="U22" i="1"/>
  <c r="U30" i="1"/>
  <c r="U82" i="1"/>
  <c r="U47" i="1"/>
  <c r="U71" i="1"/>
  <c r="U55" i="1"/>
  <c r="U4" i="1"/>
  <c r="U34" i="1"/>
  <c r="U54" i="1"/>
  <c r="U74" i="1"/>
  <c r="U27" i="1"/>
  <c r="U67" i="1"/>
  <c r="U38" i="1"/>
  <c r="U53" i="1"/>
  <c r="U46" i="1"/>
  <c r="U17" i="1"/>
  <c r="U41" i="1"/>
  <c r="U94" i="1"/>
  <c r="U28" i="1"/>
  <c r="U80" i="1"/>
  <c r="U62" i="1"/>
  <c r="U2" i="1"/>
  <c r="U73" i="1"/>
  <c r="U14" i="1"/>
  <c r="U59" i="1"/>
  <c r="U88" i="1"/>
  <c r="U77" i="1"/>
  <c r="U69" i="1"/>
  <c r="U56" i="1"/>
  <c r="U36" i="1"/>
  <c r="U83" i="1"/>
  <c r="U33" i="1"/>
  <c r="U50" i="1"/>
  <c r="U98" i="1"/>
  <c r="U18" i="1"/>
  <c r="U79" i="1"/>
  <c r="U99" i="1"/>
  <c r="U81" i="1"/>
  <c r="U93" i="1"/>
  <c r="U40" i="1"/>
  <c r="U20" i="1"/>
  <c r="U61" i="1"/>
  <c r="U89" i="1"/>
  <c r="U37" i="1"/>
  <c r="U24" i="1"/>
  <c r="U57" i="1"/>
  <c r="U8" i="1"/>
  <c r="U12" i="1"/>
  <c r="U49" i="1"/>
  <c r="U7" i="1"/>
  <c r="U29" i="1"/>
  <c r="U15" i="1"/>
  <c r="U35" i="1"/>
  <c r="U95" i="1"/>
  <c r="U70" i="1"/>
  <c r="U6" i="1"/>
  <c r="U85" i="1"/>
  <c r="U13" i="1"/>
  <c r="U86" i="1"/>
  <c r="U68" i="1"/>
  <c r="U97" i="1"/>
  <c r="U45" i="1"/>
  <c r="U51" i="1"/>
  <c r="U90" i="1"/>
  <c r="U25" i="1"/>
  <c r="U48" i="1"/>
  <c r="U39" i="1"/>
  <c r="U66" i="1"/>
  <c r="U26" i="1"/>
  <c r="U78" i="1"/>
  <c r="U11" i="1"/>
  <c r="U19" i="1"/>
</calcChain>
</file>

<file path=xl/sharedStrings.xml><?xml version="1.0" encoding="utf-8"?>
<sst xmlns="http://schemas.openxmlformats.org/spreadsheetml/2006/main" count="525" uniqueCount="428">
  <si>
    <t>itemno</t>
  </si>
  <si>
    <t>noun</t>
  </si>
  <si>
    <t>akadály</t>
  </si>
  <si>
    <t>albérlet</t>
  </si>
  <si>
    <t>alkatrész</t>
  </si>
  <si>
    <t>alkohol</t>
  </si>
  <si>
    <t>állatkert</t>
  </si>
  <si>
    <t>áruházlánc</t>
  </si>
  <si>
    <t>ásványvíz</t>
  </si>
  <si>
    <t>aszfalt</t>
  </si>
  <si>
    <t>baktérium</t>
  </si>
  <si>
    <t>barátnő</t>
  </si>
  <si>
    <t>barlang</t>
  </si>
  <si>
    <t>benzinkút</t>
  </si>
  <si>
    <t>bölcsőde</t>
  </si>
  <si>
    <t>boríték</t>
  </si>
  <si>
    <t>csecsemő</t>
  </si>
  <si>
    <t>csengőhang</t>
  </si>
  <si>
    <t>csillagász</t>
  </si>
  <si>
    <t>csomagolás</t>
  </si>
  <si>
    <t>diáklány</t>
  </si>
  <si>
    <t>diktátor</t>
  </si>
  <si>
    <t>díszlet</t>
  </si>
  <si>
    <t>díszterem</t>
  </si>
  <si>
    <t>egyenruha</t>
  </si>
  <si>
    <t>étterem</t>
  </si>
  <si>
    <t>fejedelem</t>
  </si>
  <si>
    <t>fejfájás</t>
  </si>
  <si>
    <t>folyadék</t>
  </si>
  <si>
    <t>gorilla</t>
  </si>
  <si>
    <t>hangszer</t>
  </si>
  <si>
    <t>háziorvos</t>
  </si>
  <si>
    <t>helyezés</t>
  </si>
  <si>
    <t>horgász</t>
  </si>
  <si>
    <t>iránytű</t>
  </si>
  <si>
    <t>kánikula</t>
  </si>
  <si>
    <t>kapitány</t>
  </si>
  <si>
    <t>kastély</t>
  </si>
  <si>
    <t>képregény</t>
  </si>
  <si>
    <t>kerékpár</t>
  </si>
  <si>
    <t>készpénz</t>
  </si>
  <si>
    <t>kesztyű</t>
  </si>
  <si>
    <t>királynő</t>
  </si>
  <si>
    <t>kirándulás</t>
  </si>
  <si>
    <t>kolbász</t>
  </si>
  <si>
    <t>kollégium</t>
  </si>
  <si>
    <t>kolostor</t>
  </si>
  <si>
    <t>költészet</t>
  </si>
  <si>
    <t>kommentár</t>
  </si>
  <si>
    <t>legénység</t>
  </si>
  <si>
    <t>lépcsőház</t>
  </si>
  <si>
    <t>levéltár</t>
  </si>
  <si>
    <t>magazin</t>
  </si>
  <si>
    <t>matrica</t>
  </si>
  <si>
    <t>mellény</t>
  </si>
  <si>
    <t>menetrend</t>
  </si>
  <si>
    <t>mikrofon</t>
  </si>
  <si>
    <t>monitor</t>
  </si>
  <si>
    <t>műalkotás</t>
  </si>
  <si>
    <t>műanyag</t>
  </si>
  <si>
    <t>műemlék</t>
  </si>
  <si>
    <t>mutatvány</t>
  </si>
  <si>
    <t>művészet</t>
  </si>
  <si>
    <t>nagymama</t>
  </si>
  <si>
    <t>napsütés</t>
  </si>
  <si>
    <t>novella</t>
  </si>
  <si>
    <t>olimpikon</t>
  </si>
  <si>
    <t>oroszlán</t>
  </si>
  <si>
    <t>osztályzat</t>
  </si>
  <si>
    <t>ösztöndíj</t>
  </si>
  <si>
    <t>pénztárca</t>
  </si>
  <si>
    <t>pisztoly</t>
  </si>
  <si>
    <t>professzor</t>
  </si>
  <si>
    <t>rémálom</t>
  </si>
  <si>
    <t>repülőjegy</t>
  </si>
  <si>
    <t>sütemény</t>
  </si>
  <si>
    <t>szabadidő</t>
  </si>
  <si>
    <t>szakadék</t>
  </si>
  <si>
    <t>szélvihar</t>
  </si>
  <si>
    <t>szemüveg</t>
  </si>
  <si>
    <t>szerszám</t>
  </si>
  <si>
    <t>színdarab</t>
  </si>
  <si>
    <t>szőnyeg</t>
  </si>
  <si>
    <t>találmány</t>
  </si>
  <si>
    <t>tananyag</t>
  </si>
  <si>
    <t>tanfolyam</t>
  </si>
  <si>
    <t>távirat</t>
  </si>
  <si>
    <t>telefonszám</t>
  </si>
  <si>
    <t>tévéműsor</t>
  </si>
  <si>
    <t>törmelék</t>
  </si>
  <si>
    <t>tudomány</t>
  </si>
  <si>
    <t>tűzijáték</t>
  </si>
  <si>
    <t>újságcikk</t>
  </si>
  <si>
    <t>útlezárás</t>
  </si>
  <si>
    <t>útmutatás</t>
  </si>
  <si>
    <t>vacsora</t>
  </si>
  <si>
    <t>végállomás</t>
  </si>
  <si>
    <t>ventilátor</t>
  </si>
  <si>
    <t>világítás</t>
  </si>
  <si>
    <t>zarándok</t>
  </si>
  <si>
    <t>zeneszerző</t>
  </si>
  <si>
    <t>zöldség</t>
  </si>
  <si>
    <t>lehetetlen</t>
  </si>
  <si>
    <t>szegényes</t>
  </si>
  <si>
    <t>műszaki</t>
  </si>
  <si>
    <t>legális</t>
  </si>
  <si>
    <t>egzotikus</t>
  </si>
  <si>
    <t>veszteséges</t>
  </si>
  <si>
    <t>minőségi</t>
  </si>
  <si>
    <t>hibátlan</t>
  </si>
  <si>
    <t>növényi</t>
  </si>
  <si>
    <t>középkorú</t>
  </si>
  <si>
    <t>lakatlan</t>
  </si>
  <si>
    <t>hajnali</t>
  </si>
  <si>
    <t>szomszédos</t>
  </si>
  <si>
    <t>érvénytelen</t>
  </si>
  <si>
    <t>egészséges</t>
  </si>
  <si>
    <t>többféle</t>
  </si>
  <si>
    <t>figyelmes</t>
  </si>
  <si>
    <t>ízléses</t>
  </si>
  <si>
    <t>ártatlan</t>
  </si>
  <si>
    <t>kegyetlen</t>
  </si>
  <si>
    <t>színpadi</t>
  </si>
  <si>
    <t>patinás</t>
  </si>
  <si>
    <t>rendőri</t>
  </si>
  <si>
    <t>elegáns</t>
  </si>
  <si>
    <t>történelmi</t>
  </si>
  <si>
    <t>kellemetlen</t>
  </si>
  <si>
    <t>elegendő</t>
  </si>
  <si>
    <t>érzékeny</t>
  </si>
  <si>
    <t>autentikus</t>
  </si>
  <si>
    <t>elégedetlen</t>
  </si>
  <si>
    <t>végleges</t>
  </si>
  <si>
    <t>tradicionális</t>
  </si>
  <si>
    <t>hasznos</t>
  </si>
  <si>
    <t>tavaszi</t>
  </si>
  <si>
    <t>rutinos</t>
  </si>
  <si>
    <t>csodálatos</t>
  </si>
  <si>
    <t>izgalmas</t>
  </si>
  <si>
    <t>elektromos</t>
  </si>
  <si>
    <t>csekély</t>
  </si>
  <si>
    <t>férfias</t>
  </si>
  <si>
    <t>szépséges</t>
  </si>
  <si>
    <t>hétvégi</t>
  </si>
  <si>
    <t>tonnányi</t>
  </si>
  <si>
    <t>főiskolai</t>
  </si>
  <si>
    <t>hajdani</t>
  </si>
  <si>
    <t>mágikus</t>
  </si>
  <si>
    <t>terjedelmes</t>
  </si>
  <si>
    <t>katonai</t>
  </si>
  <si>
    <t>emeletes</t>
  </si>
  <si>
    <t>régészeti</t>
  </si>
  <si>
    <t>tudományos</t>
  </si>
  <si>
    <t>fizetős</t>
  </si>
  <si>
    <t>sportos</t>
  </si>
  <si>
    <t>szokásos</t>
  </si>
  <si>
    <t>vezetékes</t>
  </si>
  <si>
    <t>kijelzős</t>
  </si>
  <si>
    <t>korabeli</t>
  </si>
  <si>
    <t>felesleges</t>
  </si>
  <si>
    <t>természeti</t>
  </si>
  <si>
    <t>szánalmas</t>
  </si>
  <si>
    <t>vizuális</t>
  </si>
  <si>
    <t>kedvenc</t>
  </si>
  <si>
    <t>felhőtlen</t>
  </si>
  <si>
    <t>tanulságos</t>
  </si>
  <si>
    <t>legendás</t>
  </si>
  <si>
    <t>nyugodt</t>
  </si>
  <si>
    <t>közepes</t>
  </si>
  <si>
    <t>tanulmányi</t>
  </si>
  <si>
    <t>ismeretlen</t>
  </si>
  <si>
    <t>törvénytelen</t>
  </si>
  <si>
    <t>közgazdasági</t>
  </si>
  <si>
    <t>szomorú</t>
  </si>
  <si>
    <t>érvényes</t>
  </si>
  <si>
    <t>születésnapi</t>
  </si>
  <si>
    <t>kellemes</t>
  </si>
  <si>
    <t>iszonyatos</t>
  </si>
  <si>
    <t>hirtelen</t>
  </si>
  <si>
    <t>kényelmes</t>
  </si>
  <si>
    <t>trükkös</t>
  </si>
  <si>
    <t>humoros</t>
  </si>
  <si>
    <t>használati</t>
  </si>
  <si>
    <t>forradalmi</t>
  </si>
  <si>
    <t>iskolai</t>
  </si>
  <si>
    <t>gyakorlati</t>
  </si>
  <si>
    <t>udvarias</t>
  </si>
  <si>
    <t>otthoni</t>
  </si>
  <si>
    <t>félelmetes</t>
  </si>
  <si>
    <t>építkezési</t>
  </si>
  <si>
    <t>mérnöki</t>
  </si>
  <si>
    <t>nagyszabású</t>
  </si>
  <si>
    <t>botrányos</t>
  </si>
  <si>
    <t>helyszíni</t>
  </si>
  <si>
    <t>erkölcsi</t>
  </si>
  <si>
    <t>zártkörű</t>
  </si>
  <si>
    <t>ideiglenes</t>
  </si>
  <si>
    <t>masszív</t>
  </si>
  <si>
    <t>hangulatos</t>
  </si>
  <si>
    <t>keresztény</t>
  </si>
  <si>
    <t>nagyszerű</t>
  </si>
  <si>
    <t>rendszeres</t>
  </si>
  <si>
    <t>reménytelen</t>
  </si>
  <si>
    <t>siralmas</t>
  </si>
  <si>
    <t>technikai</t>
  </si>
  <si>
    <t>biztonságos</t>
  </si>
  <si>
    <t>különleges</t>
  </si>
  <si>
    <t>nyereséges</t>
  </si>
  <si>
    <t>színvonalas</t>
  </si>
  <si>
    <t>szabályos</t>
  </si>
  <si>
    <t>létfontosságú</t>
  </si>
  <si>
    <t>tizenéves</t>
  </si>
  <si>
    <t>elhagyatott</t>
  </si>
  <si>
    <t>délutáni</t>
  </si>
  <si>
    <t>környékbeli</t>
  </si>
  <si>
    <t>szavazási</t>
  </si>
  <si>
    <t>normális</t>
  </si>
  <si>
    <t>változatos</t>
  </si>
  <si>
    <t>türelmes</t>
  </si>
  <si>
    <t>tetszetős</t>
  </si>
  <si>
    <t>védtelen</t>
  </si>
  <si>
    <t>szörnyű</t>
  </si>
  <si>
    <t>művészi</t>
  </si>
  <si>
    <t>tekintélyes</t>
  </si>
  <si>
    <t>parancsnoki</t>
  </si>
  <si>
    <t>stílusos</t>
  </si>
  <si>
    <t>régmúlt</t>
  </si>
  <si>
    <t>borzalmas</t>
  </si>
  <si>
    <t>optimális</t>
  </si>
  <si>
    <t>problémás</t>
  </si>
  <si>
    <t>könnyűzenei</t>
  </si>
  <si>
    <t>türelmetlen</t>
  </si>
  <si>
    <t>jogerős</t>
  </si>
  <si>
    <t>hagyományos</t>
  </si>
  <si>
    <t>előnyös</t>
  </si>
  <si>
    <t>márciusi</t>
  </si>
  <si>
    <t>szorgalmas</t>
  </si>
  <si>
    <t>páratlan</t>
  </si>
  <si>
    <t>élvezetes</t>
  </si>
  <si>
    <t>intelligens</t>
  </si>
  <si>
    <t>szerény</t>
  </si>
  <si>
    <t>divatos</t>
  </si>
  <si>
    <t>gyönyörű</t>
  </si>
  <si>
    <t>tegnapi</t>
  </si>
  <si>
    <t>méternyi</t>
  </si>
  <si>
    <t>felsőoktatási</t>
  </si>
  <si>
    <t>egykori</t>
  </si>
  <si>
    <t>varázslatos</t>
  </si>
  <si>
    <t>tartalmas</t>
  </si>
  <si>
    <t>szárazföldi</t>
  </si>
  <si>
    <t>földszinti</t>
  </si>
  <si>
    <t>néprajzi</t>
  </si>
  <si>
    <t>kutatási</t>
  </si>
  <si>
    <t>ingyenes</t>
  </si>
  <si>
    <t>szabadidős</t>
  </si>
  <si>
    <t>változatlan</t>
  </si>
  <si>
    <t>távközlési</t>
  </si>
  <si>
    <t>érintős</t>
  </si>
  <si>
    <t>reneszánsz</t>
  </si>
  <si>
    <t>értelmetlen</t>
  </si>
  <si>
    <t>őshonos</t>
  </si>
  <si>
    <t>nevetséges</t>
  </si>
  <si>
    <t>látványos</t>
  </si>
  <si>
    <t>népszerű</t>
  </si>
  <si>
    <t>zavartalan</t>
  </si>
  <si>
    <t>beszédes</t>
  </si>
  <si>
    <t>világhírű</t>
  </si>
  <si>
    <t>csendes</t>
  </si>
  <si>
    <t>átlagos</t>
  </si>
  <si>
    <t>képzési</t>
  </si>
  <si>
    <t>titokzatos</t>
  </si>
  <si>
    <t>jogszerűtlen</t>
  </si>
  <si>
    <t>jogtudományi</t>
  </si>
  <si>
    <t>sajnálatos</t>
  </si>
  <si>
    <t>hatályos</t>
  </si>
  <si>
    <t>jubileumi</t>
  </si>
  <si>
    <t>örömteli</t>
  </si>
  <si>
    <t>rettenetes</t>
  </si>
  <si>
    <t>váratlan</t>
  </si>
  <si>
    <t>ideális</t>
  </si>
  <si>
    <t>alattomos</t>
  </si>
  <si>
    <t>mulatságos</t>
  </si>
  <si>
    <t>mindennapi</t>
  </si>
  <si>
    <t>újszerű</t>
  </si>
  <si>
    <t>közoktatási</t>
  </si>
  <si>
    <t>elméleti</t>
  </si>
  <si>
    <t>kulturált</t>
  </si>
  <si>
    <t>háztartási</t>
  </si>
  <si>
    <t>hihetetlen</t>
  </si>
  <si>
    <t>bontási</t>
  </si>
  <si>
    <t>építészeti</t>
  </si>
  <si>
    <t>nevezetes</t>
  </si>
  <si>
    <t>döbbenetes</t>
  </si>
  <si>
    <t>félpályás</t>
  </si>
  <si>
    <t>szellemi</t>
  </si>
  <si>
    <t>meghívásos</t>
  </si>
  <si>
    <t>átmeneti</t>
  </si>
  <si>
    <t>erőteljes</t>
  </si>
  <si>
    <t>családias</t>
  </si>
  <si>
    <t>vallásos</t>
  </si>
  <si>
    <t>fantasztikus</t>
  </si>
  <si>
    <t>gyakori</t>
  </si>
  <si>
    <t>képzeletbeli</t>
  </si>
  <si>
    <t>hátrányos</t>
  </si>
  <si>
    <t>karbantartási</t>
  </si>
  <si>
    <t>szabványos</t>
  </si>
  <si>
    <t>alternatív</t>
  </si>
  <si>
    <t>kockázatos</t>
  </si>
  <si>
    <t>nagysikerű</t>
  </si>
  <si>
    <t>költséges</t>
  </si>
  <si>
    <t>szabadtéri</t>
  </si>
  <si>
    <t>fiatalos</t>
  </si>
  <si>
    <t>mesterséges</t>
  </si>
  <si>
    <t>csöndes</t>
  </si>
  <si>
    <t>lokális</t>
  </si>
  <si>
    <t>lakossági</t>
  </si>
  <si>
    <t>tevékeny</t>
  </si>
  <si>
    <t>általános</t>
  </si>
  <si>
    <t>tisztességes</t>
  </si>
  <si>
    <t>karakteres</t>
  </si>
  <si>
    <t>törékeny</t>
  </si>
  <si>
    <t>rosszindulatú</t>
  </si>
  <si>
    <t>kulturális</t>
  </si>
  <si>
    <t>miniszteri</t>
  </si>
  <si>
    <t>vasutas</t>
  </si>
  <si>
    <t>milliárdos</t>
  </si>
  <si>
    <t>gyarmati</t>
  </si>
  <si>
    <t>sérüléses</t>
  </si>
  <si>
    <t>aránytalan</t>
  </si>
  <si>
    <t>önzetlen</t>
  </si>
  <si>
    <t>vezérkari</t>
  </si>
  <si>
    <t>részmunkaidős</t>
  </si>
  <si>
    <t>időszaki</t>
  </si>
  <si>
    <t>járatos</t>
  </si>
  <si>
    <t>funkcionális</t>
  </si>
  <si>
    <t>hegyvidéki</t>
  </si>
  <si>
    <t>tüzérségi</t>
  </si>
  <si>
    <t>speciális</t>
  </si>
  <si>
    <t>lövöldözős</t>
  </si>
  <si>
    <t>hardveres</t>
  </si>
  <si>
    <t>méltánytalan</t>
  </si>
  <si>
    <t>paraszti</t>
  </si>
  <si>
    <t>példátlan</t>
  </si>
  <si>
    <t>mielőbbi</t>
  </si>
  <si>
    <t>szezonális</t>
  </si>
  <si>
    <t>közüzemi</t>
  </si>
  <si>
    <t>puritán</t>
  </si>
  <si>
    <t>farsangi</t>
  </si>
  <si>
    <t>szakorvosi</t>
  </si>
  <si>
    <t>nagyszámú</t>
  </si>
  <si>
    <t>kollégiumi</t>
  </si>
  <si>
    <t>doktori</t>
  </si>
  <si>
    <t>állatorvosi</t>
  </si>
  <si>
    <t>kedvezményes</t>
  </si>
  <si>
    <t>kamionos</t>
  </si>
  <si>
    <t>naprakész</t>
  </si>
  <si>
    <t>köztéri</t>
  </si>
  <si>
    <t>digitális</t>
  </si>
  <si>
    <t>posztmodern</t>
  </si>
  <si>
    <t>nemkívánatos</t>
  </si>
  <si>
    <t>vulkáni</t>
  </si>
  <si>
    <t>szabálytalan</t>
  </si>
  <si>
    <t>strukturális</t>
  </si>
  <si>
    <t>bámulatos</t>
  </si>
  <si>
    <t>hosszas</t>
  </si>
  <si>
    <t>körülményes</t>
  </si>
  <si>
    <t>bravúros</t>
  </si>
  <si>
    <t>jelentéktelen</t>
  </si>
  <si>
    <t>alapfokú</t>
  </si>
  <si>
    <t>partnerségi</t>
  </si>
  <si>
    <t>alvilági</t>
  </si>
  <si>
    <t>ellenséges</t>
  </si>
  <si>
    <t>alkotmányügyi</t>
  </si>
  <si>
    <t>erőszakos</t>
  </si>
  <si>
    <t>azonnali</t>
  </si>
  <si>
    <t>házassági</t>
  </si>
  <si>
    <t>gyermekkori</t>
  </si>
  <si>
    <t>kedvezőtlen</t>
  </si>
  <si>
    <t>kíméletlen</t>
  </si>
  <si>
    <t>elsődleges</t>
  </si>
  <si>
    <t>illegális</t>
  </si>
  <si>
    <t>társulati</t>
  </si>
  <si>
    <t>templomi</t>
  </si>
  <si>
    <t>kapitalista</t>
  </si>
  <si>
    <t>akadémiai</t>
  </si>
  <si>
    <t>fizikai</t>
  </si>
  <si>
    <t>formális</t>
  </si>
  <si>
    <t>térségbeli</t>
  </si>
  <si>
    <t>paradox</t>
  </si>
  <si>
    <t>életveszélyes</t>
  </si>
  <si>
    <t>genetikai</t>
  </si>
  <si>
    <t>verhetetlen</t>
  </si>
  <si>
    <t>igazságtalan</t>
  </si>
  <si>
    <t>gyorsforgalmi</t>
  </si>
  <si>
    <t>lelkiismereti</t>
  </si>
  <si>
    <t>ügyészségi</t>
  </si>
  <si>
    <t>belvárosi</t>
  </si>
  <si>
    <t>nagyobbik</t>
  </si>
  <si>
    <t>ünnepélyes</t>
  </si>
  <si>
    <t>püspöki</t>
  </si>
  <si>
    <t>rendkívüli</t>
  </si>
  <si>
    <t>korlátlan</t>
  </si>
  <si>
    <t>median_split_CLOSE</t>
  </si>
  <si>
    <t>median_split_DISTANT</t>
  </si>
  <si>
    <t>median_split_TARG</t>
  </si>
  <si>
    <t>manual_coding</t>
  </si>
  <si>
    <t>both</t>
  </si>
  <si>
    <t>physical</t>
  </si>
  <si>
    <t>nonphysical</t>
  </si>
  <si>
    <t>close_adjective</t>
  </si>
  <si>
    <t>distant_adjective</t>
  </si>
  <si>
    <t>targ_adjective</t>
  </si>
  <si>
    <t>close_cosine</t>
  </si>
  <si>
    <t>distant_cosine</t>
  </si>
  <si>
    <t>close_arousal</t>
  </si>
  <si>
    <t>distant_arousal</t>
  </si>
  <si>
    <t>targ_arousal</t>
  </si>
  <si>
    <t>close_conc</t>
  </si>
  <si>
    <t>distant_conc</t>
  </si>
  <si>
    <t>targ_conc</t>
  </si>
  <si>
    <t>close_imag</t>
  </si>
  <si>
    <t>distant_imag</t>
  </si>
  <si>
    <t>targ_imag</t>
  </si>
  <si>
    <t>close_meaning</t>
  </si>
  <si>
    <t>distant_meaning</t>
  </si>
  <si>
    <t>targ_meaning</t>
  </si>
  <si>
    <t>median_split_mean</t>
  </si>
  <si>
    <t>mean_conc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</si>
</sst>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ál" xfId="0" builtinId="0"/>
  </cellStyles>
  <dxfs count="1">
    <dxf>
      <fill>
        <patternFill>
          <bgColor theme="6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"/>
  <sheetViews>
    <sheetView tabSelected="1" topLeftCell="O1" workbookViewId="0">
      <selection activeCell="U1" sqref="U1"/>
    </sheetView>
  </sheetViews>
  <sheetFormatPr defaultRowHeight="14.5" x14ac:dyDescent="0.35"/>
  <cols>
    <col min="1" max="1" width="7.453125" style="8" bestFit="1" customWidth="1"/>
    <col min="2" max="2" width="13.453125" bestFit="1" customWidth="1"/>
    <col min="3" max="4" width="13.453125" customWidth="1"/>
    <col min="5" max="5" width="15.26953125" bestFit="1" customWidth="1"/>
    <col min="6" max="6" width="15.26953125" style="2" customWidth="1"/>
    <col min="7" max="7" width="13.54296875" style="2" bestFit="1" customWidth="1"/>
    <col min="8" max="9" width="13.54296875" customWidth="1"/>
    <col min="10" max="12" width="9.54296875" style="2" customWidth="1"/>
    <col min="13" max="13" width="12.7265625" style="2" bestFit="1" customWidth="1"/>
    <col min="14" max="15" width="12.7265625" style="2" customWidth="1"/>
    <col min="16" max="16" width="12" style="2" bestFit="1" customWidth="1"/>
    <col min="17" max="18" width="12" style="2" customWidth="1"/>
    <col min="19" max="19" width="15.26953125" style="2" bestFit="1" customWidth="1"/>
    <col min="20" max="21" width="15.26953125" style="2" customWidth="1"/>
    <col min="22" max="22" width="19.26953125" bestFit="1" customWidth="1"/>
    <col min="23" max="23" width="21.54296875" bestFit="1" customWidth="1"/>
    <col min="24" max="24" width="18.7265625" bestFit="1" customWidth="1"/>
    <col min="25" max="25" width="14.81640625" style="2" customWidth="1"/>
  </cols>
  <sheetData>
    <row r="1" spans="1:25" x14ac:dyDescent="0.35">
      <c r="A1" s="1" t="s">
        <v>0</v>
      </c>
      <c r="B1" s="1" t="s">
        <v>1</v>
      </c>
      <c r="C1" s="1" t="s">
        <v>409</v>
      </c>
      <c r="D1" s="1" t="s">
        <v>410</v>
      </c>
      <c r="E1" s="6" t="s">
        <v>411</v>
      </c>
      <c r="F1" s="6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7" t="s">
        <v>427</v>
      </c>
      <c r="U1" s="7" t="s">
        <v>426</v>
      </c>
      <c r="V1" s="3" t="s">
        <v>402</v>
      </c>
      <c r="W1" s="4" t="s">
        <v>403</v>
      </c>
      <c r="X1" s="4" t="s">
        <v>404</v>
      </c>
      <c r="Y1" s="5" t="s">
        <v>405</v>
      </c>
    </row>
    <row r="2" spans="1:25" x14ac:dyDescent="0.35">
      <c r="A2" s="8">
        <v>46</v>
      </c>
      <c r="B2" t="s">
        <v>47</v>
      </c>
      <c r="C2" t="s">
        <v>247</v>
      </c>
      <c r="D2" t="s">
        <v>347</v>
      </c>
      <c r="E2" t="s">
        <v>147</v>
      </c>
      <c r="F2" s="2">
        <v>0.77022123300000001</v>
      </c>
      <c r="G2" s="2">
        <v>0.60501110599999997</v>
      </c>
      <c r="H2" s="2">
        <v>2.4</v>
      </c>
      <c r="I2" s="2">
        <v>2.1</v>
      </c>
      <c r="J2" s="2">
        <v>2.6</v>
      </c>
      <c r="K2" s="2">
        <v>3.15</v>
      </c>
      <c r="L2" s="2">
        <v>3.05</v>
      </c>
      <c r="M2" s="2">
        <v>3</v>
      </c>
      <c r="N2" s="2">
        <v>3.5</v>
      </c>
      <c r="O2" s="2">
        <v>2.5</v>
      </c>
      <c r="P2" s="2">
        <v>3.15</v>
      </c>
      <c r="Q2" s="2">
        <v>5.4</v>
      </c>
      <c r="R2" s="2">
        <v>4.0999999999999996</v>
      </c>
      <c r="S2" s="2">
        <v>3.85</v>
      </c>
      <c r="T2" s="2">
        <f t="shared" ref="T2:T33" si="0">AVERAGE($K2:$M2)</f>
        <v>3.0666666666666664</v>
      </c>
      <c r="U2" s="2">
        <f t="shared" ref="U2:U33" si="1">IF($T2&lt;MEDIAN($T$2:$T$101), 0, 1)</f>
        <v>0</v>
      </c>
      <c r="V2">
        <f t="shared" ref="V2:V33" si="2">IF($K2&lt;MEDIAN($K$2:$K$101), 0, 1)</f>
        <v>0</v>
      </c>
      <c r="W2">
        <v>0</v>
      </c>
      <c r="X2">
        <v>0</v>
      </c>
      <c r="Y2" s="2" t="s">
        <v>408</v>
      </c>
    </row>
    <row r="3" spans="1:25" x14ac:dyDescent="0.35">
      <c r="A3" s="8">
        <v>31</v>
      </c>
      <c r="B3" t="s">
        <v>32</v>
      </c>
      <c r="C3" t="s">
        <v>232</v>
      </c>
      <c r="D3" t="s">
        <v>332</v>
      </c>
      <c r="E3" t="s">
        <v>132</v>
      </c>
      <c r="F3" s="2">
        <v>0.78364414000000004</v>
      </c>
      <c r="G3" s="2">
        <v>0.617949784</v>
      </c>
      <c r="H3" s="2">
        <v>2.5499999999999998</v>
      </c>
      <c r="I3" s="2">
        <v>2.25</v>
      </c>
      <c r="J3" s="2">
        <v>2.95</v>
      </c>
      <c r="K3" s="2">
        <v>2.65</v>
      </c>
      <c r="L3" s="2">
        <v>2.5499999999999998</v>
      </c>
      <c r="M3" s="2">
        <v>4.45</v>
      </c>
      <c r="N3" s="2">
        <v>1.5</v>
      </c>
      <c r="O3" s="2">
        <v>1.65</v>
      </c>
      <c r="P3" s="2">
        <v>3.65</v>
      </c>
      <c r="Q3" s="2">
        <v>3.3</v>
      </c>
      <c r="R3" s="2">
        <v>2.85</v>
      </c>
      <c r="S3" s="2">
        <v>5.2</v>
      </c>
      <c r="T3" s="2">
        <f t="shared" si="0"/>
        <v>3.2166666666666663</v>
      </c>
      <c r="U3" s="2">
        <f t="shared" si="1"/>
        <v>0</v>
      </c>
      <c r="V3">
        <f t="shared" si="2"/>
        <v>0</v>
      </c>
      <c r="W3">
        <v>0</v>
      </c>
      <c r="X3">
        <v>0</v>
      </c>
      <c r="Y3" s="2" t="s">
        <v>408</v>
      </c>
    </row>
    <row r="4" spans="1:25" x14ac:dyDescent="0.35">
      <c r="A4" s="8">
        <v>79</v>
      </c>
      <c r="B4" t="s">
        <v>80</v>
      </c>
      <c r="C4" t="s">
        <v>280</v>
      </c>
      <c r="D4" t="s">
        <v>380</v>
      </c>
      <c r="E4" t="s">
        <v>180</v>
      </c>
      <c r="F4" s="2">
        <v>0.781269133</v>
      </c>
      <c r="G4" s="2">
        <v>0.606139541</v>
      </c>
      <c r="H4" s="2">
        <v>3.2</v>
      </c>
      <c r="I4" s="2">
        <v>3.8</v>
      </c>
      <c r="J4" s="2">
        <v>1.7</v>
      </c>
      <c r="K4" s="2">
        <v>2.5</v>
      </c>
      <c r="L4" s="2">
        <v>4.0999999999999996</v>
      </c>
      <c r="M4" s="2">
        <v>3.15</v>
      </c>
      <c r="N4" s="2">
        <v>2.4</v>
      </c>
      <c r="O4" s="2">
        <v>3.65</v>
      </c>
      <c r="P4" s="2">
        <v>3.55</v>
      </c>
      <c r="Q4" s="2">
        <v>2.4500000000000002</v>
      </c>
      <c r="R4" s="2">
        <v>5.05</v>
      </c>
      <c r="S4" s="2">
        <v>4.1500000000000004</v>
      </c>
      <c r="T4" s="2">
        <f t="shared" si="0"/>
        <v>3.25</v>
      </c>
      <c r="U4" s="2">
        <f t="shared" si="1"/>
        <v>0</v>
      </c>
      <c r="V4">
        <f t="shared" si="2"/>
        <v>0</v>
      </c>
      <c r="W4">
        <v>0</v>
      </c>
      <c r="X4">
        <v>0</v>
      </c>
      <c r="Y4" s="2" t="s">
        <v>407</v>
      </c>
    </row>
    <row r="5" spans="1:25" x14ac:dyDescent="0.35">
      <c r="A5" s="8">
        <v>100</v>
      </c>
      <c r="B5" t="s">
        <v>101</v>
      </c>
      <c r="C5" t="s">
        <v>301</v>
      </c>
      <c r="D5" t="s">
        <v>401</v>
      </c>
      <c r="E5" t="s">
        <v>201</v>
      </c>
      <c r="F5" s="2">
        <v>0.84080886799999999</v>
      </c>
      <c r="G5" s="2">
        <v>0.71835035099999989</v>
      </c>
      <c r="H5" s="2">
        <v>1.45</v>
      </c>
      <c r="I5" s="2">
        <v>2.0499999999999998</v>
      </c>
      <c r="J5" s="2">
        <v>1.9</v>
      </c>
      <c r="K5" s="2">
        <v>4.0999999999999996</v>
      </c>
      <c r="L5" s="2">
        <v>3.9</v>
      </c>
      <c r="M5" s="2">
        <v>2</v>
      </c>
      <c r="N5" s="2">
        <v>3.9</v>
      </c>
      <c r="O5" s="2">
        <v>4.75</v>
      </c>
      <c r="P5" s="2">
        <v>2.65</v>
      </c>
      <c r="Q5" s="2">
        <v>5</v>
      </c>
      <c r="R5" s="2">
        <v>3.95</v>
      </c>
      <c r="S5" s="2">
        <v>2.4</v>
      </c>
      <c r="T5" s="2">
        <f t="shared" si="0"/>
        <v>3.3333333333333335</v>
      </c>
      <c r="U5" s="2">
        <f t="shared" si="1"/>
        <v>0</v>
      </c>
      <c r="V5">
        <f t="shared" si="2"/>
        <v>0</v>
      </c>
      <c r="W5">
        <v>0</v>
      </c>
      <c r="X5">
        <v>0</v>
      </c>
      <c r="Y5" s="2" t="s">
        <v>407</v>
      </c>
    </row>
    <row r="6" spans="1:25" x14ac:dyDescent="0.35">
      <c r="A6" s="8">
        <v>69</v>
      </c>
      <c r="B6" t="s">
        <v>70</v>
      </c>
      <c r="C6" t="s">
        <v>270</v>
      </c>
      <c r="D6" t="s">
        <v>370</v>
      </c>
      <c r="E6" t="s">
        <v>170</v>
      </c>
      <c r="F6" s="2">
        <v>0.79913371799999999</v>
      </c>
      <c r="G6" s="2">
        <v>0.69071292900000003</v>
      </c>
      <c r="H6" s="2">
        <v>2.65</v>
      </c>
      <c r="I6" s="2">
        <v>3.55</v>
      </c>
      <c r="J6" s="2">
        <v>3.55</v>
      </c>
      <c r="K6" s="2">
        <v>3.3</v>
      </c>
      <c r="L6" s="2">
        <v>2.25</v>
      </c>
      <c r="M6" s="2">
        <v>4.9000000000000004</v>
      </c>
      <c r="N6" s="2">
        <v>3.3</v>
      </c>
      <c r="O6" s="2">
        <v>2.8</v>
      </c>
      <c r="P6" s="2">
        <v>4.9000000000000004</v>
      </c>
      <c r="Q6" s="2">
        <v>3.25</v>
      </c>
      <c r="R6" s="2">
        <v>2.6</v>
      </c>
      <c r="S6" s="2">
        <v>6.15</v>
      </c>
      <c r="T6" s="2">
        <f t="shared" si="0"/>
        <v>3.4833333333333329</v>
      </c>
      <c r="U6" s="2">
        <f t="shared" si="1"/>
        <v>0</v>
      </c>
      <c r="V6">
        <f t="shared" si="2"/>
        <v>0</v>
      </c>
      <c r="W6">
        <v>0</v>
      </c>
      <c r="X6">
        <v>0</v>
      </c>
      <c r="Y6" s="2" t="s">
        <v>407</v>
      </c>
    </row>
    <row r="7" spans="1:25" x14ac:dyDescent="0.35">
      <c r="A7" s="8">
        <v>93</v>
      </c>
      <c r="B7" t="s">
        <v>94</v>
      </c>
      <c r="C7" t="s">
        <v>294</v>
      </c>
      <c r="D7" t="s">
        <v>394</v>
      </c>
      <c r="E7" t="s">
        <v>194</v>
      </c>
      <c r="F7" s="2">
        <v>0.78340232370000007</v>
      </c>
      <c r="G7" s="2">
        <v>0.67104244229999999</v>
      </c>
      <c r="H7" s="2">
        <v>3</v>
      </c>
      <c r="I7" s="2">
        <v>3.5</v>
      </c>
      <c r="J7" s="2">
        <v>3.2</v>
      </c>
      <c r="K7" s="2">
        <v>2.9</v>
      </c>
      <c r="L7" s="2">
        <v>3.7</v>
      </c>
      <c r="M7" s="2">
        <v>4.0999999999999996</v>
      </c>
      <c r="N7" s="2">
        <v>2.85</v>
      </c>
      <c r="O7" s="2">
        <v>2.5</v>
      </c>
      <c r="P7" s="2">
        <v>2.7</v>
      </c>
      <c r="Q7" s="2">
        <v>5</v>
      </c>
      <c r="R7" s="2">
        <v>5.05</v>
      </c>
      <c r="S7" s="2">
        <v>6.3</v>
      </c>
      <c r="T7" s="2">
        <f t="shared" si="0"/>
        <v>3.5666666666666664</v>
      </c>
      <c r="U7" s="2">
        <f t="shared" si="1"/>
        <v>0</v>
      </c>
      <c r="V7">
        <f t="shared" si="2"/>
        <v>0</v>
      </c>
      <c r="W7">
        <v>0</v>
      </c>
      <c r="X7">
        <v>0</v>
      </c>
      <c r="Y7" s="2" t="s">
        <v>408</v>
      </c>
    </row>
    <row r="8" spans="1:25" x14ac:dyDescent="0.35">
      <c r="A8" s="8">
        <v>4</v>
      </c>
      <c r="B8" t="s">
        <v>5</v>
      </c>
      <c r="C8" t="s">
        <v>205</v>
      </c>
      <c r="D8" t="s">
        <v>305</v>
      </c>
      <c r="E8" t="s">
        <v>105</v>
      </c>
      <c r="F8" s="2">
        <v>0.75390619000000003</v>
      </c>
      <c r="G8" s="2">
        <v>0.64037501799999996</v>
      </c>
      <c r="H8" s="2">
        <v>3.5</v>
      </c>
      <c r="I8" s="2">
        <v>1.9</v>
      </c>
      <c r="J8" s="2">
        <v>2.75</v>
      </c>
      <c r="K8" s="2">
        <v>2.5499999999999998</v>
      </c>
      <c r="L8" s="2">
        <v>2.9</v>
      </c>
      <c r="M8" s="2">
        <v>5.45</v>
      </c>
      <c r="N8" s="2">
        <v>2.7</v>
      </c>
      <c r="O8" s="2">
        <v>3.45</v>
      </c>
      <c r="P8" s="2">
        <v>5.2</v>
      </c>
      <c r="Q8" s="2">
        <v>3.1</v>
      </c>
      <c r="R8" s="2">
        <v>2.95</v>
      </c>
      <c r="S8" s="2">
        <v>5.3</v>
      </c>
      <c r="T8" s="2">
        <f t="shared" si="0"/>
        <v>3.6333333333333329</v>
      </c>
      <c r="U8" s="2">
        <f t="shared" si="1"/>
        <v>0</v>
      </c>
      <c r="V8">
        <f t="shared" si="2"/>
        <v>0</v>
      </c>
      <c r="W8">
        <v>0</v>
      </c>
      <c r="X8">
        <v>0</v>
      </c>
      <c r="Y8" s="2" t="s">
        <v>407</v>
      </c>
    </row>
    <row r="9" spans="1:25" x14ac:dyDescent="0.35">
      <c r="A9" s="8">
        <v>27</v>
      </c>
      <c r="B9" t="s">
        <v>28</v>
      </c>
      <c r="C9" t="s">
        <v>228</v>
      </c>
      <c r="D9" t="s">
        <v>328</v>
      </c>
      <c r="E9" t="s">
        <v>128</v>
      </c>
      <c r="F9" s="2">
        <v>0.84103918099999997</v>
      </c>
      <c r="G9" s="2">
        <v>0.67659866800000001</v>
      </c>
      <c r="H9" s="2">
        <v>1.8</v>
      </c>
      <c r="I9" s="2">
        <v>2.25</v>
      </c>
      <c r="J9" s="2">
        <v>2.65</v>
      </c>
      <c r="K9" s="2">
        <v>3.5</v>
      </c>
      <c r="L9" s="2">
        <v>3.1</v>
      </c>
      <c r="M9" s="2">
        <v>4.8499999999999996</v>
      </c>
      <c r="N9" s="2">
        <v>3.45</v>
      </c>
      <c r="O9" s="2">
        <v>2.9</v>
      </c>
      <c r="P9" s="2">
        <v>5.45</v>
      </c>
      <c r="Q9" s="2">
        <v>3.25</v>
      </c>
      <c r="R9" s="2">
        <v>2.5</v>
      </c>
      <c r="S9" s="2">
        <v>6.5</v>
      </c>
      <c r="T9" s="2">
        <f t="shared" si="0"/>
        <v>3.8166666666666664</v>
      </c>
      <c r="U9" s="2">
        <f t="shared" si="1"/>
        <v>0</v>
      </c>
      <c r="V9">
        <f t="shared" si="2"/>
        <v>0</v>
      </c>
      <c r="W9">
        <v>0</v>
      </c>
      <c r="X9">
        <v>0</v>
      </c>
      <c r="Y9" s="2" t="s">
        <v>407</v>
      </c>
    </row>
    <row r="10" spans="1:25" x14ac:dyDescent="0.35">
      <c r="A10" s="8">
        <v>39</v>
      </c>
      <c r="B10" t="s">
        <v>40</v>
      </c>
      <c r="C10" t="s">
        <v>240</v>
      </c>
      <c r="D10" t="s">
        <v>340</v>
      </c>
      <c r="E10" t="s">
        <v>140</v>
      </c>
      <c r="F10" s="2">
        <v>0.88535511499999997</v>
      </c>
      <c r="G10" s="2">
        <v>0.69481933099999993</v>
      </c>
      <c r="H10" s="2">
        <v>3.2</v>
      </c>
      <c r="I10" s="2">
        <v>4</v>
      </c>
      <c r="J10" s="2">
        <v>4.95</v>
      </c>
      <c r="K10" s="2">
        <v>3.75</v>
      </c>
      <c r="L10" s="2">
        <v>3.55</v>
      </c>
      <c r="M10" s="2">
        <v>4.5</v>
      </c>
      <c r="N10" s="2">
        <v>4.05</v>
      </c>
      <c r="O10" s="2">
        <v>2.9</v>
      </c>
      <c r="P10" s="2">
        <v>5.7</v>
      </c>
      <c r="Q10" s="2">
        <v>2.25</v>
      </c>
      <c r="R10" s="2">
        <v>2.5</v>
      </c>
      <c r="S10" s="2">
        <v>6.15</v>
      </c>
      <c r="T10" s="2">
        <f t="shared" si="0"/>
        <v>3.9333333333333336</v>
      </c>
      <c r="U10" s="2">
        <f t="shared" si="1"/>
        <v>0</v>
      </c>
      <c r="V10">
        <f t="shared" si="2"/>
        <v>0</v>
      </c>
      <c r="W10">
        <v>0</v>
      </c>
      <c r="X10">
        <v>0</v>
      </c>
      <c r="Y10" s="2" t="s">
        <v>407</v>
      </c>
    </row>
    <row r="11" spans="1:25" x14ac:dyDescent="0.35">
      <c r="A11" s="8">
        <v>9</v>
      </c>
      <c r="B11" t="s">
        <v>10</v>
      </c>
      <c r="C11" t="s">
        <v>210</v>
      </c>
      <c r="D11" t="s">
        <v>310</v>
      </c>
      <c r="E11" t="s">
        <v>110</v>
      </c>
      <c r="F11" s="2">
        <v>0.75064361099999999</v>
      </c>
      <c r="G11" s="2">
        <v>0.61123353200000008</v>
      </c>
      <c r="H11" s="2">
        <v>2.2999999999999998</v>
      </c>
      <c r="I11" s="2">
        <v>3.7</v>
      </c>
      <c r="J11" s="2">
        <v>2.25</v>
      </c>
      <c r="K11" s="2">
        <v>4.05</v>
      </c>
      <c r="L11" s="2">
        <v>3.25</v>
      </c>
      <c r="M11" s="2">
        <v>4.75</v>
      </c>
      <c r="N11" s="2">
        <v>2.95</v>
      </c>
      <c r="O11" s="2">
        <v>2.6</v>
      </c>
      <c r="P11" s="2">
        <v>2.95</v>
      </c>
      <c r="Q11" s="2">
        <v>4.8</v>
      </c>
      <c r="R11" s="2">
        <v>3.2</v>
      </c>
      <c r="S11" s="2">
        <v>5.85</v>
      </c>
      <c r="T11" s="2">
        <f t="shared" si="0"/>
        <v>4.0166666666666666</v>
      </c>
      <c r="U11" s="2">
        <f t="shared" si="1"/>
        <v>0</v>
      </c>
      <c r="V11">
        <f t="shared" si="2"/>
        <v>0</v>
      </c>
      <c r="W11">
        <v>0</v>
      </c>
      <c r="X11">
        <v>0</v>
      </c>
      <c r="Y11" s="2" t="s">
        <v>407</v>
      </c>
    </row>
    <row r="12" spans="1:25" x14ac:dyDescent="0.35">
      <c r="A12" s="8">
        <v>1</v>
      </c>
      <c r="B12" t="s">
        <v>2</v>
      </c>
      <c r="C12" t="s">
        <v>202</v>
      </c>
      <c r="D12" t="s">
        <v>302</v>
      </c>
      <c r="E12" t="s">
        <v>102</v>
      </c>
      <c r="F12" s="2">
        <v>0.84187716200000007</v>
      </c>
      <c r="G12" s="2">
        <v>0.68117028499999999</v>
      </c>
      <c r="H12" s="2">
        <v>4.8</v>
      </c>
      <c r="I12" s="2">
        <v>3.85</v>
      </c>
      <c r="J12" s="2">
        <v>5.4</v>
      </c>
      <c r="K12" s="2">
        <v>3.9</v>
      </c>
      <c r="L12" s="2">
        <v>3.6</v>
      </c>
      <c r="M12" s="2">
        <v>4.6500000000000004</v>
      </c>
      <c r="N12" s="2">
        <v>2.9</v>
      </c>
      <c r="O12" s="2">
        <v>3.95</v>
      </c>
      <c r="P12" s="2">
        <v>3.6</v>
      </c>
      <c r="Q12" s="2">
        <v>4.5</v>
      </c>
      <c r="R12" s="2">
        <v>6</v>
      </c>
      <c r="S12" s="2">
        <v>6.3</v>
      </c>
      <c r="T12" s="2">
        <f t="shared" si="0"/>
        <v>4.05</v>
      </c>
      <c r="U12" s="2">
        <f t="shared" si="1"/>
        <v>0</v>
      </c>
      <c r="V12">
        <f t="shared" si="2"/>
        <v>0</v>
      </c>
      <c r="W12">
        <v>0</v>
      </c>
      <c r="X12">
        <v>0</v>
      </c>
      <c r="Y12" s="2" t="s">
        <v>406</v>
      </c>
    </row>
    <row r="13" spans="1:25" x14ac:dyDescent="0.35">
      <c r="A13" s="8">
        <v>61</v>
      </c>
      <c r="B13" t="s">
        <v>62</v>
      </c>
      <c r="C13" t="s">
        <v>262</v>
      </c>
      <c r="D13" t="s">
        <v>362</v>
      </c>
      <c r="E13" t="s">
        <v>162</v>
      </c>
      <c r="F13" s="2">
        <v>0.80114227500000001</v>
      </c>
      <c r="G13" s="2">
        <v>0.65917778000000005</v>
      </c>
      <c r="H13" s="2">
        <v>3.7</v>
      </c>
      <c r="I13" s="2">
        <v>2.0499999999999998</v>
      </c>
      <c r="J13" s="2">
        <v>2.15</v>
      </c>
      <c r="K13" s="2">
        <v>4.1500000000000004</v>
      </c>
      <c r="L13" s="2">
        <v>3.3</v>
      </c>
      <c r="M13" s="2">
        <v>4.8</v>
      </c>
      <c r="N13" s="2">
        <v>5.45</v>
      </c>
      <c r="O13" s="2">
        <v>3.25</v>
      </c>
      <c r="P13" s="2">
        <v>4.3</v>
      </c>
      <c r="Q13" s="2">
        <v>5.65</v>
      </c>
      <c r="R13" s="2">
        <v>3.8</v>
      </c>
      <c r="S13" s="2">
        <v>5.65</v>
      </c>
      <c r="T13" s="2">
        <f t="shared" si="0"/>
        <v>4.083333333333333</v>
      </c>
      <c r="U13" s="2">
        <f t="shared" si="1"/>
        <v>0</v>
      </c>
      <c r="V13">
        <f t="shared" si="2"/>
        <v>0</v>
      </c>
      <c r="W13">
        <v>0</v>
      </c>
      <c r="X13">
        <v>0</v>
      </c>
      <c r="Y13" s="2" t="s">
        <v>408</v>
      </c>
    </row>
    <row r="14" spans="1:25" x14ac:dyDescent="0.35">
      <c r="A14" s="8">
        <v>38</v>
      </c>
      <c r="B14" t="s">
        <v>39</v>
      </c>
      <c r="C14" t="s">
        <v>239</v>
      </c>
      <c r="D14" t="s">
        <v>339</v>
      </c>
      <c r="E14" t="s">
        <v>139</v>
      </c>
      <c r="F14" s="2">
        <v>0.787231982</v>
      </c>
      <c r="G14" s="2">
        <v>0.64369058600000006</v>
      </c>
      <c r="H14" s="2">
        <v>1.9</v>
      </c>
      <c r="I14" s="2">
        <v>1.65</v>
      </c>
      <c r="J14" s="2">
        <v>1.75</v>
      </c>
      <c r="K14" s="2">
        <v>3.15</v>
      </c>
      <c r="L14" s="2">
        <v>2.65</v>
      </c>
      <c r="M14" s="2">
        <v>6.55</v>
      </c>
      <c r="N14" s="2">
        <v>2.8</v>
      </c>
      <c r="O14" s="2">
        <v>1.5</v>
      </c>
      <c r="P14" s="2">
        <v>6.7</v>
      </c>
      <c r="Q14" s="2">
        <v>3.4</v>
      </c>
      <c r="R14" s="2">
        <v>2.4</v>
      </c>
      <c r="S14" s="2">
        <v>6.95</v>
      </c>
      <c r="T14" s="2">
        <f t="shared" si="0"/>
        <v>4.1166666666666663</v>
      </c>
      <c r="U14" s="2">
        <f t="shared" si="1"/>
        <v>0</v>
      </c>
      <c r="V14">
        <f t="shared" si="2"/>
        <v>0</v>
      </c>
      <c r="W14">
        <v>0</v>
      </c>
      <c r="X14">
        <v>1</v>
      </c>
      <c r="Y14" s="2" t="s">
        <v>407</v>
      </c>
    </row>
    <row r="15" spans="1:25" x14ac:dyDescent="0.35">
      <c r="A15" s="8">
        <v>85</v>
      </c>
      <c r="B15" t="s">
        <v>86</v>
      </c>
      <c r="C15" t="s">
        <v>286</v>
      </c>
      <c r="D15" t="s">
        <v>386</v>
      </c>
      <c r="E15" t="s">
        <v>186</v>
      </c>
      <c r="F15" s="2">
        <v>0.79900515099999991</v>
      </c>
      <c r="G15" s="2">
        <v>0.69857466200000007</v>
      </c>
      <c r="H15" s="2">
        <v>1.7</v>
      </c>
      <c r="I15" s="2">
        <v>2.35</v>
      </c>
      <c r="J15" s="2">
        <v>2.1</v>
      </c>
      <c r="K15" s="2">
        <v>3.45</v>
      </c>
      <c r="L15" s="2">
        <v>4.3</v>
      </c>
      <c r="M15" s="2">
        <v>4.8</v>
      </c>
      <c r="N15" s="2">
        <v>2.2000000000000002</v>
      </c>
      <c r="O15" s="2">
        <v>5.15</v>
      </c>
      <c r="P15" s="2">
        <v>4.45</v>
      </c>
      <c r="Q15" s="2">
        <v>3.7</v>
      </c>
      <c r="R15" s="2">
        <v>6</v>
      </c>
      <c r="S15" s="2">
        <v>5.15</v>
      </c>
      <c r="T15" s="2">
        <f t="shared" si="0"/>
        <v>4.1833333333333336</v>
      </c>
      <c r="U15" s="2">
        <f t="shared" si="1"/>
        <v>0</v>
      </c>
      <c r="V15">
        <f t="shared" si="2"/>
        <v>0</v>
      </c>
      <c r="W15">
        <v>0</v>
      </c>
      <c r="X15">
        <v>0</v>
      </c>
      <c r="Y15" s="2" t="s">
        <v>407</v>
      </c>
    </row>
    <row r="16" spans="1:25" x14ac:dyDescent="0.35">
      <c r="A16" s="8">
        <v>87</v>
      </c>
      <c r="B16" t="s">
        <v>88</v>
      </c>
      <c r="C16" t="s">
        <v>288</v>
      </c>
      <c r="D16" t="s">
        <v>388</v>
      </c>
      <c r="E16" t="s">
        <v>188</v>
      </c>
      <c r="F16" s="2">
        <v>0.76197719569999989</v>
      </c>
      <c r="G16" s="2">
        <v>0.6147992015</v>
      </c>
      <c r="H16" s="2">
        <v>3.2</v>
      </c>
      <c r="I16" s="2">
        <v>3.3</v>
      </c>
      <c r="J16" s="2">
        <v>5.45</v>
      </c>
      <c r="K16" s="2">
        <v>3.95</v>
      </c>
      <c r="L16" s="2">
        <v>2.8</v>
      </c>
      <c r="M16" s="2">
        <v>5.8</v>
      </c>
      <c r="N16" s="2">
        <v>4.3</v>
      </c>
      <c r="O16" s="2">
        <v>2.15</v>
      </c>
      <c r="P16" s="2">
        <v>5.05</v>
      </c>
      <c r="Q16" s="2">
        <v>5.2</v>
      </c>
      <c r="R16" s="2">
        <v>3.7</v>
      </c>
      <c r="S16" s="2">
        <v>6.6</v>
      </c>
      <c r="T16" s="2">
        <f t="shared" si="0"/>
        <v>4.1833333333333336</v>
      </c>
      <c r="U16" s="2">
        <f t="shared" si="1"/>
        <v>0</v>
      </c>
      <c r="V16">
        <f t="shared" si="2"/>
        <v>0</v>
      </c>
      <c r="W16">
        <v>0</v>
      </c>
      <c r="X16">
        <v>1</v>
      </c>
      <c r="Y16" s="2" t="s">
        <v>408</v>
      </c>
    </row>
    <row r="17" spans="1:25" x14ac:dyDescent="0.35">
      <c r="A17" s="8">
        <v>70</v>
      </c>
      <c r="B17" t="s">
        <v>71</v>
      </c>
      <c r="C17" t="s">
        <v>271</v>
      </c>
      <c r="D17" t="s">
        <v>371</v>
      </c>
      <c r="E17" t="s">
        <v>171</v>
      </c>
      <c r="F17" s="2">
        <v>0.81611639299999994</v>
      </c>
      <c r="G17" s="2">
        <v>0.69249963799999992</v>
      </c>
      <c r="H17" s="2">
        <v>4.2</v>
      </c>
      <c r="I17" s="2">
        <v>4.95</v>
      </c>
      <c r="J17" s="2">
        <v>4.75</v>
      </c>
      <c r="K17" s="2">
        <v>3.35</v>
      </c>
      <c r="L17" s="2">
        <v>4.3499999999999996</v>
      </c>
      <c r="M17" s="2">
        <v>4.9000000000000004</v>
      </c>
      <c r="N17" s="2">
        <v>2.85</v>
      </c>
      <c r="O17" s="2">
        <v>4.55</v>
      </c>
      <c r="P17" s="2">
        <v>4.9000000000000004</v>
      </c>
      <c r="Q17" s="2">
        <v>3.45</v>
      </c>
      <c r="R17" s="2">
        <v>4.3499999999999996</v>
      </c>
      <c r="S17" s="2">
        <v>5.3</v>
      </c>
      <c r="T17" s="2">
        <f t="shared" si="0"/>
        <v>4.2</v>
      </c>
      <c r="U17" s="2">
        <f t="shared" si="1"/>
        <v>0</v>
      </c>
      <c r="V17">
        <f t="shared" si="2"/>
        <v>0</v>
      </c>
      <c r="W17">
        <v>0</v>
      </c>
      <c r="X17">
        <v>0</v>
      </c>
      <c r="Y17" s="2" t="s">
        <v>407</v>
      </c>
    </row>
    <row r="18" spans="1:25" x14ac:dyDescent="0.35">
      <c r="A18" s="8">
        <v>76</v>
      </c>
      <c r="B18" t="s">
        <v>77</v>
      </c>
      <c r="C18" t="s">
        <v>277</v>
      </c>
      <c r="D18" t="s">
        <v>377</v>
      </c>
      <c r="E18" t="s">
        <v>177</v>
      </c>
      <c r="F18" s="2">
        <v>0.89141225800000001</v>
      </c>
      <c r="G18" s="2">
        <v>0.65947693600000001</v>
      </c>
      <c r="H18" s="2">
        <v>5.2</v>
      </c>
      <c r="I18" s="2">
        <v>3.95</v>
      </c>
      <c r="J18" s="2">
        <v>5.0999999999999996</v>
      </c>
      <c r="K18" s="2">
        <v>5.15</v>
      </c>
      <c r="L18" s="2">
        <v>2.85</v>
      </c>
      <c r="M18" s="2">
        <v>4.75</v>
      </c>
      <c r="N18" s="2">
        <v>6.55</v>
      </c>
      <c r="O18" s="2">
        <v>3.3</v>
      </c>
      <c r="P18" s="2">
        <v>5.85</v>
      </c>
      <c r="Q18" s="2">
        <v>6.15</v>
      </c>
      <c r="R18" s="2">
        <v>2.35</v>
      </c>
      <c r="S18" s="2">
        <v>5.65</v>
      </c>
      <c r="T18" s="2">
        <f t="shared" si="0"/>
        <v>4.25</v>
      </c>
      <c r="U18" s="2">
        <f t="shared" si="1"/>
        <v>0</v>
      </c>
      <c r="V18">
        <f t="shared" si="2"/>
        <v>1</v>
      </c>
      <c r="W18">
        <v>0</v>
      </c>
      <c r="X18">
        <v>0</v>
      </c>
      <c r="Y18" s="2" t="s">
        <v>407</v>
      </c>
    </row>
    <row r="19" spans="1:25" x14ac:dyDescent="0.35">
      <c r="A19" s="8">
        <v>5</v>
      </c>
      <c r="B19" t="s">
        <v>6</v>
      </c>
      <c r="C19" t="s">
        <v>206</v>
      </c>
      <c r="D19" t="s">
        <v>306</v>
      </c>
      <c r="E19" t="s">
        <v>106</v>
      </c>
      <c r="F19" s="2">
        <v>0.80025863599999991</v>
      </c>
      <c r="G19" s="2">
        <v>0.67844068999999996</v>
      </c>
      <c r="H19" s="2">
        <v>2.5</v>
      </c>
      <c r="I19" s="2">
        <v>2.15</v>
      </c>
      <c r="J19" s="2">
        <v>2.95</v>
      </c>
      <c r="K19" s="2">
        <v>4.8</v>
      </c>
      <c r="L19" s="2">
        <v>2.5499999999999998</v>
      </c>
      <c r="M19" s="2">
        <v>5.45</v>
      </c>
      <c r="N19" s="2">
        <v>5.2</v>
      </c>
      <c r="O19" s="2">
        <v>2.75</v>
      </c>
      <c r="P19" s="2">
        <v>5.6</v>
      </c>
      <c r="Q19" s="2">
        <v>5.4</v>
      </c>
      <c r="R19" s="2">
        <v>2.7</v>
      </c>
      <c r="S19" s="2">
        <v>6.45</v>
      </c>
      <c r="T19" s="2">
        <f t="shared" si="0"/>
        <v>4.2666666666666666</v>
      </c>
      <c r="U19" s="2">
        <f t="shared" si="1"/>
        <v>0</v>
      </c>
      <c r="V19">
        <f t="shared" si="2"/>
        <v>0</v>
      </c>
      <c r="W19">
        <v>0</v>
      </c>
      <c r="X19">
        <v>0</v>
      </c>
      <c r="Y19" s="2" t="s">
        <v>407</v>
      </c>
    </row>
    <row r="20" spans="1:25" x14ac:dyDescent="0.35">
      <c r="A20" s="8">
        <v>28</v>
      </c>
      <c r="B20" t="s">
        <v>29</v>
      </c>
      <c r="C20" t="s">
        <v>229</v>
      </c>
      <c r="D20" t="s">
        <v>329</v>
      </c>
      <c r="E20" t="s">
        <v>129</v>
      </c>
      <c r="F20" s="2">
        <v>0.77559965799999997</v>
      </c>
      <c r="G20" s="2">
        <v>0.62614047500000003</v>
      </c>
      <c r="H20" s="2">
        <v>3.3</v>
      </c>
      <c r="I20" s="2">
        <v>2.25</v>
      </c>
      <c r="J20" s="2">
        <v>3.1</v>
      </c>
      <c r="K20" s="2">
        <v>4.7</v>
      </c>
      <c r="L20" s="2">
        <v>4.3499999999999996</v>
      </c>
      <c r="M20" s="2">
        <v>4</v>
      </c>
      <c r="N20" s="2">
        <v>4.55</v>
      </c>
      <c r="O20" s="2">
        <v>3.65</v>
      </c>
      <c r="P20" s="2">
        <v>4.3</v>
      </c>
      <c r="Q20" s="2">
        <v>4.6500000000000004</v>
      </c>
      <c r="R20" s="2">
        <v>4.75</v>
      </c>
      <c r="S20" s="2">
        <v>4.9000000000000004</v>
      </c>
      <c r="T20" s="2">
        <f t="shared" si="0"/>
        <v>4.3500000000000005</v>
      </c>
      <c r="U20" s="2">
        <f t="shared" si="1"/>
        <v>0</v>
      </c>
      <c r="V20">
        <f t="shared" si="2"/>
        <v>0</v>
      </c>
      <c r="W20">
        <v>0</v>
      </c>
      <c r="X20">
        <v>0</v>
      </c>
      <c r="Y20" s="2" t="s">
        <v>407</v>
      </c>
    </row>
    <row r="21" spans="1:25" x14ac:dyDescent="0.35">
      <c r="A21" s="8">
        <v>95</v>
      </c>
      <c r="B21" t="s">
        <v>96</v>
      </c>
      <c r="C21" t="s">
        <v>296</v>
      </c>
      <c r="D21" t="s">
        <v>396</v>
      </c>
      <c r="E21" t="s">
        <v>196</v>
      </c>
      <c r="F21" s="2">
        <v>0.84780639400000002</v>
      </c>
      <c r="G21" s="2">
        <v>0.70904606599999997</v>
      </c>
      <c r="H21" s="2">
        <v>3.4</v>
      </c>
      <c r="I21" s="2">
        <v>2.1</v>
      </c>
      <c r="J21" s="2">
        <v>2.95</v>
      </c>
      <c r="K21" s="2">
        <v>3.25</v>
      </c>
      <c r="L21" s="2">
        <v>5.7</v>
      </c>
      <c r="M21" s="2">
        <v>4.1500000000000004</v>
      </c>
      <c r="N21" s="2">
        <v>3.15</v>
      </c>
      <c r="O21" s="2">
        <v>5.7</v>
      </c>
      <c r="P21" s="2">
        <v>3.65</v>
      </c>
      <c r="Q21" s="2">
        <v>4.3</v>
      </c>
      <c r="R21" s="2">
        <v>6.1</v>
      </c>
      <c r="S21" s="2">
        <v>4.7</v>
      </c>
      <c r="T21" s="2">
        <f t="shared" si="0"/>
        <v>4.3666666666666663</v>
      </c>
      <c r="U21" s="2">
        <f t="shared" si="1"/>
        <v>0</v>
      </c>
      <c r="V21">
        <f t="shared" si="2"/>
        <v>0</v>
      </c>
      <c r="W21">
        <v>1</v>
      </c>
      <c r="X21">
        <v>0</v>
      </c>
      <c r="Y21" s="2" t="s">
        <v>406</v>
      </c>
    </row>
    <row r="22" spans="1:25" x14ac:dyDescent="0.35">
      <c r="A22" s="8">
        <v>72</v>
      </c>
      <c r="B22" t="s">
        <v>73</v>
      </c>
      <c r="C22" t="s">
        <v>273</v>
      </c>
      <c r="D22" t="s">
        <v>373</v>
      </c>
      <c r="E22" t="s">
        <v>173</v>
      </c>
      <c r="F22" s="2">
        <v>0.833719671</v>
      </c>
      <c r="G22" s="2">
        <v>0.62673574700000001</v>
      </c>
      <c r="H22" s="2">
        <v>5.4</v>
      </c>
      <c r="I22" s="2">
        <v>6.5</v>
      </c>
      <c r="J22" s="2">
        <v>5.8</v>
      </c>
      <c r="K22" s="2">
        <v>3.75</v>
      </c>
      <c r="L22" s="2">
        <v>4.55</v>
      </c>
      <c r="M22" s="2">
        <v>4.8</v>
      </c>
      <c r="N22" s="2">
        <v>4.3</v>
      </c>
      <c r="O22" s="2">
        <v>5.7</v>
      </c>
      <c r="P22" s="2">
        <v>4.45</v>
      </c>
      <c r="Q22" s="2">
        <v>4.45</v>
      </c>
      <c r="R22" s="2">
        <v>6</v>
      </c>
      <c r="S22" s="2">
        <v>5.5</v>
      </c>
      <c r="T22" s="2">
        <f t="shared" si="0"/>
        <v>4.3666666666666671</v>
      </c>
      <c r="U22" s="2">
        <f t="shared" si="1"/>
        <v>0</v>
      </c>
      <c r="V22">
        <f t="shared" si="2"/>
        <v>0</v>
      </c>
      <c r="W22">
        <v>0</v>
      </c>
      <c r="X22">
        <v>0</v>
      </c>
      <c r="Y22" s="2" t="s">
        <v>408</v>
      </c>
    </row>
    <row r="23" spans="1:25" x14ac:dyDescent="0.35">
      <c r="A23" s="8">
        <v>47</v>
      </c>
      <c r="B23" t="s">
        <v>48</v>
      </c>
      <c r="C23" t="s">
        <v>248</v>
      </c>
      <c r="D23" t="s">
        <v>348</v>
      </c>
      <c r="E23" t="s">
        <v>148</v>
      </c>
      <c r="F23" s="2">
        <v>0.767767847</v>
      </c>
      <c r="G23" s="2">
        <v>0.625912845</v>
      </c>
      <c r="H23" s="2">
        <v>1.65</v>
      </c>
      <c r="I23" s="2">
        <v>2.85</v>
      </c>
      <c r="J23" s="2">
        <v>2.2000000000000002</v>
      </c>
      <c r="K23" s="2">
        <v>3.6</v>
      </c>
      <c r="L23" s="2">
        <v>5.15</v>
      </c>
      <c r="M23" s="2">
        <v>4.4000000000000004</v>
      </c>
      <c r="N23" s="2">
        <v>2.9</v>
      </c>
      <c r="O23" s="2">
        <v>3.5</v>
      </c>
      <c r="P23" s="2">
        <v>4</v>
      </c>
      <c r="Q23" s="2">
        <v>5.2</v>
      </c>
      <c r="R23" s="2">
        <v>5.7</v>
      </c>
      <c r="S23" s="2">
        <v>5.3</v>
      </c>
      <c r="T23" s="2">
        <f t="shared" si="0"/>
        <v>4.3833333333333337</v>
      </c>
      <c r="U23" s="2">
        <f t="shared" si="1"/>
        <v>0</v>
      </c>
      <c r="V23">
        <f t="shared" si="2"/>
        <v>0</v>
      </c>
      <c r="W23">
        <v>1</v>
      </c>
      <c r="X23">
        <v>0</v>
      </c>
      <c r="Y23" s="2" t="s">
        <v>408</v>
      </c>
    </row>
    <row r="24" spans="1:25" x14ac:dyDescent="0.35">
      <c r="A24" s="8">
        <v>12</v>
      </c>
      <c r="B24" t="s">
        <v>13</v>
      </c>
      <c r="C24" t="s">
        <v>213</v>
      </c>
      <c r="D24" t="s">
        <v>313</v>
      </c>
      <c r="E24" t="s">
        <v>113</v>
      </c>
      <c r="F24" s="2">
        <v>0.79210537700000005</v>
      </c>
      <c r="G24" s="2">
        <v>0.68013393900000008</v>
      </c>
      <c r="H24" s="2">
        <v>1.6</v>
      </c>
      <c r="I24" s="2">
        <v>3</v>
      </c>
      <c r="J24" s="2">
        <v>2.85</v>
      </c>
      <c r="K24" s="2">
        <v>2.65</v>
      </c>
      <c r="L24" s="2">
        <v>5.35</v>
      </c>
      <c r="M24" s="2">
        <v>5.25</v>
      </c>
      <c r="N24" s="2">
        <v>3.5</v>
      </c>
      <c r="O24" s="2">
        <v>5.6</v>
      </c>
      <c r="P24" s="2">
        <v>6.5</v>
      </c>
      <c r="Q24" s="2">
        <v>2.7</v>
      </c>
      <c r="R24" s="2">
        <v>6.25</v>
      </c>
      <c r="S24" s="2">
        <v>4.8</v>
      </c>
      <c r="T24" s="2">
        <f t="shared" si="0"/>
        <v>4.416666666666667</v>
      </c>
      <c r="U24" s="2">
        <f t="shared" si="1"/>
        <v>0</v>
      </c>
      <c r="V24">
        <f t="shared" si="2"/>
        <v>0</v>
      </c>
      <c r="W24">
        <v>1</v>
      </c>
      <c r="X24">
        <v>0</v>
      </c>
      <c r="Y24" s="2" t="s">
        <v>407</v>
      </c>
    </row>
    <row r="25" spans="1:25" x14ac:dyDescent="0.35">
      <c r="A25" s="8">
        <v>33</v>
      </c>
      <c r="B25" t="s">
        <v>34</v>
      </c>
      <c r="C25" t="s">
        <v>234</v>
      </c>
      <c r="D25" t="s">
        <v>334</v>
      </c>
      <c r="E25" t="s">
        <v>134</v>
      </c>
      <c r="F25" s="2">
        <v>0.80482685599999992</v>
      </c>
      <c r="G25" s="2">
        <v>0.67930209599999991</v>
      </c>
      <c r="H25" s="2">
        <v>1.35</v>
      </c>
      <c r="I25" s="2">
        <v>1.75</v>
      </c>
      <c r="J25" s="2">
        <v>1.75</v>
      </c>
      <c r="K25" s="2">
        <v>2.9</v>
      </c>
      <c r="L25" s="2">
        <v>4.9000000000000004</v>
      </c>
      <c r="M25" s="2">
        <v>5.45</v>
      </c>
      <c r="N25" s="2">
        <v>3.25</v>
      </c>
      <c r="O25" s="2">
        <v>4.8499999999999996</v>
      </c>
      <c r="P25" s="2">
        <v>6.15</v>
      </c>
      <c r="Q25" s="2">
        <v>2.35</v>
      </c>
      <c r="R25" s="2">
        <v>4.9000000000000004</v>
      </c>
      <c r="S25" s="2">
        <v>6.3</v>
      </c>
      <c r="T25" s="2">
        <f t="shared" si="0"/>
        <v>4.416666666666667</v>
      </c>
      <c r="U25" s="2">
        <f t="shared" si="1"/>
        <v>0</v>
      </c>
      <c r="V25">
        <f t="shared" si="2"/>
        <v>0</v>
      </c>
      <c r="W25">
        <v>1</v>
      </c>
      <c r="X25">
        <v>0</v>
      </c>
      <c r="Y25" s="2" t="s">
        <v>407</v>
      </c>
    </row>
    <row r="26" spans="1:25" x14ac:dyDescent="0.35">
      <c r="A26" s="8">
        <v>17</v>
      </c>
      <c r="B26" t="s">
        <v>18</v>
      </c>
      <c r="C26" t="s">
        <v>218</v>
      </c>
      <c r="D26" t="s">
        <v>318</v>
      </c>
      <c r="E26" t="s">
        <v>118</v>
      </c>
      <c r="F26" s="2">
        <v>0.75663387799999993</v>
      </c>
      <c r="G26" s="2">
        <v>0.60138171900000004</v>
      </c>
      <c r="H26" s="2">
        <v>2.2000000000000002</v>
      </c>
      <c r="I26" s="2">
        <v>1.35</v>
      </c>
      <c r="J26" s="2">
        <v>1.9</v>
      </c>
      <c r="K26" s="2">
        <v>4.5</v>
      </c>
      <c r="L26" s="2">
        <v>4.4000000000000004</v>
      </c>
      <c r="M26" s="2">
        <v>4.4000000000000004</v>
      </c>
      <c r="N26" s="2">
        <v>4.55</v>
      </c>
      <c r="O26" s="2">
        <v>3.5</v>
      </c>
      <c r="P26" s="2">
        <v>4.8499999999999996</v>
      </c>
      <c r="Q26" s="2">
        <v>5.3</v>
      </c>
      <c r="R26" s="2">
        <v>5.45</v>
      </c>
      <c r="S26" s="2">
        <v>5.8</v>
      </c>
      <c r="T26" s="2">
        <f t="shared" si="0"/>
        <v>4.4333333333333336</v>
      </c>
      <c r="U26" s="2">
        <f t="shared" si="1"/>
        <v>0</v>
      </c>
      <c r="V26">
        <f t="shared" si="2"/>
        <v>0</v>
      </c>
      <c r="W26">
        <v>0</v>
      </c>
      <c r="X26">
        <v>0</v>
      </c>
      <c r="Y26" s="2" t="s">
        <v>407</v>
      </c>
    </row>
    <row r="27" spans="1:25" x14ac:dyDescent="0.35">
      <c r="A27" s="8">
        <v>90</v>
      </c>
      <c r="B27" t="s">
        <v>91</v>
      </c>
      <c r="C27" t="s">
        <v>291</v>
      </c>
      <c r="D27" t="s">
        <v>391</v>
      </c>
      <c r="E27" t="s">
        <v>191</v>
      </c>
      <c r="F27" s="2">
        <v>0.772080302</v>
      </c>
      <c r="G27" s="2">
        <v>0.66498243800000001</v>
      </c>
      <c r="H27" s="2">
        <v>2.8</v>
      </c>
      <c r="I27" s="2">
        <v>2.4</v>
      </c>
      <c r="J27" s="2">
        <v>2.9</v>
      </c>
      <c r="K27" s="2">
        <v>4</v>
      </c>
      <c r="L27" s="2">
        <v>3.2</v>
      </c>
      <c r="M27" s="2">
        <v>6.2</v>
      </c>
      <c r="N27" s="2">
        <v>5.05</v>
      </c>
      <c r="O27" s="2">
        <v>4.55</v>
      </c>
      <c r="P27" s="2">
        <v>6.9</v>
      </c>
      <c r="Q27" s="2">
        <v>3.5</v>
      </c>
      <c r="R27" s="2">
        <v>3.15</v>
      </c>
      <c r="S27" s="2">
        <v>6.6</v>
      </c>
      <c r="T27" s="2">
        <f t="shared" si="0"/>
        <v>4.4666666666666668</v>
      </c>
      <c r="U27" s="2">
        <f t="shared" si="1"/>
        <v>0</v>
      </c>
      <c r="V27">
        <f t="shared" si="2"/>
        <v>0</v>
      </c>
      <c r="W27">
        <v>0</v>
      </c>
      <c r="X27">
        <v>1</v>
      </c>
      <c r="Y27" s="2" t="s">
        <v>407</v>
      </c>
    </row>
    <row r="28" spans="1:25" x14ac:dyDescent="0.35">
      <c r="A28" s="8">
        <v>58</v>
      </c>
      <c r="B28" t="s">
        <v>59</v>
      </c>
      <c r="C28" t="s">
        <v>259</v>
      </c>
      <c r="D28" t="s">
        <v>359</v>
      </c>
      <c r="E28" t="s">
        <v>159</v>
      </c>
      <c r="F28" s="2">
        <v>0.90844893500000001</v>
      </c>
      <c r="G28" s="2">
        <v>0.72462809099999992</v>
      </c>
      <c r="H28" s="2">
        <v>3</v>
      </c>
      <c r="I28" s="2">
        <v>3.4</v>
      </c>
      <c r="J28" s="2">
        <v>3.55</v>
      </c>
      <c r="K28" s="2">
        <v>3.65</v>
      </c>
      <c r="L28" s="2">
        <v>4.9000000000000004</v>
      </c>
      <c r="M28" s="2">
        <v>4.95</v>
      </c>
      <c r="N28" s="2">
        <v>3.75</v>
      </c>
      <c r="O28" s="2">
        <v>5.0999999999999996</v>
      </c>
      <c r="P28" s="2">
        <v>5.15</v>
      </c>
      <c r="Q28" s="2">
        <v>2.75</v>
      </c>
      <c r="R28" s="2">
        <v>4.9000000000000004</v>
      </c>
      <c r="S28" s="2">
        <v>6.3</v>
      </c>
      <c r="T28" s="2">
        <f t="shared" si="0"/>
        <v>4.5</v>
      </c>
      <c r="U28" s="2">
        <f t="shared" si="1"/>
        <v>0</v>
      </c>
      <c r="V28">
        <f t="shared" si="2"/>
        <v>0</v>
      </c>
      <c r="W28">
        <v>1</v>
      </c>
      <c r="X28">
        <v>0</v>
      </c>
      <c r="Y28" s="2" t="s">
        <v>407</v>
      </c>
    </row>
    <row r="29" spans="1:25" x14ac:dyDescent="0.35">
      <c r="A29" s="8">
        <v>89</v>
      </c>
      <c r="B29" t="s">
        <v>90</v>
      </c>
      <c r="C29" t="s">
        <v>290</v>
      </c>
      <c r="D29" t="s">
        <v>390</v>
      </c>
      <c r="E29" t="s">
        <v>190</v>
      </c>
      <c r="F29" s="2">
        <v>0.7951859240000001</v>
      </c>
      <c r="G29" s="2">
        <v>0.662602782</v>
      </c>
      <c r="H29" s="2">
        <v>1.75</v>
      </c>
      <c r="I29" s="2">
        <v>2.4</v>
      </c>
      <c r="J29" s="2">
        <v>1.7</v>
      </c>
      <c r="K29" s="2">
        <v>3.95</v>
      </c>
      <c r="L29" s="2">
        <v>4.8</v>
      </c>
      <c r="M29" s="2">
        <v>4.75</v>
      </c>
      <c r="N29" s="2">
        <v>4.45</v>
      </c>
      <c r="O29" s="2">
        <v>2.6</v>
      </c>
      <c r="P29" s="2">
        <v>3.4</v>
      </c>
      <c r="Q29" s="2">
        <v>5.85</v>
      </c>
      <c r="R29" s="2">
        <v>5.45</v>
      </c>
      <c r="S29" s="2">
        <v>6</v>
      </c>
      <c r="T29" s="2">
        <f t="shared" si="0"/>
        <v>4.5</v>
      </c>
      <c r="U29" s="2">
        <f t="shared" si="1"/>
        <v>0</v>
      </c>
      <c r="V29">
        <f t="shared" si="2"/>
        <v>0</v>
      </c>
      <c r="W29">
        <v>1</v>
      </c>
      <c r="X29">
        <v>0</v>
      </c>
      <c r="Y29" s="2" t="s">
        <v>408</v>
      </c>
    </row>
    <row r="30" spans="1:25" x14ac:dyDescent="0.35">
      <c r="A30" s="8">
        <v>64</v>
      </c>
      <c r="B30" t="s">
        <v>65</v>
      </c>
      <c r="C30" t="s">
        <v>265</v>
      </c>
      <c r="D30" t="s">
        <v>365</v>
      </c>
      <c r="E30" t="s">
        <v>165</v>
      </c>
      <c r="F30" s="2">
        <v>0.783685148</v>
      </c>
      <c r="G30" s="2">
        <v>0.68154478099999993</v>
      </c>
      <c r="H30" s="2">
        <v>3.3</v>
      </c>
      <c r="I30" s="2">
        <v>3.1</v>
      </c>
      <c r="J30" s="2">
        <v>2.4500000000000002</v>
      </c>
      <c r="K30" s="2">
        <v>4.4000000000000004</v>
      </c>
      <c r="L30" s="2">
        <v>3.75</v>
      </c>
      <c r="M30" s="2">
        <v>5.4</v>
      </c>
      <c r="N30" s="2">
        <v>3.75</v>
      </c>
      <c r="O30" s="2">
        <v>2.5499999999999998</v>
      </c>
      <c r="P30" s="2">
        <v>3.05</v>
      </c>
      <c r="Q30" s="2">
        <v>4.9000000000000004</v>
      </c>
      <c r="R30" s="2">
        <v>3.95</v>
      </c>
      <c r="S30" s="2">
        <v>6.5</v>
      </c>
      <c r="T30" s="2">
        <f t="shared" si="0"/>
        <v>4.5166666666666666</v>
      </c>
      <c r="U30" s="2">
        <f t="shared" si="1"/>
        <v>0</v>
      </c>
      <c r="V30">
        <f t="shared" si="2"/>
        <v>0</v>
      </c>
      <c r="W30">
        <v>0</v>
      </c>
      <c r="X30">
        <v>0</v>
      </c>
      <c r="Y30" s="2" t="s">
        <v>406</v>
      </c>
    </row>
    <row r="31" spans="1:25" x14ac:dyDescent="0.35">
      <c r="A31" s="8">
        <v>60</v>
      </c>
      <c r="B31" t="s">
        <v>61</v>
      </c>
      <c r="C31" t="s">
        <v>261</v>
      </c>
      <c r="D31" t="s">
        <v>361</v>
      </c>
      <c r="E31" t="s">
        <v>161</v>
      </c>
      <c r="F31" s="2">
        <v>0.86951708799999994</v>
      </c>
      <c r="G31" s="2">
        <v>0.60961222599999998</v>
      </c>
      <c r="H31" s="2">
        <v>2.6</v>
      </c>
      <c r="I31" s="2">
        <v>3.55</v>
      </c>
      <c r="J31" s="2">
        <v>4.45</v>
      </c>
      <c r="K31" s="2">
        <v>4.8</v>
      </c>
      <c r="L31" s="2">
        <v>3.95</v>
      </c>
      <c r="M31" s="2">
        <v>4.9000000000000004</v>
      </c>
      <c r="N31" s="2">
        <v>5.3</v>
      </c>
      <c r="O31" s="2">
        <v>4.5999999999999996</v>
      </c>
      <c r="P31" s="2">
        <v>3.5</v>
      </c>
      <c r="Q31" s="2">
        <v>5.75</v>
      </c>
      <c r="R31" s="2">
        <v>5.05</v>
      </c>
      <c r="S31" s="2">
        <v>6.1</v>
      </c>
      <c r="T31" s="2">
        <f t="shared" si="0"/>
        <v>4.55</v>
      </c>
      <c r="U31" s="2">
        <f t="shared" si="1"/>
        <v>0</v>
      </c>
      <c r="V31">
        <f t="shared" si="2"/>
        <v>0</v>
      </c>
      <c r="W31">
        <v>0</v>
      </c>
      <c r="X31">
        <v>0</v>
      </c>
      <c r="Y31" s="2" t="s">
        <v>407</v>
      </c>
    </row>
    <row r="32" spans="1:25" x14ac:dyDescent="0.35">
      <c r="A32" s="8">
        <v>32</v>
      </c>
      <c r="B32" t="s">
        <v>33</v>
      </c>
      <c r="C32" t="s">
        <v>233</v>
      </c>
      <c r="D32" t="s">
        <v>333</v>
      </c>
      <c r="E32" t="s">
        <v>133</v>
      </c>
      <c r="F32" s="2">
        <v>0.80270493030000001</v>
      </c>
      <c r="G32" s="2">
        <v>0.64543807509999995</v>
      </c>
      <c r="H32" s="2">
        <v>1.3</v>
      </c>
      <c r="I32" s="2">
        <v>1.45</v>
      </c>
      <c r="J32" s="2">
        <v>2.1</v>
      </c>
      <c r="K32" s="2">
        <v>4.1500000000000004</v>
      </c>
      <c r="L32" s="2">
        <v>4.9000000000000004</v>
      </c>
      <c r="M32" s="2">
        <v>4.6500000000000004</v>
      </c>
      <c r="N32" s="2">
        <v>5.5</v>
      </c>
      <c r="O32" s="2">
        <v>3.05</v>
      </c>
      <c r="P32" s="2">
        <v>5</v>
      </c>
      <c r="Q32" s="2">
        <v>4.8</v>
      </c>
      <c r="R32" s="2">
        <v>5</v>
      </c>
      <c r="S32" s="2">
        <v>4.6500000000000004</v>
      </c>
      <c r="T32" s="2">
        <f t="shared" si="0"/>
        <v>4.5666666666666673</v>
      </c>
      <c r="U32" s="2">
        <f t="shared" si="1"/>
        <v>0</v>
      </c>
      <c r="V32">
        <f t="shared" si="2"/>
        <v>0</v>
      </c>
      <c r="W32">
        <v>1</v>
      </c>
      <c r="X32">
        <v>0</v>
      </c>
      <c r="Y32" s="2" t="s">
        <v>407</v>
      </c>
    </row>
    <row r="33" spans="1:25" x14ac:dyDescent="0.35">
      <c r="A33" s="8">
        <v>6</v>
      </c>
      <c r="B33" t="s">
        <v>7</v>
      </c>
      <c r="C33" t="s">
        <v>207</v>
      </c>
      <c r="D33" t="s">
        <v>307</v>
      </c>
      <c r="E33" t="s">
        <v>107</v>
      </c>
      <c r="F33" s="2">
        <v>0.91318529799999992</v>
      </c>
      <c r="G33" s="2">
        <v>0.71600765</v>
      </c>
      <c r="H33" s="2">
        <v>1.75</v>
      </c>
      <c r="I33" s="2">
        <v>3.05</v>
      </c>
      <c r="J33" s="2">
        <v>2.7</v>
      </c>
      <c r="K33" s="2">
        <v>5.95</v>
      </c>
      <c r="L33" s="2">
        <v>2.95</v>
      </c>
      <c r="M33" s="2">
        <v>4.8499999999999996</v>
      </c>
      <c r="N33" s="2">
        <v>4.4000000000000004</v>
      </c>
      <c r="O33" s="2">
        <v>2.7</v>
      </c>
      <c r="P33" s="2">
        <v>4.0999999999999996</v>
      </c>
      <c r="Q33" s="2">
        <v>6.5</v>
      </c>
      <c r="R33" s="2">
        <v>3.7</v>
      </c>
      <c r="S33" s="2">
        <v>5.9</v>
      </c>
      <c r="T33" s="2">
        <f t="shared" si="0"/>
        <v>4.583333333333333</v>
      </c>
      <c r="U33" s="2">
        <f t="shared" si="1"/>
        <v>0</v>
      </c>
      <c r="V33">
        <f t="shared" si="2"/>
        <v>1</v>
      </c>
      <c r="W33">
        <v>0</v>
      </c>
      <c r="X33">
        <v>0</v>
      </c>
      <c r="Y33" s="2" t="s">
        <v>407</v>
      </c>
    </row>
    <row r="34" spans="1:25" x14ac:dyDescent="0.35">
      <c r="A34" s="8">
        <v>59</v>
      </c>
      <c r="B34" t="s">
        <v>60</v>
      </c>
      <c r="C34" t="s">
        <v>260</v>
      </c>
      <c r="D34" t="s">
        <v>360</v>
      </c>
      <c r="E34" t="s">
        <v>160</v>
      </c>
      <c r="F34" s="2">
        <v>0.76939934499999996</v>
      </c>
      <c r="G34" s="2">
        <v>0.65483063500000005</v>
      </c>
      <c r="H34" s="2">
        <v>2.2000000000000002</v>
      </c>
      <c r="I34" s="2">
        <v>2.8</v>
      </c>
      <c r="J34" s="2">
        <v>2.4500000000000002</v>
      </c>
      <c r="K34" s="2">
        <v>4</v>
      </c>
      <c r="L34" s="2">
        <v>4.8499999999999996</v>
      </c>
      <c r="M34" s="2">
        <v>4.95</v>
      </c>
      <c r="N34" s="2">
        <v>3.75</v>
      </c>
      <c r="O34" s="2">
        <v>4.5999999999999996</v>
      </c>
      <c r="P34" s="2">
        <v>5.05</v>
      </c>
      <c r="Q34" s="2">
        <v>4</v>
      </c>
      <c r="R34" s="2">
        <v>5</v>
      </c>
      <c r="S34" s="2">
        <v>4.45</v>
      </c>
      <c r="T34" s="2">
        <f t="shared" ref="T34:T65" si="3">AVERAGE($K34:$M34)</f>
        <v>4.6000000000000005</v>
      </c>
      <c r="U34" s="2">
        <f t="shared" ref="U34:U65" si="4">IF($T34&lt;MEDIAN($T$2:$T$101), 0, 1)</f>
        <v>0</v>
      </c>
      <c r="V34">
        <f t="shared" ref="V34:V65" si="5">IF($K34&lt;MEDIAN($K$2:$K$101), 0, 1)</f>
        <v>0</v>
      </c>
      <c r="W34">
        <v>1</v>
      </c>
      <c r="X34">
        <v>0</v>
      </c>
      <c r="Y34" s="2" t="s">
        <v>407</v>
      </c>
    </row>
    <row r="35" spans="1:25" x14ac:dyDescent="0.35">
      <c r="A35" s="8">
        <v>81</v>
      </c>
      <c r="B35" t="s">
        <v>82</v>
      </c>
      <c r="C35" t="s">
        <v>282</v>
      </c>
      <c r="D35" t="s">
        <v>382</v>
      </c>
      <c r="E35" t="s">
        <v>182</v>
      </c>
      <c r="F35" s="2">
        <v>0.75152116999999996</v>
      </c>
      <c r="G35" s="2">
        <v>0.61366409099999997</v>
      </c>
      <c r="H35" s="2">
        <v>1.35</v>
      </c>
      <c r="I35" s="2">
        <v>1.9</v>
      </c>
      <c r="J35" s="2">
        <v>1.9</v>
      </c>
      <c r="K35" s="2">
        <v>3.9</v>
      </c>
      <c r="L35" s="2">
        <v>6.4</v>
      </c>
      <c r="M35" s="2">
        <v>3.55</v>
      </c>
      <c r="N35" s="2">
        <v>5</v>
      </c>
      <c r="O35" s="2">
        <v>6.05</v>
      </c>
      <c r="P35" s="2">
        <v>4.25</v>
      </c>
      <c r="Q35" s="2">
        <v>4.05</v>
      </c>
      <c r="R35" s="2">
        <v>6.5</v>
      </c>
      <c r="S35" s="2">
        <v>3.8</v>
      </c>
      <c r="T35" s="2">
        <f t="shared" si="3"/>
        <v>4.6166666666666671</v>
      </c>
      <c r="U35" s="2">
        <f t="shared" si="4"/>
        <v>0</v>
      </c>
      <c r="V35">
        <f t="shared" si="5"/>
        <v>0</v>
      </c>
      <c r="W35">
        <v>1</v>
      </c>
      <c r="X35">
        <v>0</v>
      </c>
      <c r="Y35" s="2" t="s">
        <v>407</v>
      </c>
    </row>
    <row r="36" spans="1:25" x14ac:dyDescent="0.35">
      <c r="A36" s="8">
        <v>14</v>
      </c>
      <c r="B36" t="s">
        <v>15</v>
      </c>
      <c r="C36" t="s">
        <v>215</v>
      </c>
      <c r="D36" t="s">
        <v>315</v>
      </c>
      <c r="E36" t="s">
        <v>115</v>
      </c>
      <c r="F36" s="2">
        <v>0.75406909</v>
      </c>
      <c r="G36" s="2">
        <v>0.60274815599999998</v>
      </c>
      <c r="H36" s="2">
        <v>3.5</v>
      </c>
      <c r="I36" s="2">
        <v>1.5</v>
      </c>
      <c r="J36" s="2">
        <v>2.8</v>
      </c>
      <c r="K36" s="2">
        <v>6.65</v>
      </c>
      <c r="L36" s="2">
        <v>3.15</v>
      </c>
      <c r="M36" s="2">
        <v>4.0999999999999996</v>
      </c>
      <c r="N36" s="2">
        <v>6.65</v>
      </c>
      <c r="O36" s="2">
        <v>3.85</v>
      </c>
      <c r="P36" s="2">
        <v>4.0999999999999996</v>
      </c>
      <c r="Q36" s="2">
        <v>6.85</v>
      </c>
      <c r="R36" s="2">
        <v>3.5</v>
      </c>
      <c r="S36" s="2">
        <v>3.4</v>
      </c>
      <c r="T36" s="2">
        <f t="shared" si="3"/>
        <v>4.6333333333333337</v>
      </c>
      <c r="U36" s="2">
        <f t="shared" si="4"/>
        <v>0</v>
      </c>
      <c r="V36">
        <f t="shared" si="5"/>
        <v>1</v>
      </c>
      <c r="W36">
        <v>0</v>
      </c>
      <c r="X36">
        <v>0</v>
      </c>
      <c r="Y36" s="2" t="s">
        <v>407</v>
      </c>
    </row>
    <row r="37" spans="1:25" x14ac:dyDescent="0.35">
      <c r="A37" s="8">
        <v>16</v>
      </c>
      <c r="B37" t="s">
        <v>17</v>
      </c>
      <c r="C37" t="s">
        <v>217</v>
      </c>
      <c r="D37" t="s">
        <v>317</v>
      </c>
      <c r="E37" t="s">
        <v>117</v>
      </c>
      <c r="F37" s="2">
        <v>0.843068182</v>
      </c>
      <c r="G37" s="2">
        <v>0.71255344200000004</v>
      </c>
      <c r="H37" s="2">
        <v>2.5499999999999998</v>
      </c>
      <c r="I37" s="2">
        <v>2.4</v>
      </c>
      <c r="J37" s="2">
        <v>2.25</v>
      </c>
      <c r="K37" s="2">
        <v>4</v>
      </c>
      <c r="L37" s="2">
        <v>5.65</v>
      </c>
      <c r="M37" s="2">
        <v>4.55</v>
      </c>
      <c r="N37" s="2">
        <v>4.4000000000000004</v>
      </c>
      <c r="O37" s="2">
        <v>4.5999999999999996</v>
      </c>
      <c r="P37" s="2">
        <v>3.55</v>
      </c>
      <c r="Q37" s="2">
        <v>5.35</v>
      </c>
      <c r="R37" s="2">
        <v>5.45</v>
      </c>
      <c r="S37" s="2">
        <v>5.8</v>
      </c>
      <c r="T37" s="2">
        <f t="shared" si="3"/>
        <v>4.7333333333333334</v>
      </c>
      <c r="U37" s="2">
        <f t="shared" si="4"/>
        <v>0</v>
      </c>
      <c r="V37">
        <f t="shared" si="5"/>
        <v>0</v>
      </c>
      <c r="W37">
        <v>1</v>
      </c>
      <c r="X37">
        <v>0</v>
      </c>
      <c r="Y37" s="2" t="s">
        <v>407</v>
      </c>
    </row>
    <row r="38" spans="1:25" x14ac:dyDescent="0.35">
      <c r="A38" s="8">
        <v>82</v>
      </c>
      <c r="B38" t="s">
        <v>83</v>
      </c>
      <c r="C38" t="s">
        <v>283</v>
      </c>
      <c r="D38" t="s">
        <v>383</v>
      </c>
      <c r="E38" t="s">
        <v>183</v>
      </c>
      <c r="F38" s="2">
        <v>0.75802856699999999</v>
      </c>
      <c r="G38" s="2">
        <v>0.62499070200000006</v>
      </c>
      <c r="H38" s="2">
        <v>2.2000000000000002</v>
      </c>
      <c r="I38" s="2">
        <v>3.35</v>
      </c>
      <c r="J38" s="2">
        <v>2.9</v>
      </c>
      <c r="K38" s="2">
        <v>5.0999999999999996</v>
      </c>
      <c r="L38" s="2">
        <v>4.6500000000000004</v>
      </c>
      <c r="M38" s="2">
        <v>4.5</v>
      </c>
      <c r="N38" s="2">
        <v>4.05</v>
      </c>
      <c r="O38" s="2">
        <v>3.95</v>
      </c>
      <c r="P38" s="2">
        <v>4.3499999999999996</v>
      </c>
      <c r="Q38" s="2">
        <v>5.75</v>
      </c>
      <c r="R38" s="2">
        <v>5.0999999999999996</v>
      </c>
      <c r="S38" s="2">
        <v>6.45</v>
      </c>
      <c r="T38" s="2">
        <f t="shared" si="3"/>
        <v>4.75</v>
      </c>
      <c r="U38" s="2">
        <f t="shared" si="4"/>
        <v>0</v>
      </c>
      <c r="V38">
        <f t="shared" si="5"/>
        <v>1</v>
      </c>
      <c r="W38">
        <v>0</v>
      </c>
      <c r="X38">
        <v>0</v>
      </c>
      <c r="Y38" s="2" t="s">
        <v>408</v>
      </c>
    </row>
    <row r="39" spans="1:25" x14ac:dyDescent="0.35">
      <c r="A39" s="8">
        <v>25</v>
      </c>
      <c r="B39" t="s">
        <v>26</v>
      </c>
      <c r="C39" t="s">
        <v>226</v>
      </c>
      <c r="D39" t="s">
        <v>326</v>
      </c>
      <c r="E39" t="s">
        <v>126</v>
      </c>
      <c r="F39" s="2">
        <v>0.76429188299999995</v>
      </c>
      <c r="G39" s="2">
        <v>0.65641886000000005</v>
      </c>
      <c r="H39" s="2">
        <v>2.1</v>
      </c>
      <c r="I39" s="2">
        <v>2.75</v>
      </c>
      <c r="J39" s="2">
        <v>1.85</v>
      </c>
      <c r="K39" s="2">
        <v>4.3</v>
      </c>
      <c r="L39" s="2">
        <v>4.75</v>
      </c>
      <c r="M39" s="2">
        <v>5.25</v>
      </c>
      <c r="N39" s="2">
        <v>3.45</v>
      </c>
      <c r="O39" s="2">
        <v>3.35</v>
      </c>
      <c r="P39" s="2">
        <v>5.15</v>
      </c>
      <c r="Q39" s="2">
        <v>4.2</v>
      </c>
      <c r="R39" s="2">
        <v>4.8</v>
      </c>
      <c r="S39" s="2">
        <v>6.2</v>
      </c>
      <c r="T39" s="2">
        <f t="shared" si="3"/>
        <v>4.7666666666666666</v>
      </c>
      <c r="U39" s="2">
        <f t="shared" si="4"/>
        <v>0</v>
      </c>
      <c r="V39">
        <f t="shared" si="5"/>
        <v>0</v>
      </c>
      <c r="W39">
        <v>1</v>
      </c>
      <c r="X39">
        <v>0</v>
      </c>
      <c r="Y39" s="2" t="s">
        <v>407</v>
      </c>
    </row>
    <row r="40" spans="1:25" x14ac:dyDescent="0.35">
      <c r="A40" s="8">
        <v>36</v>
      </c>
      <c r="B40" t="s">
        <v>37</v>
      </c>
      <c r="C40" t="s">
        <v>237</v>
      </c>
      <c r="D40" t="s">
        <v>337</v>
      </c>
      <c r="E40" t="s">
        <v>137</v>
      </c>
      <c r="F40" s="2">
        <v>0.82548022300000001</v>
      </c>
      <c r="G40" s="2">
        <v>0.70968550400000008</v>
      </c>
      <c r="H40" s="2">
        <v>3.15</v>
      </c>
      <c r="I40" s="2">
        <v>2.5</v>
      </c>
      <c r="J40" s="2">
        <v>2.85</v>
      </c>
      <c r="K40" s="2">
        <v>4.3</v>
      </c>
      <c r="L40" s="2">
        <v>4.05</v>
      </c>
      <c r="M40" s="2">
        <v>6</v>
      </c>
      <c r="N40" s="2">
        <v>4.8</v>
      </c>
      <c r="O40" s="2">
        <v>4.8</v>
      </c>
      <c r="P40" s="2">
        <v>6.75</v>
      </c>
      <c r="Q40" s="2">
        <v>4.95</v>
      </c>
      <c r="R40" s="2">
        <v>4.3</v>
      </c>
      <c r="S40" s="2">
        <v>6.35</v>
      </c>
      <c r="T40" s="2">
        <f t="shared" si="3"/>
        <v>4.7833333333333332</v>
      </c>
      <c r="U40" s="2">
        <f t="shared" si="4"/>
        <v>0</v>
      </c>
      <c r="V40">
        <f t="shared" si="5"/>
        <v>0</v>
      </c>
      <c r="W40">
        <v>0</v>
      </c>
      <c r="X40">
        <v>1</v>
      </c>
      <c r="Y40" s="2" t="s">
        <v>407</v>
      </c>
    </row>
    <row r="41" spans="1:25" x14ac:dyDescent="0.35">
      <c r="A41" s="8">
        <v>66</v>
      </c>
      <c r="B41" t="s">
        <v>67</v>
      </c>
      <c r="C41" t="s">
        <v>267</v>
      </c>
      <c r="D41" t="s">
        <v>367</v>
      </c>
      <c r="E41" t="s">
        <v>167</v>
      </c>
      <c r="F41" s="2">
        <v>0.85159927599999996</v>
      </c>
      <c r="G41" s="2">
        <v>0.65819299200000003</v>
      </c>
      <c r="H41" s="2">
        <v>2.15</v>
      </c>
      <c r="I41" s="2">
        <v>4</v>
      </c>
      <c r="J41" s="2">
        <v>2.1</v>
      </c>
      <c r="K41" s="2">
        <v>5.45</v>
      </c>
      <c r="L41" s="2">
        <v>3.05</v>
      </c>
      <c r="M41" s="2">
        <v>5.9</v>
      </c>
      <c r="N41" s="2">
        <v>5.7</v>
      </c>
      <c r="O41" s="2">
        <v>3.55</v>
      </c>
      <c r="P41" s="2">
        <v>6.5</v>
      </c>
      <c r="Q41" s="2">
        <v>6.3</v>
      </c>
      <c r="R41" s="2">
        <v>3.15</v>
      </c>
      <c r="S41" s="2">
        <v>6.35</v>
      </c>
      <c r="T41" s="2">
        <f t="shared" si="3"/>
        <v>4.8</v>
      </c>
      <c r="U41" s="2">
        <f t="shared" si="4"/>
        <v>0</v>
      </c>
      <c r="V41">
        <f t="shared" si="5"/>
        <v>1</v>
      </c>
      <c r="W41">
        <v>0</v>
      </c>
      <c r="X41">
        <v>1</v>
      </c>
      <c r="Y41" s="2" t="s">
        <v>407</v>
      </c>
    </row>
    <row r="42" spans="1:25" x14ac:dyDescent="0.35">
      <c r="A42" s="8">
        <v>7</v>
      </c>
      <c r="B42" t="s">
        <v>8</v>
      </c>
      <c r="C42" t="s">
        <v>208</v>
      </c>
      <c r="D42" t="s">
        <v>308</v>
      </c>
      <c r="E42" t="s">
        <v>108</v>
      </c>
      <c r="F42" s="2">
        <v>0.79867231799999994</v>
      </c>
      <c r="G42" s="2">
        <v>0.66301918000000004</v>
      </c>
      <c r="H42" s="2">
        <v>1.5</v>
      </c>
      <c r="I42" s="2">
        <v>1.35</v>
      </c>
      <c r="J42" s="2">
        <v>1.85</v>
      </c>
      <c r="K42" s="2">
        <v>3.65</v>
      </c>
      <c r="L42" s="2">
        <v>4.75</v>
      </c>
      <c r="M42" s="2">
        <v>6.05</v>
      </c>
      <c r="N42" s="2">
        <v>3.15</v>
      </c>
      <c r="O42" s="2">
        <v>4.3499999999999996</v>
      </c>
      <c r="P42" s="2">
        <v>5.25</v>
      </c>
      <c r="Q42" s="2">
        <v>3.4</v>
      </c>
      <c r="R42" s="2">
        <v>5.75</v>
      </c>
      <c r="S42" s="2">
        <v>6.4</v>
      </c>
      <c r="T42" s="2">
        <f t="shared" si="3"/>
        <v>4.8166666666666664</v>
      </c>
      <c r="U42" s="2">
        <f t="shared" si="4"/>
        <v>0</v>
      </c>
      <c r="V42">
        <f t="shared" si="5"/>
        <v>0</v>
      </c>
      <c r="W42">
        <v>1</v>
      </c>
      <c r="X42">
        <v>1</v>
      </c>
      <c r="Y42" s="2" t="s">
        <v>407</v>
      </c>
    </row>
    <row r="43" spans="1:25" x14ac:dyDescent="0.35">
      <c r="A43" s="8">
        <v>75</v>
      </c>
      <c r="B43" t="s">
        <v>76</v>
      </c>
      <c r="C43" t="s">
        <v>276</v>
      </c>
      <c r="D43" t="s">
        <v>376</v>
      </c>
      <c r="E43" t="s">
        <v>176</v>
      </c>
      <c r="F43" s="2">
        <v>0.81738042799999999</v>
      </c>
      <c r="G43" s="2">
        <v>0.64196199200000004</v>
      </c>
      <c r="H43" s="2">
        <v>3.35</v>
      </c>
      <c r="I43" s="2">
        <v>4</v>
      </c>
      <c r="J43" s="2">
        <v>3.6</v>
      </c>
      <c r="K43" s="2">
        <v>4.4000000000000004</v>
      </c>
      <c r="L43" s="2">
        <v>5.55</v>
      </c>
      <c r="M43" s="2">
        <v>4.9000000000000004</v>
      </c>
      <c r="N43" s="2">
        <v>6</v>
      </c>
      <c r="O43" s="2">
        <v>5.3</v>
      </c>
      <c r="P43" s="2">
        <v>5.65</v>
      </c>
      <c r="Q43" s="2">
        <v>6.4</v>
      </c>
      <c r="R43" s="2">
        <v>6.15</v>
      </c>
      <c r="S43" s="2">
        <v>6.15</v>
      </c>
      <c r="T43" s="2">
        <f t="shared" si="3"/>
        <v>4.95</v>
      </c>
      <c r="U43" s="2">
        <f t="shared" si="4"/>
        <v>0</v>
      </c>
      <c r="V43">
        <f t="shared" si="5"/>
        <v>0</v>
      </c>
      <c r="W43">
        <v>1</v>
      </c>
      <c r="X43">
        <v>0</v>
      </c>
      <c r="Y43" s="2" t="s">
        <v>408</v>
      </c>
    </row>
    <row r="44" spans="1:25" x14ac:dyDescent="0.35">
      <c r="A44" s="8">
        <v>84</v>
      </c>
      <c r="B44" t="s">
        <v>85</v>
      </c>
      <c r="C44" t="s">
        <v>285</v>
      </c>
      <c r="D44" t="s">
        <v>385</v>
      </c>
      <c r="E44" t="s">
        <v>185</v>
      </c>
      <c r="F44" s="2">
        <v>0.89345276400000007</v>
      </c>
      <c r="G44" s="2">
        <v>0.71069312099999993</v>
      </c>
      <c r="H44" s="2">
        <v>2.65</v>
      </c>
      <c r="I44" s="2">
        <v>2.4500000000000002</v>
      </c>
      <c r="J44" s="2">
        <v>1.9</v>
      </c>
      <c r="K44" s="2">
        <v>4.6500000000000004</v>
      </c>
      <c r="L44" s="2">
        <v>4.1500000000000004</v>
      </c>
      <c r="M44" s="2">
        <v>6.1</v>
      </c>
      <c r="N44" s="2">
        <v>4.05</v>
      </c>
      <c r="O44" s="2">
        <v>3.9</v>
      </c>
      <c r="P44" s="2">
        <v>4.0999999999999996</v>
      </c>
      <c r="Q44" s="2">
        <v>6.55</v>
      </c>
      <c r="R44" s="2">
        <v>4.5</v>
      </c>
      <c r="S44" s="2">
        <v>6.1</v>
      </c>
      <c r="T44" s="2">
        <f t="shared" si="3"/>
        <v>4.9666666666666668</v>
      </c>
      <c r="U44" s="2">
        <f t="shared" si="4"/>
        <v>0</v>
      </c>
      <c r="V44">
        <f t="shared" si="5"/>
        <v>0</v>
      </c>
      <c r="W44">
        <v>0</v>
      </c>
      <c r="X44">
        <v>1</v>
      </c>
      <c r="Y44" s="2" t="s">
        <v>408</v>
      </c>
    </row>
    <row r="45" spans="1:25" x14ac:dyDescent="0.35">
      <c r="A45" s="8">
        <v>45</v>
      </c>
      <c r="B45" t="s">
        <v>46</v>
      </c>
      <c r="C45" t="s">
        <v>246</v>
      </c>
      <c r="D45" t="s">
        <v>346</v>
      </c>
      <c r="E45" t="s">
        <v>146</v>
      </c>
      <c r="F45" s="2">
        <v>0.88903945699999998</v>
      </c>
      <c r="G45" s="2">
        <v>0.73407161200000004</v>
      </c>
      <c r="H45" s="2">
        <v>2.5499999999999998</v>
      </c>
      <c r="I45" s="2">
        <v>3.35</v>
      </c>
      <c r="J45" s="2">
        <v>2.2999999999999998</v>
      </c>
      <c r="K45" s="2">
        <v>5</v>
      </c>
      <c r="L45" s="2">
        <v>5.3</v>
      </c>
      <c r="M45" s="2">
        <v>4.6500000000000004</v>
      </c>
      <c r="N45" s="2">
        <v>5.95</v>
      </c>
      <c r="O45" s="2">
        <v>4.5999999999999996</v>
      </c>
      <c r="P45" s="2">
        <v>5.65</v>
      </c>
      <c r="Q45" s="2">
        <v>6.4</v>
      </c>
      <c r="R45" s="2">
        <v>5.05</v>
      </c>
      <c r="S45" s="2">
        <v>5.75</v>
      </c>
      <c r="T45" s="2">
        <f t="shared" si="3"/>
        <v>4.9833333333333334</v>
      </c>
      <c r="U45" s="2">
        <f t="shared" si="4"/>
        <v>0</v>
      </c>
      <c r="V45">
        <f t="shared" si="5"/>
        <v>0</v>
      </c>
      <c r="W45">
        <v>1</v>
      </c>
      <c r="X45">
        <v>0</v>
      </c>
      <c r="Y45" s="2" t="s">
        <v>407</v>
      </c>
    </row>
    <row r="46" spans="1:25" x14ac:dyDescent="0.35">
      <c r="A46" s="8">
        <v>74</v>
      </c>
      <c r="B46" t="s">
        <v>75</v>
      </c>
      <c r="C46" t="s">
        <v>275</v>
      </c>
      <c r="D46" t="s">
        <v>375</v>
      </c>
      <c r="E46" t="s">
        <v>175</v>
      </c>
      <c r="F46" s="2">
        <v>0.80209779700000006</v>
      </c>
      <c r="G46" s="2">
        <v>0.65982639799999998</v>
      </c>
      <c r="H46" s="2">
        <v>1.55</v>
      </c>
      <c r="I46" s="2">
        <v>2.4</v>
      </c>
      <c r="J46" s="2">
        <v>2.65</v>
      </c>
      <c r="K46" s="2">
        <v>4.3499999999999996</v>
      </c>
      <c r="L46" s="2">
        <v>4.05</v>
      </c>
      <c r="M46" s="2">
        <v>6.75</v>
      </c>
      <c r="N46" s="2">
        <v>3.15</v>
      </c>
      <c r="O46" s="2">
        <v>4.5</v>
      </c>
      <c r="P46" s="2">
        <v>6.7</v>
      </c>
      <c r="Q46" s="2">
        <v>3.8</v>
      </c>
      <c r="R46" s="2">
        <v>2.7</v>
      </c>
      <c r="S46" s="2">
        <v>6.6</v>
      </c>
      <c r="T46" s="2">
        <f t="shared" si="3"/>
        <v>5.05</v>
      </c>
      <c r="U46" s="2">
        <f t="shared" si="4"/>
        <v>0</v>
      </c>
      <c r="V46">
        <f t="shared" si="5"/>
        <v>0</v>
      </c>
      <c r="W46">
        <v>0</v>
      </c>
      <c r="X46">
        <v>1</v>
      </c>
      <c r="Y46" s="2" t="s">
        <v>407</v>
      </c>
    </row>
    <row r="47" spans="1:25" x14ac:dyDescent="0.35">
      <c r="A47" s="8">
        <v>40</v>
      </c>
      <c r="B47" t="s">
        <v>41</v>
      </c>
      <c r="C47" t="s">
        <v>241</v>
      </c>
      <c r="D47" t="s">
        <v>341</v>
      </c>
      <c r="E47" t="s">
        <v>141</v>
      </c>
      <c r="F47" s="2">
        <v>0.75371998500000004</v>
      </c>
      <c r="G47" s="2">
        <v>0.61781317000000002</v>
      </c>
      <c r="H47" s="2">
        <v>1.95</v>
      </c>
      <c r="I47" s="2">
        <v>1.6</v>
      </c>
      <c r="J47" s="2">
        <v>1.7</v>
      </c>
      <c r="K47" s="2">
        <v>6.05</v>
      </c>
      <c r="L47" s="2">
        <v>3.7</v>
      </c>
      <c r="M47" s="2">
        <v>5.45</v>
      </c>
      <c r="N47" s="2">
        <v>6.2</v>
      </c>
      <c r="O47" s="2">
        <v>4.3499999999999996</v>
      </c>
      <c r="P47" s="2">
        <v>4.8499999999999996</v>
      </c>
      <c r="Q47" s="2">
        <v>6.75</v>
      </c>
      <c r="R47" s="2">
        <v>3.15</v>
      </c>
      <c r="S47" s="2">
        <v>5.4</v>
      </c>
      <c r="T47" s="2">
        <f t="shared" si="3"/>
        <v>5.0666666666666664</v>
      </c>
      <c r="U47" s="2">
        <f t="shared" si="4"/>
        <v>0</v>
      </c>
      <c r="V47">
        <f t="shared" si="5"/>
        <v>1</v>
      </c>
      <c r="W47">
        <v>0</v>
      </c>
      <c r="X47">
        <v>0</v>
      </c>
      <c r="Y47" s="2" t="s">
        <v>407</v>
      </c>
    </row>
    <row r="48" spans="1:25" x14ac:dyDescent="0.35">
      <c r="A48" s="8">
        <v>29</v>
      </c>
      <c r="B48" t="s">
        <v>30</v>
      </c>
      <c r="C48" t="s">
        <v>230</v>
      </c>
      <c r="D48" t="s">
        <v>330</v>
      </c>
      <c r="E48" t="s">
        <v>130</v>
      </c>
      <c r="F48" s="2">
        <v>0.7948508259999999</v>
      </c>
      <c r="G48" s="2">
        <v>0.63046276600000006</v>
      </c>
      <c r="H48" s="2">
        <v>2.1</v>
      </c>
      <c r="I48" s="2">
        <v>1.6</v>
      </c>
      <c r="J48" s="2">
        <v>2</v>
      </c>
      <c r="K48" s="2">
        <v>6.1</v>
      </c>
      <c r="L48" s="2">
        <v>4.6500000000000004</v>
      </c>
      <c r="M48" s="2">
        <v>4.5999999999999996</v>
      </c>
      <c r="N48" s="2">
        <v>6.2</v>
      </c>
      <c r="O48" s="2">
        <v>4.05</v>
      </c>
      <c r="P48" s="2">
        <v>3.7</v>
      </c>
      <c r="Q48" s="2">
        <v>6.25</v>
      </c>
      <c r="R48" s="2">
        <v>4.8499999999999996</v>
      </c>
      <c r="S48" s="2">
        <v>4.7</v>
      </c>
      <c r="T48" s="2">
        <f t="shared" si="3"/>
        <v>5.1166666666666663</v>
      </c>
      <c r="U48" s="2">
        <f t="shared" si="4"/>
        <v>0</v>
      </c>
      <c r="V48">
        <f t="shared" si="5"/>
        <v>1</v>
      </c>
      <c r="W48">
        <v>0</v>
      </c>
      <c r="X48">
        <v>0</v>
      </c>
      <c r="Y48" s="2" t="s">
        <v>407</v>
      </c>
    </row>
    <row r="49" spans="1:25" x14ac:dyDescent="0.35">
      <c r="A49" s="8">
        <v>97</v>
      </c>
      <c r="B49" t="s">
        <v>98</v>
      </c>
      <c r="C49" t="s">
        <v>298</v>
      </c>
      <c r="D49" t="s">
        <v>398</v>
      </c>
      <c r="E49" t="s">
        <v>198</v>
      </c>
      <c r="F49" s="2">
        <v>0.78756988000000006</v>
      </c>
      <c r="G49" s="2">
        <v>0.62467813500000002</v>
      </c>
      <c r="H49" s="2">
        <v>2.7</v>
      </c>
      <c r="I49" s="2">
        <v>2.35</v>
      </c>
      <c r="J49" s="2">
        <v>2.95</v>
      </c>
      <c r="K49" s="2">
        <v>3.55</v>
      </c>
      <c r="L49" s="2">
        <v>5.9</v>
      </c>
      <c r="M49" s="2">
        <v>5.9</v>
      </c>
      <c r="N49" s="2">
        <v>3.95</v>
      </c>
      <c r="O49" s="2">
        <v>6.1</v>
      </c>
      <c r="P49" s="2">
        <v>6.4</v>
      </c>
      <c r="Q49" s="2">
        <v>2.95</v>
      </c>
      <c r="R49" s="2">
        <v>5.75</v>
      </c>
      <c r="S49" s="2">
        <v>6.85</v>
      </c>
      <c r="T49" s="2">
        <f t="shared" si="3"/>
        <v>5.1166666666666663</v>
      </c>
      <c r="U49" s="2">
        <f t="shared" si="4"/>
        <v>0</v>
      </c>
      <c r="V49">
        <f t="shared" si="5"/>
        <v>0</v>
      </c>
      <c r="W49">
        <v>1</v>
      </c>
      <c r="X49">
        <v>1</v>
      </c>
      <c r="Y49" s="2" t="s">
        <v>406</v>
      </c>
    </row>
    <row r="50" spans="1:25" x14ac:dyDescent="0.35">
      <c r="A50" s="8">
        <v>2</v>
      </c>
      <c r="B50" t="s">
        <v>3</v>
      </c>
      <c r="C50" t="s">
        <v>203</v>
      </c>
      <c r="D50" t="s">
        <v>303</v>
      </c>
      <c r="E50" t="s">
        <v>103</v>
      </c>
      <c r="F50" s="2">
        <v>0.77931058400000008</v>
      </c>
      <c r="G50" s="2">
        <v>0.60664766999999997</v>
      </c>
      <c r="H50" s="2">
        <v>5.05</v>
      </c>
      <c r="I50" s="2">
        <v>4.3</v>
      </c>
      <c r="J50" s="2">
        <v>4.5</v>
      </c>
      <c r="K50" s="2">
        <v>5.45</v>
      </c>
      <c r="L50" s="2">
        <v>4.4000000000000004</v>
      </c>
      <c r="M50" s="2">
        <v>5.55</v>
      </c>
      <c r="N50" s="2">
        <v>6.05</v>
      </c>
      <c r="O50" s="2">
        <v>4.3</v>
      </c>
      <c r="P50" s="2">
        <v>6.5</v>
      </c>
      <c r="Q50" s="2">
        <v>6</v>
      </c>
      <c r="R50" s="2">
        <v>4.05</v>
      </c>
      <c r="S50" s="2">
        <v>6.05</v>
      </c>
      <c r="T50" s="2">
        <f t="shared" si="3"/>
        <v>5.1333333333333337</v>
      </c>
      <c r="U50" s="2">
        <f t="shared" si="4"/>
        <v>0</v>
      </c>
      <c r="V50">
        <f t="shared" si="5"/>
        <v>1</v>
      </c>
      <c r="W50">
        <v>0</v>
      </c>
      <c r="X50">
        <v>1</v>
      </c>
      <c r="Y50" s="2" t="s">
        <v>407</v>
      </c>
    </row>
    <row r="51" spans="1:25" x14ac:dyDescent="0.35">
      <c r="A51" s="8">
        <v>41</v>
      </c>
      <c r="B51" t="s">
        <v>42</v>
      </c>
      <c r="C51" t="s">
        <v>242</v>
      </c>
      <c r="D51" t="s">
        <v>342</v>
      </c>
      <c r="E51" t="s">
        <v>142</v>
      </c>
      <c r="F51" s="2">
        <v>0.84651839699999998</v>
      </c>
      <c r="G51" s="2">
        <v>0.66157418499999998</v>
      </c>
      <c r="H51" s="2">
        <v>2.95</v>
      </c>
      <c r="I51" s="2">
        <v>2.5499999999999998</v>
      </c>
      <c r="J51" s="2">
        <v>2.6</v>
      </c>
      <c r="K51" s="2">
        <v>5.7</v>
      </c>
      <c r="L51" s="2">
        <v>4.55</v>
      </c>
      <c r="M51" s="2">
        <v>5.15</v>
      </c>
      <c r="N51" s="2">
        <v>6.7</v>
      </c>
      <c r="O51" s="2">
        <v>4.5999999999999996</v>
      </c>
      <c r="P51" s="2">
        <v>6.55</v>
      </c>
      <c r="Q51" s="2">
        <v>6.6</v>
      </c>
      <c r="R51" s="2">
        <v>5.3</v>
      </c>
      <c r="S51" s="2">
        <v>6.7</v>
      </c>
      <c r="T51" s="2">
        <f t="shared" si="3"/>
        <v>5.1333333333333337</v>
      </c>
      <c r="U51" s="2">
        <f t="shared" si="4"/>
        <v>0</v>
      </c>
      <c r="V51">
        <f t="shared" si="5"/>
        <v>1</v>
      </c>
      <c r="W51">
        <v>0</v>
      </c>
      <c r="X51">
        <v>0</v>
      </c>
      <c r="Y51" s="2" t="s">
        <v>407</v>
      </c>
    </row>
    <row r="52" spans="1:25" x14ac:dyDescent="0.35">
      <c r="A52" s="8">
        <v>3</v>
      </c>
      <c r="B52" t="s">
        <v>4</v>
      </c>
      <c r="C52" t="s">
        <v>204</v>
      </c>
      <c r="D52" t="s">
        <v>304</v>
      </c>
      <c r="E52" t="s">
        <v>104</v>
      </c>
      <c r="F52" s="2">
        <v>0.83084195849999998</v>
      </c>
      <c r="G52" s="2">
        <v>0.67854201790000002</v>
      </c>
      <c r="H52" s="2">
        <v>2.15</v>
      </c>
      <c r="I52" s="2">
        <v>1.55</v>
      </c>
      <c r="J52" s="2">
        <v>1.6</v>
      </c>
      <c r="K52" s="2">
        <v>4.8499999999999996</v>
      </c>
      <c r="L52" s="2">
        <v>4.7</v>
      </c>
      <c r="M52" s="2">
        <v>5.9</v>
      </c>
      <c r="N52" s="2">
        <v>4.45</v>
      </c>
      <c r="O52" s="2">
        <v>4.6500000000000004</v>
      </c>
      <c r="P52" s="2">
        <v>5.6</v>
      </c>
      <c r="Q52" s="2">
        <v>5.45</v>
      </c>
      <c r="R52" s="2">
        <v>4.6500000000000004</v>
      </c>
      <c r="S52" s="2">
        <v>6.45</v>
      </c>
      <c r="T52" s="2">
        <f t="shared" si="3"/>
        <v>5.15</v>
      </c>
      <c r="U52" s="2">
        <f t="shared" si="4"/>
        <v>1</v>
      </c>
      <c r="V52">
        <f t="shared" si="5"/>
        <v>0</v>
      </c>
      <c r="W52">
        <v>0</v>
      </c>
      <c r="X52">
        <v>1</v>
      </c>
      <c r="Y52" s="2" t="s">
        <v>407</v>
      </c>
    </row>
    <row r="53" spans="1:25" x14ac:dyDescent="0.35">
      <c r="A53" s="8">
        <v>78</v>
      </c>
      <c r="B53" t="s">
        <v>79</v>
      </c>
      <c r="C53" t="s">
        <v>279</v>
      </c>
      <c r="D53" t="s">
        <v>379</v>
      </c>
      <c r="E53" t="s">
        <v>179</v>
      </c>
      <c r="F53" s="2">
        <v>0.84095335000000004</v>
      </c>
      <c r="G53" s="2">
        <v>0.65713918199999999</v>
      </c>
      <c r="H53" s="2">
        <v>1.9</v>
      </c>
      <c r="I53" s="2">
        <v>2.2999999999999998</v>
      </c>
      <c r="J53" s="2">
        <v>2.15</v>
      </c>
      <c r="K53" s="2">
        <v>5.3</v>
      </c>
      <c r="L53" s="2">
        <v>4.25</v>
      </c>
      <c r="M53" s="2">
        <v>6.1</v>
      </c>
      <c r="N53" s="2">
        <v>5</v>
      </c>
      <c r="O53" s="2">
        <v>3.75</v>
      </c>
      <c r="P53" s="2">
        <v>6.05</v>
      </c>
      <c r="Q53" s="2">
        <v>5.5</v>
      </c>
      <c r="R53" s="2">
        <v>3.75</v>
      </c>
      <c r="S53" s="2">
        <v>6.7</v>
      </c>
      <c r="T53" s="2">
        <f t="shared" si="3"/>
        <v>5.2166666666666668</v>
      </c>
      <c r="U53" s="2">
        <f t="shared" si="4"/>
        <v>1</v>
      </c>
      <c r="V53">
        <f t="shared" si="5"/>
        <v>1</v>
      </c>
      <c r="W53">
        <v>0</v>
      </c>
      <c r="X53">
        <v>1</v>
      </c>
      <c r="Y53" s="2" t="s">
        <v>407</v>
      </c>
    </row>
    <row r="54" spans="1:25" x14ac:dyDescent="0.35">
      <c r="A54" s="8">
        <v>98</v>
      </c>
      <c r="B54" t="s">
        <v>99</v>
      </c>
      <c r="C54" t="s">
        <v>299</v>
      </c>
      <c r="D54" t="s">
        <v>399</v>
      </c>
      <c r="E54" t="s">
        <v>199</v>
      </c>
      <c r="F54" s="2">
        <v>0.84857147900000007</v>
      </c>
      <c r="G54" s="2">
        <v>0.73617130500000005</v>
      </c>
      <c r="H54" s="2">
        <v>2.25</v>
      </c>
      <c r="I54" s="2">
        <v>1.9</v>
      </c>
      <c r="J54" s="2">
        <v>2.0499999999999998</v>
      </c>
      <c r="K54" s="2">
        <v>5.35</v>
      </c>
      <c r="L54" s="2">
        <v>4.4000000000000004</v>
      </c>
      <c r="M54" s="2">
        <v>5.9</v>
      </c>
      <c r="N54" s="2">
        <v>5.7</v>
      </c>
      <c r="O54" s="2">
        <v>4</v>
      </c>
      <c r="P54" s="2">
        <v>5.65</v>
      </c>
      <c r="Q54" s="2">
        <v>5.8</v>
      </c>
      <c r="R54" s="2">
        <v>4.2</v>
      </c>
      <c r="S54" s="2">
        <v>5.75</v>
      </c>
      <c r="T54" s="2">
        <f t="shared" si="3"/>
        <v>5.2166666666666668</v>
      </c>
      <c r="U54" s="2">
        <f t="shared" si="4"/>
        <v>1</v>
      </c>
      <c r="V54">
        <f t="shared" si="5"/>
        <v>1</v>
      </c>
      <c r="W54">
        <v>0</v>
      </c>
      <c r="X54">
        <v>1</v>
      </c>
      <c r="Y54" s="2" t="s">
        <v>407</v>
      </c>
    </row>
    <row r="55" spans="1:25" x14ac:dyDescent="0.35">
      <c r="A55" s="8">
        <v>91</v>
      </c>
      <c r="B55" t="s">
        <v>92</v>
      </c>
      <c r="C55" t="s">
        <v>292</v>
      </c>
      <c r="D55" t="s">
        <v>392</v>
      </c>
      <c r="E55" t="s">
        <v>192</v>
      </c>
      <c r="F55" s="2">
        <v>0.75056552900000006</v>
      </c>
      <c r="G55" s="2">
        <v>0.62654465400000003</v>
      </c>
      <c r="H55" s="2">
        <v>4.3499999999999996</v>
      </c>
      <c r="I55" s="2">
        <v>5.75</v>
      </c>
      <c r="J55" s="2">
        <v>3.75</v>
      </c>
      <c r="K55" s="2">
        <v>4.9000000000000004</v>
      </c>
      <c r="L55" s="2">
        <v>5.35</v>
      </c>
      <c r="M55" s="2">
        <v>5.45</v>
      </c>
      <c r="N55" s="2">
        <v>4.45</v>
      </c>
      <c r="O55" s="2">
        <v>4.5</v>
      </c>
      <c r="P55" s="2">
        <v>5.65</v>
      </c>
      <c r="Q55" s="2">
        <v>6.6</v>
      </c>
      <c r="R55" s="2">
        <v>5.75</v>
      </c>
      <c r="S55" s="2">
        <v>6.55</v>
      </c>
      <c r="T55" s="2">
        <f t="shared" si="3"/>
        <v>5.2333333333333334</v>
      </c>
      <c r="U55" s="2">
        <f t="shared" si="4"/>
        <v>1</v>
      </c>
      <c r="V55">
        <f t="shared" si="5"/>
        <v>0</v>
      </c>
      <c r="W55">
        <v>1</v>
      </c>
      <c r="X55">
        <v>0</v>
      </c>
      <c r="Y55" s="2" t="s">
        <v>407</v>
      </c>
    </row>
    <row r="56" spans="1:25" x14ac:dyDescent="0.35">
      <c r="A56" s="8">
        <v>18</v>
      </c>
      <c r="B56" t="s">
        <v>19</v>
      </c>
      <c r="C56" t="s">
        <v>219</v>
      </c>
      <c r="D56" t="s">
        <v>319</v>
      </c>
      <c r="E56" t="s">
        <v>119</v>
      </c>
      <c r="F56" s="2">
        <v>0.89086973700000005</v>
      </c>
      <c r="G56" s="2">
        <v>0.71014910900000006</v>
      </c>
      <c r="H56" s="2">
        <v>2.1</v>
      </c>
      <c r="I56" s="2">
        <v>1.85</v>
      </c>
      <c r="J56" s="2">
        <v>1.35</v>
      </c>
      <c r="K56" s="2">
        <v>5.45</v>
      </c>
      <c r="L56" s="2">
        <v>4.5</v>
      </c>
      <c r="M56" s="2">
        <v>5.8</v>
      </c>
      <c r="N56" s="2">
        <v>6.35</v>
      </c>
      <c r="O56" s="2">
        <v>4.7</v>
      </c>
      <c r="P56" s="2">
        <v>6.1</v>
      </c>
      <c r="Q56" s="2">
        <v>6.25</v>
      </c>
      <c r="R56" s="2">
        <v>5.35</v>
      </c>
      <c r="S56" s="2">
        <v>6.05</v>
      </c>
      <c r="T56" s="2">
        <f t="shared" si="3"/>
        <v>5.25</v>
      </c>
      <c r="U56" s="2">
        <f t="shared" si="4"/>
        <v>1</v>
      </c>
      <c r="V56">
        <f t="shared" si="5"/>
        <v>1</v>
      </c>
      <c r="W56">
        <v>0</v>
      </c>
      <c r="X56">
        <v>1</v>
      </c>
      <c r="Y56" s="2" t="s">
        <v>407</v>
      </c>
    </row>
    <row r="57" spans="1:25" x14ac:dyDescent="0.35">
      <c r="A57" s="8">
        <v>8</v>
      </c>
      <c r="B57" t="s">
        <v>9</v>
      </c>
      <c r="C57" t="s">
        <v>209</v>
      </c>
      <c r="D57" t="s">
        <v>309</v>
      </c>
      <c r="E57" t="s">
        <v>109</v>
      </c>
      <c r="F57" s="2">
        <v>0.77717393599999995</v>
      </c>
      <c r="G57" s="2">
        <v>0.61983013200000003</v>
      </c>
      <c r="H57" s="2">
        <v>1.1000000000000001</v>
      </c>
      <c r="I57" s="2">
        <v>3</v>
      </c>
      <c r="J57" s="2">
        <v>1.95</v>
      </c>
      <c r="K57" s="2">
        <v>5.0999999999999996</v>
      </c>
      <c r="L57" s="2">
        <v>4.4000000000000004</v>
      </c>
      <c r="M57" s="2">
        <v>6.3</v>
      </c>
      <c r="N57" s="2">
        <v>5.6</v>
      </c>
      <c r="O57" s="2">
        <v>3.5</v>
      </c>
      <c r="P57" s="2">
        <v>6.7</v>
      </c>
      <c r="Q57" s="2">
        <v>4.75</v>
      </c>
      <c r="R57" s="2">
        <v>4.8</v>
      </c>
      <c r="S57" s="2">
        <v>6.65</v>
      </c>
      <c r="T57" s="2">
        <f t="shared" si="3"/>
        <v>5.2666666666666666</v>
      </c>
      <c r="U57" s="2">
        <f t="shared" si="4"/>
        <v>1</v>
      </c>
      <c r="V57">
        <f t="shared" si="5"/>
        <v>1</v>
      </c>
      <c r="W57">
        <v>0</v>
      </c>
      <c r="X57">
        <v>1</v>
      </c>
      <c r="Y57" s="2" t="s">
        <v>407</v>
      </c>
    </row>
    <row r="58" spans="1:25" x14ac:dyDescent="0.35">
      <c r="A58" s="8">
        <v>15</v>
      </c>
      <c r="B58" t="s">
        <v>16</v>
      </c>
      <c r="C58" t="s">
        <v>216</v>
      </c>
      <c r="D58" t="s">
        <v>316</v>
      </c>
      <c r="E58" t="s">
        <v>116</v>
      </c>
      <c r="F58" s="2">
        <v>0.79932612200000008</v>
      </c>
      <c r="G58" s="2">
        <v>0.65548175600000003</v>
      </c>
      <c r="H58" s="2">
        <v>2.95</v>
      </c>
      <c r="I58" s="2">
        <v>2.4</v>
      </c>
      <c r="J58" s="2">
        <v>2.6</v>
      </c>
      <c r="K58" s="2">
        <v>4.6500000000000004</v>
      </c>
      <c r="L58" s="2">
        <v>4.6500000000000004</v>
      </c>
      <c r="M58" s="2">
        <v>6.5</v>
      </c>
      <c r="N58" s="2">
        <v>4.75</v>
      </c>
      <c r="O58" s="2">
        <v>4.6500000000000004</v>
      </c>
      <c r="P58" s="2">
        <v>6.55</v>
      </c>
      <c r="Q58" s="2">
        <v>4.45</v>
      </c>
      <c r="R58" s="2">
        <v>4.1500000000000004</v>
      </c>
      <c r="S58" s="2">
        <v>6.6</v>
      </c>
      <c r="T58" s="2">
        <f t="shared" si="3"/>
        <v>5.2666666666666666</v>
      </c>
      <c r="U58" s="2">
        <f t="shared" si="4"/>
        <v>1</v>
      </c>
      <c r="V58">
        <f t="shared" si="5"/>
        <v>0</v>
      </c>
      <c r="W58">
        <v>0</v>
      </c>
      <c r="X58">
        <v>1</v>
      </c>
      <c r="Y58" s="2" t="s">
        <v>407</v>
      </c>
    </row>
    <row r="59" spans="1:25" x14ac:dyDescent="0.35">
      <c r="A59" s="8">
        <v>34</v>
      </c>
      <c r="B59" t="s">
        <v>35</v>
      </c>
      <c r="C59" t="s">
        <v>235</v>
      </c>
      <c r="D59" t="s">
        <v>335</v>
      </c>
      <c r="E59" t="s">
        <v>135</v>
      </c>
      <c r="F59" s="2">
        <v>0.774796665</v>
      </c>
      <c r="G59" s="2">
        <v>0.63283449400000003</v>
      </c>
      <c r="H59" s="2">
        <v>3.2</v>
      </c>
      <c r="I59" s="2">
        <v>3.9</v>
      </c>
      <c r="J59" s="2">
        <v>4.05</v>
      </c>
      <c r="K59" s="2">
        <v>5.55</v>
      </c>
      <c r="L59" s="2">
        <v>4.9000000000000004</v>
      </c>
      <c r="M59" s="2">
        <v>5.35</v>
      </c>
      <c r="N59" s="2">
        <v>5.4</v>
      </c>
      <c r="O59" s="2">
        <v>4.3499999999999996</v>
      </c>
      <c r="P59" s="2">
        <v>5.25</v>
      </c>
      <c r="Q59" s="2">
        <v>4.95</v>
      </c>
      <c r="R59" s="2">
        <v>4.45</v>
      </c>
      <c r="S59" s="2">
        <v>5.0999999999999996</v>
      </c>
      <c r="T59" s="2">
        <f t="shared" si="3"/>
        <v>5.2666666666666666</v>
      </c>
      <c r="U59" s="2">
        <f t="shared" si="4"/>
        <v>1</v>
      </c>
      <c r="V59">
        <f t="shared" si="5"/>
        <v>1</v>
      </c>
      <c r="W59">
        <v>1</v>
      </c>
      <c r="X59">
        <v>0</v>
      </c>
      <c r="Y59" s="2" t="s">
        <v>408</v>
      </c>
    </row>
    <row r="60" spans="1:25" x14ac:dyDescent="0.35">
      <c r="A60" s="8">
        <v>43</v>
      </c>
      <c r="B60" t="s">
        <v>44</v>
      </c>
      <c r="C60" t="s">
        <v>244</v>
      </c>
      <c r="D60" t="s">
        <v>344</v>
      </c>
      <c r="E60" t="s">
        <v>144</v>
      </c>
      <c r="F60" s="2">
        <v>0.76213252499999995</v>
      </c>
      <c r="G60" s="2">
        <v>0.60584086199999998</v>
      </c>
      <c r="H60" s="2">
        <v>2.75</v>
      </c>
      <c r="I60" s="2">
        <v>1.6</v>
      </c>
      <c r="J60" s="2">
        <v>2.6</v>
      </c>
      <c r="K60" s="2">
        <v>5.95</v>
      </c>
      <c r="L60" s="2">
        <v>3.9</v>
      </c>
      <c r="M60" s="2">
        <v>6.05</v>
      </c>
      <c r="N60" s="2">
        <v>6.65</v>
      </c>
      <c r="O60" s="2">
        <v>3.95</v>
      </c>
      <c r="P60" s="2">
        <v>5.95</v>
      </c>
      <c r="Q60" s="2">
        <v>5.85</v>
      </c>
      <c r="R60" s="2">
        <v>3.15</v>
      </c>
      <c r="S60" s="2">
        <v>6.15</v>
      </c>
      <c r="T60" s="2">
        <f t="shared" si="3"/>
        <v>5.3</v>
      </c>
      <c r="U60" s="2">
        <f t="shared" si="4"/>
        <v>1</v>
      </c>
      <c r="V60">
        <f t="shared" si="5"/>
        <v>1</v>
      </c>
      <c r="W60">
        <v>0</v>
      </c>
      <c r="X60">
        <v>1</v>
      </c>
      <c r="Y60" s="2" t="s">
        <v>407</v>
      </c>
    </row>
    <row r="61" spans="1:25" x14ac:dyDescent="0.35">
      <c r="A61" s="8">
        <v>24</v>
      </c>
      <c r="B61" t="s">
        <v>25</v>
      </c>
      <c r="C61" t="s">
        <v>225</v>
      </c>
      <c r="D61" t="s">
        <v>325</v>
      </c>
      <c r="E61" t="s">
        <v>125</v>
      </c>
      <c r="F61" s="2">
        <v>0.91163748499999997</v>
      </c>
      <c r="G61" s="2">
        <v>0.60408252500000004</v>
      </c>
      <c r="H61" s="2">
        <v>2.15</v>
      </c>
      <c r="I61" s="2">
        <v>2.4</v>
      </c>
      <c r="J61" s="2">
        <v>2.5499999999999998</v>
      </c>
      <c r="K61" s="2">
        <v>5.0999999999999996</v>
      </c>
      <c r="L61" s="2">
        <v>4.75</v>
      </c>
      <c r="M61" s="2">
        <v>6.1</v>
      </c>
      <c r="N61" s="2">
        <v>5.95</v>
      </c>
      <c r="O61" s="2">
        <v>5.15</v>
      </c>
      <c r="P61" s="2">
        <v>6.75</v>
      </c>
      <c r="Q61" s="2">
        <v>6.5</v>
      </c>
      <c r="R61" s="2">
        <v>4.95</v>
      </c>
      <c r="S61" s="2">
        <v>6.9</v>
      </c>
      <c r="T61" s="2">
        <f t="shared" si="3"/>
        <v>5.3166666666666664</v>
      </c>
      <c r="U61" s="2">
        <f t="shared" si="4"/>
        <v>1</v>
      </c>
      <c r="V61">
        <f t="shared" si="5"/>
        <v>1</v>
      </c>
      <c r="W61">
        <v>1</v>
      </c>
      <c r="X61">
        <v>1</v>
      </c>
      <c r="Y61" s="2" t="s">
        <v>407</v>
      </c>
    </row>
    <row r="62" spans="1:25" x14ac:dyDescent="0.35">
      <c r="A62" s="8">
        <v>50</v>
      </c>
      <c r="B62" t="s">
        <v>51</v>
      </c>
      <c r="C62" t="s">
        <v>251</v>
      </c>
      <c r="D62" t="s">
        <v>351</v>
      </c>
      <c r="E62" t="s">
        <v>151</v>
      </c>
      <c r="F62" s="2">
        <v>0.86576127999999997</v>
      </c>
      <c r="G62" s="2">
        <v>0.67769163799999999</v>
      </c>
      <c r="H62" s="2">
        <v>2.1</v>
      </c>
      <c r="I62" s="2">
        <v>1.8</v>
      </c>
      <c r="J62" s="2">
        <v>1.85</v>
      </c>
      <c r="K62" s="2">
        <v>5.7</v>
      </c>
      <c r="L62" s="2">
        <v>5.65</v>
      </c>
      <c r="M62" s="2">
        <v>4.5999999999999996</v>
      </c>
      <c r="N62" s="2">
        <v>4.9000000000000004</v>
      </c>
      <c r="O62" s="2">
        <v>4.25</v>
      </c>
      <c r="P62" s="2">
        <v>5.6</v>
      </c>
      <c r="Q62" s="2">
        <v>5.95</v>
      </c>
      <c r="R62" s="2">
        <v>5.15</v>
      </c>
      <c r="S62" s="2">
        <v>5.75</v>
      </c>
      <c r="T62" s="2">
        <f t="shared" si="3"/>
        <v>5.3166666666666673</v>
      </c>
      <c r="U62" s="2">
        <f t="shared" si="4"/>
        <v>1</v>
      </c>
      <c r="V62">
        <f t="shared" si="5"/>
        <v>1</v>
      </c>
      <c r="W62">
        <v>1</v>
      </c>
      <c r="X62">
        <v>0</v>
      </c>
      <c r="Y62" s="2" t="s">
        <v>407</v>
      </c>
    </row>
    <row r="63" spans="1:25" x14ac:dyDescent="0.35">
      <c r="A63" s="8">
        <v>83</v>
      </c>
      <c r="B63" t="s">
        <v>84</v>
      </c>
      <c r="C63" t="s">
        <v>284</v>
      </c>
      <c r="D63" t="s">
        <v>384</v>
      </c>
      <c r="E63" t="s">
        <v>184</v>
      </c>
      <c r="F63" s="2">
        <v>0.80002015799999993</v>
      </c>
      <c r="G63" s="2">
        <v>0.68599605599999991</v>
      </c>
      <c r="H63" s="2">
        <v>4.3</v>
      </c>
      <c r="I63" s="2">
        <v>3.25</v>
      </c>
      <c r="J63" s="2">
        <v>3.9</v>
      </c>
      <c r="K63" s="2">
        <v>5.05</v>
      </c>
      <c r="L63" s="2">
        <v>5.3</v>
      </c>
      <c r="M63" s="2">
        <v>5.65</v>
      </c>
      <c r="N63" s="2">
        <v>4</v>
      </c>
      <c r="O63" s="2">
        <v>4.3499999999999996</v>
      </c>
      <c r="P63" s="2">
        <v>4.8499999999999996</v>
      </c>
      <c r="Q63" s="2">
        <v>6.25</v>
      </c>
      <c r="R63" s="2">
        <v>6.45</v>
      </c>
      <c r="S63" s="2">
        <v>6.9</v>
      </c>
      <c r="T63" s="2">
        <f t="shared" si="3"/>
        <v>5.333333333333333</v>
      </c>
      <c r="U63" s="2">
        <f t="shared" si="4"/>
        <v>1</v>
      </c>
      <c r="V63">
        <f t="shared" si="5"/>
        <v>1</v>
      </c>
      <c r="W63">
        <v>1</v>
      </c>
      <c r="X63">
        <v>1</v>
      </c>
      <c r="Y63" s="2" t="s">
        <v>408</v>
      </c>
    </row>
    <row r="64" spans="1:25" x14ac:dyDescent="0.35">
      <c r="A64" s="8">
        <v>96</v>
      </c>
      <c r="B64" t="s">
        <v>97</v>
      </c>
      <c r="C64" t="s">
        <v>297</v>
      </c>
      <c r="D64" t="s">
        <v>397</v>
      </c>
      <c r="E64" t="s">
        <v>197</v>
      </c>
      <c r="F64" s="2">
        <v>0.84082365000000003</v>
      </c>
      <c r="G64" s="2">
        <v>0.70338344599999991</v>
      </c>
      <c r="H64" s="2">
        <v>2.75</v>
      </c>
      <c r="I64" s="2">
        <v>1.75</v>
      </c>
      <c r="J64" s="2">
        <v>1.6</v>
      </c>
      <c r="K64" s="2">
        <v>5.75</v>
      </c>
      <c r="L64" s="2">
        <v>5.9</v>
      </c>
      <c r="M64" s="2">
        <v>4.5</v>
      </c>
      <c r="N64" s="2">
        <v>5.6</v>
      </c>
      <c r="O64" s="2">
        <v>6.55</v>
      </c>
      <c r="P64" s="2">
        <v>5.6</v>
      </c>
      <c r="Q64" s="2">
        <v>5.45</v>
      </c>
      <c r="R64" s="2">
        <v>6.3</v>
      </c>
      <c r="S64" s="2">
        <v>5.5</v>
      </c>
      <c r="T64" s="2">
        <f t="shared" si="3"/>
        <v>5.3833333333333329</v>
      </c>
      <c r="U64" s="2">
        <f t="shared" si="4"/>
        <v>1</v>
      </c>
      <c r="V64">
        <f t="shared" si="5"/>
        <v>1</v>
      </c>
      <c r="W64">
        <v>1</v>
      </c>
      <c r="X64">
        <v>0</v>
      </c>
      <c r="Y64" s="2" t="s">
        <v>407</v>
      </c>
    </row>
    <row r="65" spans="1:25" x14ac:dyDescent="0.35">
      <c r="A65" s="8">
        <v>55</v>
      </c>
      <c r="B65" t="s">
        <v>56</v>
      </c>
      <c r="C65" t="s">
        <v>256</v>
      </c>
      <c r="D65" t="s">
        <v>356</v>
      </c>
      <c r="E65" t="s">
        <v>156</v>
      </c>
      <c r="F65" s="2">
        <v>0.78117001099999994</v>
      </c>
      <c r="G65" s="2">
        <v>0.60200268000000001</v>
      </c>
      <c r="H65" s="2">
        <v>1.75</v>
      </c>
      <c r="I65" s="2">
        <v>1.65</v>
      </c>
      <c r="J65" s="2">
        <v>1.25</v>
      </c>
      <c r="K65" s="2">
        <v>3.85</v>
      </c>
      <c r="L65" s="2">
        <v>5.9</v>
      </c>
      <c r="M65" s="2">
        <v>6.45</v>
      </c>
      <c r="N65" s="2">
        <v>3.55</v>
      </c>
      <c r="O65" s="2">
        <v>5.5</v>
      </c>
      <c r="P65" s="2">
        <v>6.75</v>
      </c>
      <c r="Q65" s="2">
        <v>4.2</v>
      </c>
      <c r="R65" s="2">
        <v>5.45</v>
      </c>
      <c r="S65" s="2">
        <v>6.25</v>
      </c>
      <c r="T65" s="2">
        <f t="shared" si="3"/>
        <v>5.3999999999999995</v>
      </c>
      <c r="U65" s="2">
        <f t="shared" si="4"/>
        <v>1</v>
      </c>
      <c r="V65">
        <f t="shared" si="5"/>
        <v>0</v>
      </c>
      <c r="W65">
        <v>1</v>
      </c>
      <c r="X65">
        <v>1</v>
      </c>
      <c r="Y65" s="2" t="s">
        <v>407</v>
      </c>
    </row>
    <row r="66" spans="1:25" x14ac:dyDescent="0.35">
      <c r="A66" s="8">
        <v>21</v>
      </c>
      <c r="B66" t="s">
        <v>22</v>
      </c>
      <c r="C66" t="s">
        <v>222</v>
      </c>
      <c r="D66" t="s">
        <v>322</v>
      </c>
      <c r="E66" t="s">
        <v>122</v>
      </c>
      <c r="F66" s="2">
        <v>0.82010298999999998</v>
      </c>
      <c r="G66" s="2">
        <v>0.68328797799999996</v>
      </c>
      <c r="H66" s="2">
        <v>1.7</v>
      </c>
      <c r="I66" s="2">
        <v>1.65</v>
      </c>
      <c r="J66" s="2">
        <v>2.1</v>
      </c>
      <c r="K66" s="2">
        <v>5.7</v>
      </c>
      <c r="L66" s="2">
        <v>4.5999999999999996</v>
      </c>
      <c r="M66" s="2">
        <v>5.9</v>
      </c>
      <c r="N66" s="2">
        <v>5.8</v>
      </c>
      <c r="O66" s="2">
        <v>4.0999999999999996</v>
      </c>
      <c r="P66" s="2">
        <v>6.35</v>
      </c>
      <c r="Q66" s="2">
        <v>6.05</v>
      </c>
      <c r="R66" s="2">
        <v>4.5</v>
      </c>
      <c r="S66" s="2">
        <v>6.75</v>
      </c>
      <c r="T66" s="2">
        <f t="shared" ref="T66:T101" si="6">AVERAGE($K66:$M66)</f>
        <v>5.4000000000000012</v>
      </c>
      <c r="U66" s="2">
        <f t="shared" ref="U66:U101" si="7">IF($T66&lt;MEDIAN($T$2:$T$101), 0, 1)</f>
        <v>1</v>
      </c>
      <c r="V66">
        <f t="shared" ref="V66:V101" si="8">IF($K66&lt;MEDIAN($K$2:$K$101), 0, 1)</f>
        <v>1</v>
      </c>
      <c r="W66">
        <v>0</v>
      </c>
      <c r="X66">
        <v>1</v>
      </c>
      <c r="Y66" s="2" t="s">
        <v>407</v>
      </c>
    </row>
    <row r="67" spans="1:25" x14ac:dyDescent="0.35">
      <c r="A67" s="8">
        <v>86</v>
      </c>
      <c r="B67" t="s">
        <v>87</v>
      </c>
      <c r="C67" t="s">
        <v>287</v>
      </c>
      <c r="D67" t="s">
        <v>387</v>
      </c>
      <c r="E67" t="s">
        <v>187</v>
      </c>
      <c r="F67" s="2">
        <v>0.77326238200000008</v>
      </c>
      <c r="G67" s="2">
        <v>0.63189548299999998</v>
      </c>
      <c r="H67" s="2">
        <v>2.1</v>
      </c>
      <c r="I67" s="2">
        <v>1.6</v>
      </c>
      <c r="J67" s="2">
        <v>1.4</v>
      </c>
      <c r="K67" s="2">
        <v>4.3</v>
      </c>
      <c r="L67" s="2">
        <v>5.45</v>
      </c>
      <c r="M67" s="2">
        <v>6.5</v>
      </c>
      <c r="N67" s="2">
        <v>3.4</v>
      </c>
      <c r="O67" s="2">
        <v>3.15</v>
      </c>
      <c r="P67" s="2">
        <v>4.3</v>
      </c>
      <c r="Q67" s="2">
        <v>4.5</v>
      </c>
      <c r="R67" s="2">
        <v>4.9000000000000004</v>
      </c>
      <c r="S67" s="2">
        <v>6.65</v>
      </c>
      <c r="T67" s="2">
        <f t="shared" si="6"/>
        <v>5.416666666666667</v>
      </c>
      <c r="U67" s="2">
        <f t="shared" si="7"/>
        <v>1</v>
      </c>
      <c r="V67">
        <f t="shared" si="8"/>
        <v>0</v>
      </c>
      <c r="W67">
        <v>1</v>
      </c>
      <c r="X67">
        <v>1</v>
      </c>
      <c r="Y67" s="2" t="s">
        <v>408</v>
      </c>
    </row>
    <row r="68" spans="1:25" x14ac:dyDescent="0.35">
      <c r="A68" s="8">
        <v>53</v>
      </c>
      <c r="B68" t="s">
        <v>54</v>
      </c>
      <c r="C68" t="s">
        <v>254</v>
      </c>
      <c r="D68" t="s">
        <v>354</v>
      </c>
      <c r="E68" t="s">
        <v>154</v>
      </c>
      <c r="F68" s="2">
        <v>0.74592578400000009</v>
      </c>
      <c r="G68" s="2">
        <v>0.62922257199999998</v>
      </c>
      <c r="H68" s="2">
        <v>2.0499999999999998</v>
      </c>
      <c r="I68" s="2">
        <v>1.4</v>
      </c>
      <c r="J68" s="2">
        <v>1.45</v>
      </c>
      <c r="K68" s="2">
        <v>4.1500000000000004</v>
      </c>
      <c r="L68" s="2">
        <v>6.25</v>
      </c>
      <c r="M68" s="2">
        <v>5.9</v>
      </c>
      <c r="N68" s="2">
        <v>4.6500000000000004</v>
      </c>
      <c r="O68" s="2">
        <v>5.7</v>
      </c>
      <c r="P68" s="2">
        <v>6</v>
      </c>
      <c r="Q68" s="2">
        <v>4.8499999999999996</v>
      </c>
      <c r="R68" s="2">
        <v>6.1</v>
      </c>
      <c r="S68" s="2">
        <v>6</v>
      </c>
      <c r="T68" s="2">
        <f t="shared" si="6"/>
        <v>5.4333333333333336</v>
      </c>
      <c r="U68" s="2">
        <f t="shared" si="7"/>
        <v>1</v>
      </c>
      <c r="V68">
        <f t="shared" si="8"/>
        <v>0</v>
      </c>
      <c r="W68">
        <v>1</v>
      </c>
      <c r="X68">
        <v>1</v>
      </c>
      <c r="Y68" s="2" t="s">
        <v>407</v>
      </c>
    </row>
    <row r="69" spans="1:25" x14ac:dyDescent="0.35">
      <c r="A69" s="8">
        <v>22</v>
      </c>
      <c r="B69" t="s">
        <v>23</v>
      </c>
      <c r="C69" t="s">
        <v>223</v>
      </c>
      <c r="D69" t="s">
        <v>323</v>
      </c>
      <c r="E69" t="s">
        <v>123</v>
      </c>
      <c r="F69" s="2">
        <v>0.81612920799999999</v>
      </c>
      <c r="G69" s="2">
        <v>0.636730134</v>
      </c>
      <c r="H69" s="2">
        <v>3</v>
      </c>
      <c r="I69" s="2">
        <v>2.6</v>
      </c>
      <c r="J69" s="2">
        <v>2.2999999999999998</v>
      </c>
      <c r="K69" s="2">
        <v>4.5999999999999996</v>
      </c>
      <c r="L69" s="2">
        <v>6.6</v>
      </c>
      <c r="M69" s="2">
        <v>5.2</v>
      </c>
      <c r="N69" s="2">
        <v>5.55</v>
      </c>
      <c r="O69" s="2">
        <v>5.9</v>
      </c>
      <c r="P69" s="2">
        <v>5.55</v>
      </c>
      <c r="Q69" s="2">
        <v>5.35</v>
      </c>
      <c r="R69" s="2">
        <v>5.45</v>
      </c>
      <c r="S69" s="2">
        <v>5.05</v>
      </c>
      <c r="T69" s="2">
        <f t="shared" si="6"/>
        <v>5.4666666666666659</v>
      </c>
      <c r="U69" s="2">
        <f t="shared" si="7"/>
        <v>1</v>
      </c>
      <c r="V69">
        <f t="shared" si="8"/>
        <v>0</v>
      </c>
      <c r="W69">
        <v>1</v>
      </c>
      <c r="X69">
        <v>0</v>
      </c>
      <c r="Y69" s="2" t="s">
        <v>407</v>
      </c>
    </row>
    <row r="70" spans="1:25" x14ac:dyDescent="0.35">
      <c r="A70" s="8">
        <v>73</v>
      </c>
      <c r="B70" t="s">
        <v>74</v>
      </c>
      <c r="C70" t="s">
        <v>274</v>
      </c>
      <c r="D70" t="s">
        <v>374</v>
      </c>
      <c r="E70" t="s">
        <v>174</v>
      </c>
      <c r="F70" s="2">
        <v>0.82103872299999991</v>
      </c>
      <c r="G70" s="2">
        <v>0.66551160799999998</v>
      </c>
      <c r="H70" s="2">
        <v>2.8</v>
      </c>
      <c r="I70" s="2">
        <v>2.4</v>
      </c>
      <c r="J70" s="2">
        <v>2.8</v>
      </c>
      <c r="K70" s="2">
        <v>3.75</v>
      </c>
      <c r="L70" s="2">
        <v>6</v>
      </c>
      <c r="M70" s="2">
        <v>6.75</v>
      </c>
      <c r="N70" s="2">
        <v>3.4</v>
      </c>
      <c r="O70" s="2">
        <v>5.7</v>
      </c>
      <c r="P70" s="2">
        <v>6.4</v>
      </c>
      <c r="Q70" s="2">
        <v>3.7</v>
      </c>
      <c r="R70" s="2">
        <v>6.2</v>
      </c>
      <c r="S70" s="2">
        <v>6.9</v>
      </c>
      <c r="T70" s="2">
        <f t="shared" si="6"/>
        <v>5.5</v>
      </c>
      <c r="U70" s="2">
        <f t="shared" si="7"/>
        <v>1</v>
      </c>
      <c r="V70">
        <f t="shared" si="8"/>
        <v>0</v>
      </c>
      <c r="W70">
        <v>1</v>
      </c>
      <c r="X70">
        <v>1</v>
      </c>
      <c r="Y70" s="2" t="s">
        <v>407</v>
      </c>
    </row>
    <row r="71" spans="1:25" x14ac:dyDescent="0.35">
      <c r="A71" s="8">
        <v>99</v>
      </c>
      <c r="B71" t="s">
        <v>100</v>
      </c>
      <c r="C71" t="s">
        <v>300</v>
      </c>
      <c r="D71" t="s">
        <v>400</v>
      </c>
      <c r="E71" t="s">
        <v>200</v>
      </c>
      <c r="F71" s="2">
        <v>0.93693572299999994</v>
      </c>
      <c r="G71" s="2">
        <v>0.71498280800000003</v>
      </c>
      <c r="H71" s="2">
        <v>2.9</v>
      </c>
      <c r="I71" s="2">
        <v>3.3</v>
      </c>
      <c r="J71" s="2">
        <v>2.35</v>
      </c>
      <c r="K71" s="2">
        <v>5.6</v>
      </c>
      <c r="L71" s="2">
        <v>5.4</v>
      </c>
      <c r="M71" s="2">
        <v>5.5</v>
      </c>
      <c r="N71" s="2">
        <v>5.2</v>
      </c>
      <c r="O71" s="2">
        <v>4.8</v>
      </c>
      <c r="P71" s="2">
        <v>5.55</v>
      </c>
      <c r="Q71" s="2">
        <v>6.75</v>
      </c>
      <c r="R71" s="2">
        <v>6.05</v>
      </c>
      <c r="S71" s="2">
        <v>6.65</v>
      </c>
      <c r="T71" s="2">
        <f t="shared" si="6"/>
        <v>5.5</v>
      </c>
      <c r="U71" s="2">
        <f t="shared" si="7"/>
        <v>1</v>
      </c>
      <c r="V71">
        <f t="shared" si="8"/>
        <v>1</v>
      </c>
      <c r="W71">
        <v>1</v>
      </c>
      <c r="X71">
        <v>0</v>
      </c>
      <c r="Y71" s="2" t="s">
        <v>407</v>
      </c>
    </row>
    <row r="72" spans="1:25" x14ac:dyDescent="0.35">
      <c r="A72" s="8">
        <v>67</v>
      </c>
      <c r="B72" t="s">
        <v>68</v>
      </c>
      <c r="C72" t="s">
        <v>268</v>
      </c>
      <c r="D72" t="s">
        <v>368</v>
      </c>
      <c r="E72" t="s">
        <v>168</v>
      </c>
      <c r="F72" s="2">
        <v>0.81644040299999998</v>
      </c>
      <c r="G72" s="2">
        <v>0.71317714499999996</v>
      </c>
      <c r="H72" s="2">
        <v>3.35</v>
      </c>
      <c r="I72" s="2">
        <v>2.6</v>
      </c>
      <c r="J72" s="2">
        <v>4.55</v>
      </c>
      <c r="K72" s="2">
        <v>5.85</v>
      </c>
      <c r="L72" s="2">
        <v>4.3</v>
      </c>
      <c r="M72" s="2">
        <v>6.45</v>
      </c>
      <c r="N72" s="2">
        <v>5.35</v>
      </c>
      <c r="O72" s="2">
        <v>2.9</v>
      </c>
      <c r="P72" s="2">
        <v>6.4</v>
      </c>
      <c r="Q72" s="2">
        <v>6.5</v>
      </c>
      <c r="R72" s="2">
        <v>3.95</v>
      </c>
      <c r="S72" s="2">
        <v>6.95</v>
      </c>
      <c r="T72" s="2">
        <f t="shared" si="6"/>
        <v>5.5333333333333323</v>
      </c>
      <c r="U72" s="2">
        <f t="shared" si="7"/>
        <v>1</v>
      </c>
      <c r="V72">
        <f t="shared" si="8"/>
        <v>1</v>
      </c>
      <c r="W72">
        <v>0</v>
      </c>
      <c r="X72">
        <v>1</v>
      </c>
      <c r="Y72" s="2" t="s">
        <v>408</v>
      </c>
    </row>
    <row r="73" spans="1:25" x14ac:dyDescent="0.35">
      <c r="A73" s="8">
        <v>42</v>
      </c>
      <c r="B73" t="s">
        <v>43</v>
      </c>
      <c r="C73" t="s">
        <v>243</v>
      </c>
      <c r="D73" t="s">
        <v>343</v>
      </c>
      <c r="E73" t="s">
        <v>143</v>
      </c>
      <c r="F73" s="2">
        <v>0.83979231099999996</v>
      </c>
      <c r="G73" s="2">
        <v>0.63326329000000003</v>
      </c>
      <c r="H73" s="2">
        <v>2.15</v>
      </c>
      <c r="I73" s="2">
        <v>2.0499999999999998</v>
      </c>
      <c r="J73" s="2">
        <v>2.95</v>
      </c>
      <c r="K73" s="2">
        <v>6.7</v>
      </c>
      <c r="L73" s="2">
        <v>3.85</v>
      </c>
      <c r="M73" s="2">
        <v>6.05</v>
      </c>
      <c r="N73" s="2">
        <v>5.15</v>
      </c>
      <c r="O73" s="2">
        <v>3.35</v>
      </c>
      <c r="P73" s="2">
        <v>6.3</v>
      </c>
      <c r="Q73" s="2">
        <v>6.1</v>
      </c>
      <c r="R73" s="2">
        <v>5.25</v>
      </c>
      <c r="S73" s="2">
        <v>6.9</v>
      </c>
      <c r="T73" s="2">
        <f t="shared" si="6"/>
        <v>5.5333333333333341</v>
      </c>
      <c r="U73" s="2">
        <f t="shared" si="7"/>
        <v>1</v>
      </c>
      <c r="V73">
        <f t="shared" si="8"/>
        <v>1</v>
      </c>
      <c r="W73">
        <v>0</v>
      </c>
      <c r="X73">
        <v>1</v>
      </c>
      <c r="Y73" s="2" t="s">
        <v>408</v>
      </c>
    </row>
    <row r="74" spans="1:25" x14ac:dyDescent="0.35">
      <c r="A74" s="8">
        <v>94</v>
      </c>
      <c r="B74" t="s">
        <v>95</v>
      </c>
      <c r="C74" t="s">
        <v>295</v>
      </c>
      <c r="D74" t="s">
        <v>395</v>
      </c>
      <c r="E74" t="s">
        <v>195</v>
      </c>
      <c r="F74" s="2">
        <v>0.78890985299999994</v>
      </c>
      <c r="G74" s="2">
        <v>0.60622346399999993</v>
      </c>
      <c r="H74" s="2">
        <v>2.1</v>
      </c>
      <c r="I74" s="2">
        <v>2.2000000000000002</v>
      </c>
      <c r="J74" s="2">
        <v>2.4500000000000002</v>
      </c>
      <c r="K74" s="2">
        <v>5.8</v>
      </c>
      <c r="L74" s="2">
        <v>4.95</v>
      </c>
      <c r="M74" s="2">
        <v>5.85</v>
      </c>
      <c r="N74" s="2">
        <v>4.0999999999999996</v>
      </c>
      <c r="O74" s="2">
        <v>4.9000000000000004</v>
      </c>
      <c r="P74" s="2">
        <v>5.4</v>
      </c>
      <c r="Q74" s="2">
        <v>6.45</v>
      </c>
      <c r="R74" s="2">
        <v>4.5</v>
      </c>
      <c r="S74" s="2">
        <v>6.9</v>
      </c>
      <c r="T74" s="2">
        <f t="shared" si="6"/>
        <v>5.5333333333333341</v>
      </c>
      <c r="U74" s="2">
        <f t="shared" si="7"/>
        <v>1</v>
      </c>
      <c r="V74">
        <f t="shared" si="8"/>
        <v>1</v>
      </c>
      <c r="W74">
        <v>1</v>
      </c>
      <c r="X74">
        <v>1</v>
      </c>
      <c r="Y74" s="2" t="s">
        <v>407</v>
      </c>
    </row>
    <row r="75" spans="1:25" x14ac:dyDescent="0.35">
      <c r="A75" s="8">
        <v>19</v>
      </c>
      <c r="B75" t="s">
        <v>20</v>
      </c>
      <c r="C75" t="s">
        <v>220</v>
      </c>
      <c r="D75" t="s">
        <v>320</v>
      </c>
      <c r="E75" t="s">
        <v>120</v>
      </c>
      <c r="F75" s="2">
        <v>0.76240128299999999</v>
      </c>
      <c r="G75" s="2">
        <v>0.64940774400000001</v>
      </c>
      <c r="H75" s="2">
        <v>4.7</v>
      </c>
      <c r="I75" s="2">
        <v>3.7</v>
      </c>
      <c r="J75" s="2">
        <v>2.8</v>
      </c>
      <c r="K75" s="2">
        <v>5.4</v>
      </c>
      <c r="L75" s="2">
        <v>6.1</v>
      </c>
      <c r="M75" s="2">
        <v>5.3</v>
      </c>
      <c r="N75" s="2">
        <v>6.25</v>
      </c>
      <c r="O75" s="2">
        <v>6.6</v>
      </c>
      <c r="P75" s="2">
        <v>5.35</v>
      </c>
      <c r="Q75" s="2">
        <v>6.05</v>
      </c>
      <c r="R75" s="2">
        <v>6.6</v>
      </c>
      <c r="S75" s="2">
        <v>6.6</v>
      </c>
      <c r="T75" s="2">
        <f t="shared" si="6"/>
        <v>5.6000000000000005</v>
      </c>
      <c r="U75" s="2">
        <f t="shared" si="7"/>
        <v>1</v>
      </c>
      <c r="V75">
        <f t="shared" si="8"/>
        <v>1</v>
      </c>
      <c r="W75">
        <v>1</v>
      </c>
      <c r="X75">
        <v>0</v>
      </c>
      <c r="Y75" s="2" t="s">
        <v>407</v>
      </c>
    </row>
    <row r="76" spans="1:25" x14ac:dyDescent="0.35">
      <c r="A76" s="8">
        <v>51</v>
      </c>
      <c r="B76" t="s">
        <v>52</v>
      </c>
      <c r="C76" t="s">
        <v>252</v>
      </c>
      <c r="D76" t="s">
        <v>352</v>
      </c>
      <c r="E76" t="s">
        <v>152</v>
      </c>
      <c r="F76" s="2">
        <v>0.882873833</v>
      </c>
      <c r="G76" s="2">
        <v>0.73596370200000005</v>
      </c>
      <c r="H76" s="2">
        <v>1.7</v>
      </c>
      <c r="I76" s="2">
        <v>1.6</v>
      </c>
      <c r="J76" s="2">
        <v>1.8</v>
      </c>
      <c r="K76" s="2">
        <v>4.8499999999999996</v>
      </c>
      <c r="L76" s="2">
        <v>5.7</v>
      </c>
      <c r="M76" s="2">
        <v>6.3</v>
      </c>
      <c r="N76" s="2">
        <v>4.8</v>
      </c>
      <c r="O76" s="2">
        <v>5.95</v>
      </c>
      <c r="P76" s="2">
        <v>6.45</v>
      </c>
      <c r="Q76" s="2">
        <v>5.0999999999999996</v>
      </c>
      <c r="R76" s="2">
        <v>6.65</v>
      </c>
      <c r="S76" s="2">
        <v>6.15</v>
      </c>
      <c r="T76" s="2">
        <f t="shared" si="6"/>
        <v>5.6166666666666671</v>
      </c>
      <c r="U76" s="2">
        <f t="shared" si="7"/>
        <v>1</v>
      </c>
      <c r="V76">
        <f t="shared" si="8"/>
        <v>0</v>
      </c>
      <c r="W76">
        <v>1</v>
      </c>
      <c r="X76">
        <v>1</v>
      </c>
      <c r="Y76" s="2" t="s">
        <v>407</v>
      </c>
    </row>
    <row r="77" spans="1:25" x14ac:dyDescent="0.35">
      <c r="A77" s="8">
        <v>26</v>
      </c>
      <c r="B77" t="s">
        <v>27</v>
      </c>
      <c r="C77" t="s">
        <v>227</v>
      </c>
      <c r="D77" t="s">
        <v>327</v>
      </c>
      <c r="E77" t="s">
        <v>127</v>
      </c>
      <c r="F77" s="2">
        <v>0.83139616299999997</v>
      </c>
      <c r="G77" s="2">
        <v>0.62966138100000002</v>
      </c>
      <c r="H77" s="2">
        <v>5.8</v>
      </c>
      <c r="I77" s="2">
        <v>4.75</v>
      </c>
      <c r="J77" s="2">
        <v>5.85</v>
      </c>
      <c r="K77" s="2">
        <v>5.95</v>
      </c>
      <c r="L77" s="2">
        <v>5.5</v>
      </c>
      <c r="M77" s="2">
        <v>5.5</v>
      </c>
      <c r="N77" s="2">
        <v>6</v>
      </c>
      <c r="O77" s="2">
        <v>5.3</v>
      </c>
      <c r="P77" s="2">
        <v>5.25</v>
      </c>
      <c r="Q77" s="2">
        <v>6.75</v>
      </c>
      <c r="R77" s="2">
        <v>5.6</v>
      </c>
      <c r="S77" s="2">
        <v>6.7</v>
      </c>
      <c r="T77" s="2">
        <f t="shared" si="6"/>
        <v>5.6499999999999995</v>
      </c>
      <c r="U77" s="2">
        <f t="shared" si="7"/>
        <v>1</v>
      </c>
      <c r="V77">
        <f t="shared" si="8"/>
        <v>1</v>
      </c>
      <c r="W77">
        <v>1</v>
      </c>
      <c r="X77">
        <v>0</v>
      </c>
      <c r="Y77" s="2" t="s">
        <v>408</v>
      </c>
    </row>
    <row r="78" spans="1:25" x14ac:dyDescent="0.35">
      <c r="A78" s="8">
        <v>13</v>
      </c>
      <c r="B78" t="s">
        <v>14</v>
      </c>
      <c r="C78" t="s">
        <v>214</v>
      </c>
      <c r="D78" t="s">
        <v>314</v>
      </c>
      <c r="E78" t="s">
        <v>114</v>
      </c>
      <c r="F78" s="2">
        <v>0.78463262319999993</v>
      </c>
      <c r="G78" s="2">
        <v>0.63157999520000008</v>
      </c>
      <c r="H78" s="2">
        <v>1.5</v>
      </c>
      <c r="I78" s="2">
        <v>1.75</v>
      </c>
      <c r="J78" s="2">
        <v>1.7</v>
      </c>
      <c r="K78" s="2">
        <v>6.15</v>
      </c>
      <c r="L78" s="2">
        <v>4.7</v>
      </c>
      <c r="M78" s="2">
        <v>6.1</v>
      </c>
      <c r="N78" s="2">
        <v>6.3</v>
      </c>
      <c r="O78" s="2">
        <v>5.35</v>
      </c>
      <c r="P78" s="2">
        <v>5.0999999999999996</v>
      </c>
      <c r="Q78" s="2">
        <v>6.45</v>
      </c>
      <c r="R78" s="2">
        <v>6.55</v>
      </c>
      <c r="S78" s="2">
        <v>6.55</v>
      </c>
      <c r="T78" s="2">
        <f t="shared" si="6"/>
        <v>5.6500000000000012</v>
      </c>
      <c r="U78" s="2">
        <f t="shared" si="7"/>
        <v>1</v>
      </c>
      <c r="V78">
        <f t="shared" si="8"/>
        <v>1</v>
      </c>
      <c r="W78">
        <v>0</v>
      </c>
      <c r="X78">
        <v>1</v>
      </c>
      <c r="Y78" s="2" t="s">
        <v>407</v>
      </c>
    </row>
    <row r="79" spans="1:25" x14ac:dyDescent="0.35">
      <c r="A79" s="8">
        <v>68</v>
      </c>
      <c r="B79" t="s">
        <v>69</v>
      </c>
      <c r="C79" t="s">
        <v>269</v>
      </c>
      <c r="D79" t="s">
        <v>369</v>
      </c>
      <c r="E79" t="s">
        <v>169</v>
      </c>
      <c r="F79" s="2">
        <v>0.81911289700000001</v>
      </c>
      <c r="G79" s="2">
        <v>0.68014478700000003</v>
      </c>
      <c r="H79" s="2">
        <v>3.6</v>
      </c>
      <c r="I79" s="2">
        <v>2.0499999999999998</v>
      </c>
      <c r="J79" s="2">
        <v>3.6</v>
      </c>
      <c r="K79" s="2">
        <v>5.6</v>
      </c>
      <c r="L79" s="2">
        <v>4.7</v>
      </c>
      <c r="M79" s="2">
        <v>6.65</v>
      </c>
      <c r="N79" s="2">
        <v>4.3499999999999996</v>
      </c>
      <c r="O79" s="2">
        <v>2.1</v>
      </c>
      <c r="P79" s="2">
        <v>4.5</v>
      </c>
      <c r="Q79" s="2">
        <v>6.55</v>
      </c>
      <c r="R79" s="2">
        <v>4.3</v>
      </c>
      <c r="S79" s="2">
        <v>6.8</v>
      </c>
      <c r="T79" s="2">
        <f t="shared" si="6"/>
        <v>5.6500000000000012</v>
      </c>
      <c r="U79" s="2">
        <f t="shared" si="7"/>
        <v>1</v>
      </c>
      <c r="V79">
        <f t="shared" si="8"/>
        <v>1</v>
      </c>
      <c r="W79">
        <v>0</v>
      </c>
      <c r="X79">
        <v>1</v>
      </c>
      <c r="Y79" s="2" t="s">
        <v>408</v>
      </c>
    </row>
    <row r="80" spans="1:25" x14ac:dyDescent="0.35">
      <c r="A80" s="8">
        <v>54</v>
      </c>
      <c r="B80" t="s">
        <v>55</v>
      </c>
      <c r="C80" t="s">
        <v>255</v>
      </c>
      <c r="D80" t="s">
        <v>355</v>
      </c>
      <c r="E80" t="s">
        <v>155</v>
      </c>
      <c r="F80" s="2">
        <v>0.81207686700000004</v>
      </c>
      <c r="G80" s="2">
        <v>0.7033958440000001</v>
      </c>
      <c r="H80" s="2">
        <v>1.8</v>
      </c>
      <c r="I80" s="2">
        <v>2.2999999999999998</v>
      </c>
      <c r="J80" s="2">
        <v>1.7</v>
      </c>
      <c r="K80" s="2">
        <v>6.25</v>
      </c>
      <c r="L80" s="2">
        <v>5.35</v>
      </c>
      <c r="M80" s="2">
        <v>5.4</v>
      </c>
      <c r="N80" s="2">
        <v>4.95</v>
      </c>
      <c r="O80" s="2">
        <v>4.4000000000000004</v>
      </c>
      <c r="P80" s="2">
        <v>4.45</v>
      </c>
      <c r="Q80" s="2">
        <v>7</v>
      </c>
      <c r="R80" s="2">
        <v>6.1</v>
      </c>
      <c r="S80" s="2">
        <v>6.65</v>
      </c>
      <c r="T80" s="2">
        <f t="shared" si="6"/>
        <v>5.666666666666667</v>
      </c>
      <c r="U80" s="2">
        <f t="shared" si="7"/>
        <v>1</v>
      </c>
      <c r="V80">
        <f t="shared" si="8"/>
        <v>1</v>
      </c>
      <c r="W80">
        <v>1</v>
      </c>
      <c r="X80">
        <v>0</v>
      </c>
      <c r="Y80" s="2" t="s">
        <v>406</v>
      </c>
    </row>
    <row r="81" spans="1:25" x14ac:dyDescent="0.35">
      <c r="A81" s="8">
        <v>48</v>
      </c>
      <c r="B81" t="s">
        <v>49</v>
      </c>
      <c r="C81" t="s">
        <v>249</v>
      </c>
      <c r="D81" t="s">
        <v>349</v>
      </c>
      <c r="E81" t="s">
        <v>149</v>
      </c>
      <c r="F81" s="2">
        <v>0.76740610599999992</v>
      </c>
      <c r="G81" s="2">
        <v>0.62437546300000002</v>
      </c>
      <c r="H81" s="2">
        <v>2.5499999999999998</v>
      </c>
      <c r="I81" s="2">
        <v>2.75</v>
      </c>
      <c r="J81" s="2">
        <v>4.3499999999999996</v>
      </c>
      <c r="K81" s="2">
        <v>5.8</v>
      </c>
      <c r="L81" s="2">
        <v>5.4</v>
      </c>
      <c r="M81" s="2">
        <v>6</v>
      </c>
      <c r="N81" s="2">
        <v>5.35</v>
      </c>
      <c r="O81" s="2">
        <v>6.4</v>
      </c>
      <c r="P81" s="2">
        <v>5.9</v>
      </c>
      <c r="Q81" s="2">
        <v>5.25</v>
      </c>
      <c r="R81" s="2">
        <v>6.45</v>
      </c>
      <c r="S81" s="2">
        <v>6.15</v>
      </c>
      <c r="T81" s="2">
        <f t="shared" si="6"/>
        <v>5.7333333333333334</v>
      </c>
      <c r="U81" s="2">
        <f t="shared" si="7"/>
        <v>1</v>
      </c>
      <c r="V81">
        <f t="shared" si="8"/>
        <v>1</v>
      </c>
      <c r="W81">
        <v>1</v>
      </c>
      <c r="X81">
        <v>1</v>
      </c>
      <c r="Y81" s="2" t="s">
        <v>407</v>
      </c>
    </row>
    <row r="82" spans="1:25" x14ac:dyDescent="0.35">
      <c r="A82" s="8">
        <v>52</v>
      </c>
      <c r="B82" t="s">
        <v>53</v>
      </c>
      <c r="C82" t="s">
        <v>253</v>
      </c>
      <c r="D82" t="s">
        <v>353</v>
      </c>
      <c r="E82" t="s">
        <v>153</v>
      </c>
      <c r="F82" s="2">
        <v>0.86353981499999999</v>
      </c>
      <c r="G82" s="2">
        <v>0.70192909199999998</v>
      </c>
      <c r="H82" s="2">
        <v>2.65</v>
      </c>
      <c r="I82" s="2">
        <v>1.9</v>
      </c>
      <c r="J82" s="2">
        <v>2.75</v>
      </c>
      <c r="K82" s="2">
        <v>6.2</v>
      </c>
      <c r="L82" s="2">
        <v>5.2</v>
      </c>
      <c r="M82" s="2">
        <v>5.8</v>
      </c>
      <c r="N82" s="2">
        <v>4.8</v>
      </c>
      <c r="O82" s="2">
        <v>5.8</v>
      </c>
      <c r="P82" s="2">
        <v>5.4</v>
      </c>
      <c r="Q82" s="2">
        <v>6.5</v>
      </c>
      <c r="R82" s="2">
        <v>6.1</v>
      </c>
      <c r="S82" s="2">
        <v>5.6</v>
      </c>
      <c r="T82" s="2">
        <f t="shared" si="6"/>
        <v>5.7333333333333334</v>
      </c>
      <c r="U82" s="2">
        <f t="shared" si="7"/>
        <v>1</v>
      </c>
      <c r="V82">
        <f t="shared" si="8"/>
        <v>1</v>
      </c>
      <c r="W82">
        <v>1</v>
      </c>
      <c r="X82">
        <v>1</v>
      </c>
      <c r="Y82" s="2" t="s">
        <v>407</v>
      </c>
    </row>
    <row r="83" spans="1:25" x14ac:dyDescent="0.35">
      <c r="A83" s="8">
        <v>10</v>
      </c>
      <c r="B83" t="s">
        <v>11</v>
      </c>
      <c r="C83" t="s">
        <v>211</v>
      </c>
      <c r="D83" t="s">
        <v>311</v>
      </c>
      <c r="E83" t="s">
        <v>111</v>
      </c>
      <c r="F83" s="2">
        <v>0.83180797099999992</v>
      </c>
      <c r="G83" s="2">
        <v>0.69029396799999998</v>
      </c>
      <c r="H83" s="2">
        <v>3.85</v>
      </c>
      <c r="I83" s="2">
        <v>1.7</v>
      </c>
      <c r="J83" s="2">
        <v>1.95</v>
      </c>
      <c r="K83" s="2">
        <v>5.45</v>
      </c>
      <c r="L83" s="2">
        <v>5.85</v>
      </c>
      <c r="M83" s="2">
        <v>5.9</v>
      </c>
      <c r="N83" s="2">
        <v>5.9</v>
      </c>
      <c r="O83" s="2">
        <v>6.5</v>
      </c>
      <c r="P83" s="2">
        <v>5.5</v>
      </c>
      <c r="Q83" s="2">
        <v>6.2</v>
      </c>
      <c r="R83" s="2">
        <v>6.55</v>
      </c>
      <c r="S83" s="2">
        <v>6.1</v>
      </c>
      <c r="T83" s="2">
        <f t="shared" si="6"/>
        <v>5.7333333333333343</v>
      </c>
      <c r="U83" s="2">
        <f t="shared" si="7"/>
        <v>1</v>
      </c>
      <c r="V83">
        <f t="shared" si="8"/>
        <v>1</v>
      </c>
      <c r="W83">
        <v>1</v>
      </c>
      <c r="X83">
        <v>1</v>
      </c>
      <c r="Y83" s="2" t="s">
        <v>407</v>
      </c>
    </row>
    <row r="84" spans="1:25" x14ac:dyDescent="0.35">
      <c r="A84" s="8">
        <v>35</v>
      </c>
      <c r="B84" t="s">
        <v>36</v>
      </c>
      <c r="C84" t="s">
        <v>236</v>
      </c>
      <c r="D84" t="s">
        <v>336</v>
      </c>
      <c r="E84" t="s">
        <v>136</v>
      </c>
      <c r="F84" s="2">
        <v>0.76296681200000005</v>
      </c>
      <c r="G84" s="2">
        <v>0.61632430599999999</v>
      </c>
      <c r="H84" s="2">
        <v>1.7</v>
      </c>
      <c r="I84" s="2">
        <v>2.8</v>
      </c>
      <c r="J84" s="2">
        <v>1.95</v>
      </c>
      <c r="K84" s="2">
        <v>5.35</v>
      </c>
      <c r="L84" s="2">
        <v>5.9</v>
      </c>
      <c r="M84" s="2">
        <v>6</v>
      </c>
      <c r="N84" s="2">
        <v>5.3</v>
      </c>
      <c r="O84" s="2">
        <v>5.55</v>
      </c>
      <c r="P84" s="2">
        <v>5.15</v>
      </c>
      <c r="Q84" s="2">
        <v>5.85</v>
      </c>
      <c r="R84" s="2">
        <v>6.15</v>
      </c>
      <c r="S84" s="2">
        <v>6.1</v>
      </c>
      <c r="T84" s="2">
        <f t="shared" si="6"/>
        <v>5.75</v>
      </c>
      <c r="U84" s="2">
        <f t="shared" si="7"/>
        <v>1</v>
      </c>
      <c r="V84">
        <f t="shared" si="8"/>
        <v>1</v>
      </c>
      <c r="W84">
        <v>1</v>
      </c>
      <c r="X84">
        <v>1</v>
      </c>
      <c r="Y84" s="2" t="s">
        <v>407</v>
      </c>
    </row>
    <row r="85" spans="1:25" x14ac:dyDescent="0.35">
      <c r="A85" s="8">
        <v>65</v>
      </c>
      <c r="B85" t="s">
        <v>66</v>
      </c>
      <c r="C85" t="s">
        <v>266</v>
      </c>
      <c r="D85" t="s">
        <v>366</v>
      </c>
      <c r="E85" t="s">
        <v>166</v>
      </c>
      <c r="F85" s="2">
        <v>0.83068090700000008</v>
      </c>
      <c r="G85" s="2">
        <v>0.61380642699999999</v>
      </c>
      <c r="H85" s="2">
        <v>2.25</v>
      </c>
      <c r="I85" s="2">
        <v>2.9</v>
      </c>
      <c r="J85" s="2">
        <v>2.15</v>
      </c>
      <c r="K85" s="2">
        <v>6.3</v>
      </c>
      <c r="L85" s="2">
        <v>5.15</v>
      </c>
      <c r="M85" s="2">
        <v>5.8</v>
      </c>
      <c r="N85" s="2">
        <v>5.75</v>
      </c>
      <c r="O85" s="2">
        <v>5.5</v>
      </c>
      <c r="P85" s="2">
        <v>5.5</v>
      </c>
      <c r="Q85" s="2">
        <v>6.9</v>
      </c>
      <c r="R85" s="2">
        <v>6.5</v>
      </c>
      <c r="S85" s="2">
        <v>6.6</v>
      </c>
      <c r="T85" s="2">
        <f t="shared" si="6"/>
        <v>5.75</v>
      </c>
      <c r="U85" s="2">
        <f t="shared" si="7"/>
        <v>1</v>
      </c>
      <c r="V85">
        <f t="shared" si="8"/>
        <v>1</v>
      </c>
      <c r="W85">
        <v>1</v>
      </c>
      <c r="X85">
        <v>1</v>
      </c>
      <c r="Y85" s="2" t="s">
        <v>407</v>
      </c>
    </row>
    <row r="86" spans="1:25" x14ac:dyDescent="0.35">
      <c r="A86" s="8">
        <v>57</v>
      </c>
      <c r="B86" t="s">
        <v>58</v>
      </c>
      <c r="C86" t="s">
        <v>258</v>
      </c>
      <c r="D86" t="s">
        <v>358</v>
      </c>
      <c r="E86" t="s">
        <v>158</v>
      </c>
      <c r="F86" s="2">
        <v>0.74385923099999995</v>
      </c>
      <c r="G86" s="2">
        <v>0.61973786399999997</v>
      </c>
      <c r="H86" s="2">
        <v>2.25</v>
      </c>
      <c r="I86" s="2">
        <v>2.75</v>
      </c>
      <c r="J86" s="2">
        <v>2</v>
      </c>
      <c r="K86" s="2">
        <v>6.25</v>
      </c>
      <c r="L86" s="2">
        <v>5.65</v>
      </c>
      <c r="M86" s="2">
        <v>5.45</v>
      </c>
      <c r="N86" s="2">
        <v>6.1</v>
      </c>
      <c r="O86" s="2">
        <v>4.95</v>
      </c>
      <c r="P86" s="2">
        <v>4.75</v>
      </c>
      <c r="Q86" s="2">
        <v>6.6</v>
      </c>
      <c r="R86" s="2">
        <v>6.05</v>
      </c>
      <c r="S86" s="2">
        <v>6.2</v>
      </c>
      <c r="T86" s="2">
        <f t="shared" si="6"/>
        <v>5.7833333333333341</v>
      </c>
      <c r="U86" s="2">
        <f t="shared" si="7"/>
        <v>1</v>
      </c>
      <c r="V86">
        <f t="shared" si="8"/>
        <v>1</v>
      </c>
      <c r="W86">
        <v>1</v>
      </c>
      <c r="X86">
        <v>0</v>
      </c>
      <c r="Y86" s="2" t="s">
        <v>407</v>
      </c>
    </row>
    <row r="87" spans="1:25" x14ac:dyDescent="0.35">
      <c r="A87" s="8">
        <v>63</v>
      </c>
      <c r="B87" t="s">
        <v>64</v>
      </c>
      <c r="C87" t="s">
        <v>264</v>
      </c>
      <c r="D87" t="s">
        <v>364</v>
      </c>
      <c r="E87" t="s">
        <v>164</v>
      </c>
      <c r="F87" s="2">
        <v>0.82410317700000002</v>
      </c>
      <c r="G87" s="2">
        <v>0.72304522999999998</v>
      </c>
      <c r="H87" s="2">
        <v>2.75</v>
      </c>
      <c r="I87" s="2">
        <v>2.9</v>
      </c>
      <c r="J87" s="2">
        <v>3</v>
      </c>
      <c r="K87" s="2">
        <v>5.95</v>
      </c>
      <c r="L87" s="2">
        <v>5.35</v>
      </c>
      <c r="M87" s="2">
        <v>6.1</v>
      </c>
      <c r="N87" s="2">
        <v>6.1</v>
      </c>
      <c r="O87" s="2">
        <v>6.4</v>
      </c>
      <c r="P87" s="2">
        <v>6.45</v>
      </c>
      <c r="Q87" s="2">
        <v>5.75</v>
      </c>
      <c r="R87" s="2">
        <v>6.35</v>
      </c>
      <c r="S87" s="2">
        <v>6.6</v>
      </c>
      <c r="T87" s="2">
        <f t="shared" si="6"/>
        <v>5.8</v>
      </c>
      <c r="U87" s="2">
        <f t="shared" si="7"/>
        <v>1</v>
      </c>
      <c r="V87">
        <f t="shared" si="8"/>
        <v>1</v>
      </c>
      <c r="W87">
        <v>1</v>
      </c>
      <c r="X87">
        <v>1</v>
      </c>
      <c r="Y87" s="2" t="s">
        <v>406</v>
      </c>
    </row>
    <row r="88" spans="1:25" x14ac:dyDescent="0.35">
      <c r="A88" s="8">
        <v>30</v>
      </c>
      <c r="B88" t="s">
        <v>31</v>
      </c>
      <c r="C88" t="s">
        <v>231</v>
      </c>
      <c r="D88" t="s">
        <v>331</v>
      </c>
      <c r="E88" t="s">
        <v>131</v>
      </c>
      <c r="F88" s="2">
        <v>0.76200395819999989</v>
      </c>
      <c r="G88" s="2">
        <v>0.6547772288</v>
      </c>
      <c r="H88" s="2">
        <v>4.55</v>
      </c>
      <c r="I88" s="2">
        <v>2.0499999999999998</v>
      </c>
      <c r="J88" s="2">
        <v>4.0999999999999996</v>
      </c>
      <c r="K88" s="2">
        <v>6.25</v>
      </c>
      <c r="L88" s="2">
        <v>5.7</v>
      </c>
      <c r="M88" s="2">
        <v>5.6</v>
      </c>
      <c r="N88" s="2">
        <v>5.95</v>
      </c>
      <c r="O88" s="2">
        <v>4.75</v>
      </c>
      <c r="P88" s="2">
        <v>5.2</v>
      </c>
      <c r="Q88" s="2">
        <v>6.6</v>
      </c>
      <c r="R88" s="2">
        <v>5.75</v>
      </c>
      <c r="S88" s="2">
        <v>5.6</v>
      </c>
      <c r="T88" s="2">
        <f t="shared" si="6"/>
        <v>5.8499999999999988</v>
      </c>
      <c r="U88" s="2">
        <f t="shared" si="7"/>
        <v>1</v>
      </c>
      <c r="V88">
        <f t="shared" si="8"/>
        <v>1</v>
      </c>
      <c r="W88">
        <v>1</v>
      </c>
      <c r="X88">
        <v>1</v>
      </c>
      <c r="Y88" s="2" t="s">
        <v>407</v>
      </c>
    </row>
    <row r="89" spans="1:25" x14ac:dyDescent="0.35">
      <c r="A89" s="8">
        <v>20</v>
      </c>
      <c r="B89" t="s">
        <v>21</v>
      </c>
      <c r="C89" t="s">
        <v>221</v>
      </c>
      <c r="D89" t="s">
        <v>321</v>
      </c>
      <c r="E89" t="s">
        <v>121</v>
      </c>
      <c r="F89" s="2">
        <v>0.89101862900000006</v>
      </c>
      <c r="G89" s="2">
        <v>0.67931455400000007</v>
      </c>
      <c r="H89" s="2">
        <v>6.3</v>
      </c>
      <c r="I89" s="2">
        <v>6.2</v>
      </c>
      <c r="J89" s="2">
        <v>6</v>
      </c>
      <c r="K89" s="2">
        <v>5.9</v>
      </c>
      <c r="L89" s="2">
        <v>5.85</v>
      </c>
      <c r="M89" s="2">
        <v>5.8</v>
      </c>
      <c r="N89" s="2">
        <v>6.4</v>
      </c>
      <c r="O89" s="2">
        <v>5.7</v>
      </c>
      <c r="P89" s="2">
        <v>6.2</v>
      </c>
      <c r="Q89" s="2">
        <v>6.55</v>
      </c>
      <c r="R89" s="2">
        <v>6.6</v>
      </c>
      <c r="S89" s="2">
        <v>6.7</v>
      </c>
      <c r="T89" s="2">
        <f t="shared" si="6"/>
        <v>5.8500000000000005</v>
      </c>
      <c r="U89" s="2">
        <f t="shared" si="7"/>
        <v>1</v>
      </c>
      <c r="V89">
        <f t="shared" si="8"/>
        <v>1</v>
      </c>
      <c r="W89">
        <v>1</v>
      </c>
      <c r="X89">
        <v>1</v>
      </c>
      <c r="Y89" s="2" t="s">
        <v>407</v>
      </c>
    </row>
    <row r="90" spans="1:25" x14ac:dyDescent="0.35">
      <c r="A90" s="8">
        <v>37</v>
      </c>
      <c r="B90" t="s">
        <v>38</v>
      </c>
      <c r="C90" t="s">
        <v>238</v>
      </c>
      <c r="D90" t="s">
        <v>338</v>
      </c>
      <c r="E90" t="s">
        <v>138</v>
      </c>
      <c r="F90" s="2">
        <v>0.85217428200000001</v>
      </c>
      <c r="G90" s="2">
        <v>0.67310416699999998</v>
      </c>
      <c r="H90" s="2">
        <v>2.6</v>
      </c>
      <c r="I90" s="2">
        <v>2.75</v>
      </c>
      <c r="J90" s="2">
        <v>3.45</v>
      </c>
      <c r="K90" s="2">
        <v>5.5</v>
      </c>
      <c r="L90" s="2">
        <v>6</v>
      </c>
      <c r="M90" s="2">
        <v>6.15</v>
      </c>
      <c r="N90" s="2">
        <v>6</v>
      </c>
      <c r="O90" s="2">
        <v>6.5</v>
      </c>
      <c r="P90" s="2">
        <v>5.8</v>
      </c>
      <c r="Q90" s="2">
        <v>6.3</v>
      </c>
      <c r="R90" s="2">
        <v>5.85</v>
      </c>
      <c r="S90" s="2">
        <v>6.7</v>
      </c>
      <c r="T90" s="2">
        <f t="shared" si="6"/>
        <v>5.8833333333333329</v>
      </c>
      <c r="U90" s="2">
        <f t="shared" si="7"/>
        <v>1</v>
      </c>
      <c r="V90">
        <f t="shared" si="8"/>
        <v>1</v>
      </c>
      <c r="W90">
        <v>1</v>
      </c>
      <c r="X90">
        <v>1</v>
      </c>
      <c r="Y90" s="2" t="s">
        <v>407</v>
      </c>
    </row>
    <row r="91" spans="1:25" x14ac:dyDescent="0.35">
      <c r="A91" s="8">
        <v>80</v>
      </c>
      <c r="B91" t="s">
        <v>81</v>
      </c>
      <c r="C91" t="s">
        <v>281</v>
      </c>
      <c r="D91" t="s">
        <v>381</v>
      </c>
      <c r="E91" t="s">
        <v>181</v>
      </c>
      <c r="F91" s="2">
        <v>0.84857350599999992</v>
      </c>
      <c r="G91" s="2">
        <v>0.61752545799999992</v>
      </c>
      <c r="H91" s="2">
        <v>3.3</v>
      </c>
      <c r="I91" s="2">
        <v>2.4500000000000002</v>
      </c>
      <c r="J91" s="2">
        <v>2.85</v>
      </c>
      <c r="K91" s="2">
        <v>5.9</v>
      </c>
      <c r="L91" s="2">
        <v>5.8</v>
      </c>
      <c r="M91" s="2">
        <v>5.95</v>
      </c>
      <c r="N91" s="2">
        <v>6.2</v>
      </c>
      <c r="O91" s="2">
        <v>5.8</v>
      </c>
      <c r="P91" s="2">
        <v>5.95</v>
      </c>
      <c r="Q91" s="2">
        <v>6.9</v>
      </c>
      <c r="R91" s="2">
        <v>5.0999999999999996</v>
      </c>
      <c r="S91" s="2">
        <v>6.8</v>
      </c>
      <c r="T91" s="2">
        <f t="shared" si="6"/>
        <v>5.8833333333333329</v>
      </c>
      <c r="U91" s="2">
        <f t="shared" si="7"/>
        <v>1</v>
      </c>
      <c r="V91">
        <f t="shared" si="8"/>
        <v>1</v>
      </c>
      <c r="W91">
        <v>1</v>
      </c>
      <c r="X91">
        <v>1</v>
      </c>
      <c r="Y91" s="2" t="s">
        <v>408</v>
      </c>
    </row>
    <row r="92" spans="1:25" x14ac:dyDescent="0.35">
      <c r="A92" s="8">
        <v>11</v>
      </c>
      <c r="B92" t="s">
        <v>12</v>
      </c>
      <c r="C92" t="s">
        <v>212</v>
      </c>
      <c r="D92" t="s">
        <v>312</v>
      </c>
      <c r="E92" t="s">
        <v>112</v>
      </c>
      <c r="F92" s="2">
        <v>0.80320167499999995</v>
      </c>
      <c r="G92" s="2">
        <v>0.64898741199999999</v>
      </c>
      <c r="H92" s="2">
        <v>3.35</v>
      </c>
      <c r="I92" s="2">
        <v>1.75</v>
      </c>
      <c r="J92" s="2">
        <v>2.9</v>
      </c>
      <c r="K92" s="2">
        <v>6.25</v>
      </c>
      <c r="L92" s="2">
        <v>5.25</v>
      </c>
      <c r="M92" s="2">
        <v>6.2</v>
      </c>
      <c r="N92" s="2">
        <v>6.6</v>
      </c>
      <c r="O92" s="2">
        <v>4.95</v>
      </c>
      <c r="P92" s="2">
        <v>6.1</v>
      </c>
      <c r="Q92" s="2">
        <v>6.15</v>
      </c>
      <c r="R92" s="2">
        <v>6.65</v>
      </c>
      <c r="S92" s="2">
        <v>6.3</v>
      </c>
      <c r="T92" s="2">
        <f t="shared" si="6"/>
        <v>5.8999999999999995</v>
      </c>
      <c r="U92" s="2">
        <f t="shared" si="7"/>
        <v>1</v>
      </c>
      <c r="V92">
        <f t="shared" si="8"/>
        <v>1</v>
      </c>
      <c r="W92">
        <v>1</v>
      </c>
      <c r="X92">
        <v>1</v>
      </c>
      <c r="Y92" s="2" t="s">
        <v>407</v>
      </c>
    </row>
    <row r="93" spans="1:25" x14ac:dyDescent="0.35">
      <c r="A93" s="8">
        <v>44</v>
      </c>
      <c r="B93" t="s">
        <v>45</v>
      </c>
      <c r="C93" t="s">
        <v>245</v>
      </c>
      <c r="D93" t="s">
        <v>345</v>
      </c>
      <c r="E93" t="s">
        <v>145</v>
      </c>
      <c r="F93" s="2">
        <v>0.80906701099999989</v>
      </c>
      <c r="G93" s="2">
        <v>0.65782731799999994</v>
      </c>
      <c r="H93" s="2">
        <v>3</v>
      </c>
      <c r="I93" s="2">
        <v>2.75</v>
      </c>
      <c r="J93" s="2">
        <v>2.5</v>
      </c>
      <c r="K93" s="2">
        <v>6.65</v>
      </c>
      <c r="L93" s="2">
        <v>4.5999999999999996</v>
      </c>
      <c r="M93" s="2">
        <v>6.6</v>
      </c>
      <c r="N93" s="2">
        <v>6.25</v>
      </c>
      <c r="O93" s="2">
        <v>4.3499999999999996</v>
      </c>
      <c r="P93" s="2">
        <v>6.2</v>
      </c>
      <c r="Q93" s="2">
        <v>6.7</v>
      </c>
      <c r="R93" s="2">
        <v>3.9</v>
      </c>
      <c r="S93" s="2">
        <v>6.45</v>
      </c>
      <c r="T93" s="2">
        <f t="shared" si="6"/>
        <v>5.95</v>
      </c>
      <c r="U93" s="2">
        <f t="shared" si="7"/>
        <v>1</v>
      </c>
      <c r="V93">
        <f t="shared" si="8"/>
        <v>1</v>
      </c>
      <c r="W93">
        <v>0</v>
      </c>
      <c r="X93">
        <v>1</v>
      </c>
      <c r="Y93" s="2" t="s">
        <v>407</v>
      </c>
    </row>
    <row r="94" spans="1:25" x14ac:dyDescent="0.35">
      <c r="A94" s="8">
        <v>62</v>
      </c>
      <c r="B94" t="s">
        <v>63</v>
      </c>
      <c r="C94" t="s">
        <v>263</v>
      </c>
      <c r="D94" t="s">
        <v>363</v>
      </c>
      <c r="E94" t="s">
        <v>163</v>
      </c>
      <c r="F94" s="2">
        <v>0.81845217900000011</v>
      </c>
      <c r="G94" s="2">
        <v>0.62141597299999995</v>
      </c>
      <c r="H94" s="2">
        <v>2.15</v>
      </c>
      <c r="I94" s="2">
        <v>3.15</v>
      </c>
      <c r="J94" s="2">
        <v>3.25</v>
      </c>
      <c r="K94" s="2">
        <v>5.6</v>
      </c>
      <c r="L94" s="2">
        <v>6.25</v>
      </c>
      <c r="M94" s="2">
        <v>6</v>
      </c>
      <c r="N94" s="2">
        <v>5.6</v>
      </c>
      <c r="O94" s="2">
        <v>6</v>
      </c>
      <c r="P94" s="2">
        <v>5.9</v>
      </c>
      <c r="Q94" s="2">
        <v>5.9</v>
      </c>
      <c r="R94" s="2">
        <v>6.5</v>
      </c>
      <c r="S94" s="2">
        <v>6.8</v>
      </c>
      <c r="T94" s="2">
        <f t="shared" si="6"/>
        <v>5.95</v>
      </c>
      <c r="U94" s="2">
        <f t="shared" si="7"/>
        <v>1</v>
      </c>
      <c r="V94">
        <f t="shared" si="8"/>
        <v>1</v>
      </c>
      <c r="W94">
        <v>1</v>
      </c>
      <c r="X94">
        <v>1</v>
      </c>
      <c r="Y94" s="2" t="s">
        <v>407</v>
      </c>
    </row>
    <row r="95" spans="1:25" x14ac:dyDescent="0.35">
      <c r="A95" s="8">
        <v>77</v>
      </c>
      <c r="B95" t="s">
        <v>78</v>
      </c>
      <c r="C95" t="s">
        <v>278</v>
      </c>
      <c r="D95" t="s">
        <v>378</v>
      </c>
      <c r="E95" t="s">
        <v>178</v>
      </c>
      <c r="F95" s="2">
        <v>0.85028284799999998</v>
      </c>
      <c r="G95" s="2">
        <v>0.62937164299999993</v>
      </c>
      <c r="H95" s="2">
        <v>4.2</v>
      </c>
      <c r="I95" s="2">
        <v>5.5</v>
      </c>
      <c r="J95" s="2">
        <v>4.5999999999999996</v>
      </c>
      <c r="K95" s="2">
        <v>6.1</v>
      </c>
      <c r="L95" s="2">
        <v>5.75</v>
      </c>
      <c r="M95" s="2">
        <v>6.2</v>
      </c>
      <c r="N95" s="2">
        <v>5.9</v>
      </c>
      <c r="O95" s="2">
        <v>6.05</v>
      </c>
      <c r="P95" s="2">
        <v>6.2</v>
      </c>
      <c r="Q95" s="2">
        <v>6.65</v>
      </c>
      <c r="R95" s="2">
        <v>6.5</v>
      </c>
      <c r="S95" s="2">
        <v>6.65</v>
      </c>
      <c r="T95" s="2">
        <f t="shared" si="6"/>
        <v>6.0166666666666666</v>
      </c>
      <c r="U95" s="2">
        <f t="shared" si="7"/>
        <v>1</v>
      </c>
      <c r="V95">
        <f t="shared" si="8"/>
        <v>1</v>
      </c>
      <c r="W95">
        <v>1</v>
      </c>
      <c r="X95">
        <v>1</v>
      </c>
      <c r="Y95" s="2" t="s">
        <v>406</v>
      </c>
    </row>
    <row r="96" spans="1:25" x14ac:dyDescent="0.35">
      <c r="A96" s="8">
        <v>71</v>
      </c>
      <c r="B96" t="s">
        <v>72</v>
      </c>
      <c r="C96" t="s">
        <v>272</v>
      </c>
      <c r="D96" t="s">
        <v>372</v>
      </c>
      <c r="E96" t="s">
        <v>172</v>
      </c>
      <c r="F96" s="2">
        <v>0.77428811799999997</v>
      </c>
      <c r="G96" s="2">
        <v>0.64087319399999998</v>
      </c>
      <c r="H96" s="2">
        <v>1.8</v>
      </c>
      <c r="I96" s="2">
        <v>2.4500000000000002</v>
      </c>
      <c r="J96" s="2">
        <v>1.9</v>
      </c>
      <c r="K96" s="2">
        <v>6.2</v>
      </c>
      <c r="L96" s="2">
        <v>5.65</v>
      </c>
      <c r="M96" s="2">
        <v>6.5</v>
      </c>
      <c r="N96" s="2">
        <v>5.45</v>
      </c>
      <c r="O96" s="2">
        <v>3.5</v>
      </c>
      <c r="P96" s="2">
        <v>5.5</v>
      </c>
      <c r="Q96" s="2">
        <v>6.55</v>
      </c>
      <c r="R96" s="2">
        <v>3.95</v>
      </c>
      <c r="S96" s="2">
        <v>6.65</v>
      </c>
      <c r="T96" s="2">
        <f t="shared" si="6"/>
        <v>6.1166666666666671</v>
      </c>
      <c r="U96" s="2">
        <f t="shared" si="7"/>
        <v>1</v>
      </c>
      <c r="V96">
        <f t="shared" si="8"/>
        <v>1</v>
      </c>
      <c r="W96">
        <v>1</v>
      </c>
      <c r="X96">
        <v>1</v>
      </c>
      <c r="Y96" s="2" t="s">
        <v>407</v>
      </c>
    </row>
    <row r="97" spans="1:25" x14ac:dyDescent="0.35">
      <c r="A97" s="8">
        <v>49</v>
      </c>
      <c r="B97" t="s">
        <v>50</v>
      </c>
      <c r="C97" t="s">
        <v>250</v>
      </c>
      <c r="D97" t="s">
        <v>350</v>
      </c>
      <c r="E97" t="s">
        <v>150</v>
      </c>
      <c r="F97" s="2">
        <v>0.75766807800000002</v>
      </c>
      <c r="G97" s="2">
        <v>0.63175368300000001</v>
      </c>
      <c r="H97" s="2">
        <v>1.5</v>
      </c>
      <c r="I97" s="2">
        <v>2.4500000000000002</v>
      </c>
      <c r="J97" s="2">
        <v>1.65</v>
      </c>
      <c r="K97" s="2">
        <v>5.85</v>
      </c>
      <c r="L97" s="2">
        <v>6.55</v>
      </c>
      <c r="M97" s="2">
        <v>6.05</v>
      </c>
      <c r="N97" s="2">
        <v>5.2</v>
      </c>
      <c r="O97" s="2">
        <v>6.35</v>
      </c>
      <c r="P97" s="2">
        <v>6.5</v>
      </c>
      <c r="Q97" s="2">
        <v>5.6</v>
      </c>
      <c r="R97" s="2">
        <v>6.7</v>
      </c>
      <c r="S97" s="2">
        <v>6.1</v>
      </c>
      <c r="T97" s="2">
        <f t="shared" si="6"/>
        <v>6.1499999999999995</v>
      </c>
      <c r="U97" s="2">
        <f t="shared" si="7"/>
        <v>1</v>
      </c>
      <c r="V97">
        <f t="shared" si="8"/>
        <v>1</v>
      </c>
      <c r="W97">
        <v>1</v>
      </c>
      <c r="X97">
        <v>1</v>
      </c>
      <c r="Y97" s="2" t="s">
        <v>407</v>
      </c>
    </row>
    <row r="98" spans="1:25" x14ac:dyDescent="0.35">
      <c r="A98" s="8">
        <v>88</v>
      </c>
      <c r="B98" t="s">
        <v>89</v>
      </c>
      <c r="C98" t="s">
        <v>289</v>
      </c>
      <c r="D98" t="s">
        <v>389</v>
      </c>
      <c r="E98" t="s">
        <v>189</v>
      </c>
      <c r="F98" s="2">
        <v>0.81360369900000007</v>
      </c>
      <c r="G98" s="2">
        <v>0.657350659</v>
      </c>
      <c r="H98" s="2">
        <v>2.1</v>
      </c>
      <c r="I98" s="2">
        <v>4.75</v>
      </c>
      <c r="J98" s="2">
        <v>1.9</v>
      </c>
      <c r="K98" s="2">
        <v>6.2</v>
      </c>
      <c r="L98" s="2">
        <v>5.8</v>
      </c>
      <c r="M98" s="2">
        <v>6.55</v>
      </c>
      <c r="N98" s="2">
        <v>5.95</v>
      </c>
      <c r="O98" s="2">
        <v>6.2</v>
      </c>
      <c r="P98" s="2">
        <v>6.8</v>
      </c>
      <c r="Q98" s="2">
        <v>6.35</v>
      </c>
      <c r="R98" s="2">
        <v>6.4</v>
      </c>
      <c r="S98" s="2">
        <v>6.4</v>
      </c>
      <c r="T98" s="2">
        <f t="shared" si="6"/>
        <v>6.1833333333333336</v>
      </c>
      <c r="U98" s="2">
        <f t="shared" si="7"/>
        <v>1</v>
      </c>
      <c r="V98">
        <f t="shared" si="8"/>
        <v>1</v>
      </c>
      <c r="W98">
        <v>1</v>
      </c>
      <c r="X98">
        <v>1</v>
      </c>
      <c r="Y98" s="2" t="s">
        <v>407</v>
      </c>
    </row>
    <row r="99" spans="1:25" x14ac:dyDescent="0.35">
      <c r="A99" s="8">
        <v>56</v>
      </c>
      <c r="B99" t="s">
        <v>57</v>
      </c>
      <c r="C99" t="s">
        <v>257</v>
      </c>
      <c r="D99" t="s">
        <v>357</v>
      </c>
      <c r="E99" t="s">
        <v>157</v>
      </c>
      <c r="F99" s="2">
        <v>0.8547784690000001</v>
      </c>
      <c r="G99" s="2">
        <v>0.72562742200000008</v>
      </c>
      <c r="H99" s="2">
        <v>1.5</v>
      </c>
      <c r="I99" s="2">
        <v>1.65</v>
      </c>
      <c r="J99" s="2">
        <v>1.25</v>
      </c>
      <c r="K99" s="2">
        <v>6.55</v>
      </c>
      <c r="L99" s="2">
        <v>6.1</v>
      </c>
      <c r="M99" s="2">
        <v>6</v>
      </c>
      <c r="N99" s="2">
        <v>6.45</v>
      </c>
      <c r="O99" s="2">
        <v>6.45</v>
      </c>
      <c r="P99" s="2">
        <v>6.15</v>
      </c>
      <c r="Q99" s="2">
        <v>6.45</v>
      </c>
      <c r="R99" s="2">
        <v>5.5</v>
      </c>
      <c r="S99" s="2">
        <v>5.15</v>
      </c>
      <c r="T99" s="2">
        <f t="shared" si="6"/>
        <v>6.2166666666666659</v>
      </c>
      <c r="U99" s="2">
        <f t="shared" si="7"/>
        <v>1</v>
      </c>
      <c r="V99">
        <f t="shared" si="8"/>
        <v>1</v>
      </c>
      <c r="W99">
        <v>1</v>
      </c>
      <c r="X99">
        <v>1</v>
      </c>
      <c r="Y99" s="2" t="s">
        <v>407</v>
      </c>
    </row>
    <row r="100" spans="1:25" x14ac:dyDescent="0.35">
      <c r="A100" s="8">
        <v>92</v>
      </c>
      <c r="B100" t="s">
        <v>93</v>
      </c>
      <c r="C100" t="s">
        <v>293</v>
      </c>
      <c r="D100" t="s">
        <v>393</v>
      </c>
      <c r="E100" t="s">
        <v>193</v>
      </c>
      <c r="F100" s="2">
        <v>0.78665023999999995</v>
      </c>
      <c r="G100" s="2">
        <v>0.62097334900000001</v>
      </c>
      <c r="H100" s="2">
        <v>2.95</v>
      </c>
      <c r="I100" s="2">
        <v>2.8</v>
      </c>
      <c r="J100" s="2">
        <v>3.75</v>
      </c>
      <c r="K100" s="2">
        <v>6.3</v>
      </c>
      <c r="L100" s="2">
        <v>5.9</v>
      </c>
      <c r="M100" s="2">
        <v>6.6</v>
      </c>
      <c r="N100" s="2">
        <v>6.3</v>
      </c>
      <c r="O100" s="2">
        <v>5.45</v>
      </c>
      <c r="P100" s="2">
        <v>6.45</v>
      </c>
      <c r="Q100" s="2">
        <v>6.3</v>
      </c>
      <c r="R100" s="2">
        <v>6.2</v>
      </c>
      <c r="S100" s="2">
        <v>6.5</v>
      </c>
      <c r="T100" s="2">
        <f t="shared" si="6"/>
        <v>6.2666666666666657</v>
      </c>
      <c r="U100" s="2">
        <f t="shared" si="7"/>
        <v>1</v>
      </c>
      <c r="V100">
        <f t="shared" si="8"/>
        <v>1</v>
      </c>
      <c r="W100">
        <v>1</v>
      </c>
      <c r="X100">
        <v>1</v>
      </c>
      <c r="Y100" s="2" t="s">
        <v>407</v>
      </c>
    </row>
    <row r="101" spans="1:25" x14ac:dyDescent="0.35">
      <c r="A101" s="8">
        <v>23</v>
      </c>
      <c r="B101" t="s">
        <v>24</v>
      </c>
      <c r="C101" t="s">
        <v>224</v>
      </c>
      <c r="D101" t="s">
        <v>324</v>
      </c>
      <c r="E101" t="s">
        <v>124</v>
      </c>
      <c r="F101" s="2">
        <v>0.77984750299999994</v>
      </c>
      <c r="G101" s="2">
        <v>0.63155066999999998</v>
      </c>
      <c r="H101" s="2">
        <v>2.35</v>
      </c>
      <c r="I101" s="2">
        <v>1.35</v>
      </c>
      <c r="J101" s="2">
        <v>3.4</v>
      </c>
      <c r="K101" s="2">
        <v>6.25</v>
      </c>
      <c r="L101" s="2">
        <v>6.25</v>
      </c>
      <c r="M101" s="2">
        <v>6.75</v>
      </c>
      <c r="N101" s="2">
        <v>6.6</v>
      </c>
      <c r="O101" s="2">
        <v>6.8</v>
      </c>
      <c r="P101" s="2">
        <v>6.65</v>
      </c>
      <c r="Q101" s="2">
        <v>6.35</v>
      </c>
      <c r="R101" s="2">
        <v>6.75</v>
      </c>
      <c r="S101" s="2">
        <v>6.9</v>
      </c>
      <c r="T101" s="2">
        <f t="shared" si="6"/>
        <v>6.416666666666667</v>
      </c>
      <c r="U101" s="2">
        <f t="shared" si="7"/>
        <v>1</v>
      </c>
      <c r="V101">
        <f t="shared" si="8"/>
        <v>1</v>
      </c>
      <c r="W101">
        <v>1</v>
      </c>
      <c r="X101">
        <v>1</v>
      </c>
      <c r="Y101" s="2" t="s">
        <v>407</v>
      </c>
    </row>
  </sheetData>
  <sortState xmlns:xlrd2="http://schemas.microsoft.com/office/spreadsheetml/2017/richdata2" ref="A2:Y302">
    <sortCondition ref="U2:U302"/>
    <sortCondition ref="T2:T302"/>
  </sortState>
  <conditionalFormatting sqref="V2:X101">
    <cfRule type="expression" dxfId="0" priority="2">
      <formula>OR(AND($V2=1,$X2=1,$W2=1),AND($V2=0,$X2=0,$W2=0))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Brosig Bori</cp:lastModifiedBy>
  <dcterms:created xsi:type="dcterms:W3CDTF">2022-10-05T12:05:44Z</dcterms:created>
  <dcterms:modified xsi:type="dcterms:W3CDTF">2024-11-25T23:50:15Z</dcterms:modified>
</cp:coreProperties>
</file>